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5 Min" sheetId="1" state="visible" r:id="rId2"/>
    <sheet name="10 Min" sheetId="2" state="visible" r:id="rId3"/>
    <sheet name="30 Min" sheetId="3" state="visible" r:id="rId4"/>
    <sheet name="60 Min" sheetId="4" state="visible" r:id="rId5"/>
    <sheet name="4 hours" sheetId="5" state="visible" r:id="rId6"/>
    <sheet name="10 Min - F1 Score" sheetId="6" state="visible" r:id="rId7"/>
    <sheet name="60 Min - F1 Score" sheetId="7" state="visible" r:id="rId8"/>
    <sheet name="8 hours" sheetId="8" state="hidden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<sst xmlns="http://schemas.openxmlformats.org/spreadsheetml/2006/main" count="1668" uniqueCount="134">
  <si>
    <t xml:space="preserve">Dataset</t>
  </si>
  <si>
    <t xml:space="preserve">AutoSkLearn</t>
  </si>
  <si>
    <t xml:space="preserve">AutoSkLearn - Vanilla</t>
  </si>
  <si>
    <t xml:space="preserve">AutoSkLearn - Vanilla + MetaLearning</t>
  </si>
  <si>
    <t xml:space="preserve">AutoSkLearn - Vanilla + Ensembling</t>
  </si>
  <si>
    <t xml:space="preserve">AP_Omentum_Ovary</t>
  </si>
  <si>
    <t xml:space="preserve">AP_Prostate_Ovary</t>
  </si>
  <si>
    <t xml:space="preserve">AirlinesCodrnaAdult</t>
  </si>
  <si>
    <t xml:space="preserve">Amazon</t>
  </si>
  <si>
    <t xml:space="preserve">aaaData_for_UCI_named</t>
  </si>
  <si>
    <t xml:space="preserve">analcatdata_authorship</t>
  </si>
  <si>
    <t xml:space="preserve">arrhythmia</t>
  </si>
  <si>
    <t xml:space="preserve">audiology</t>
  </si>
  <si>
    <t xml:space="preserve">avila-tr</t>
  </si>
  <si>
    <t xml:space="preserve">churn</t>
  </si>
  <si>
    <t xml:space="preserve">cifar-10</t>
  </si>
  <si>
    <t xml:space="preserve">NA</t>
  </si>
  <si>
    <t xml:space="preserve">connect-4</t>
  </si>
  <si>
    <t xml:space="preserve">dataset_183_adult</t>
  </si>
  <si>
    <t xml:space="preserve">dataset_185_yeast</t>
  </si>
  <si>
    <t xml:space="preserve">dataset_186_satimage</t>
  </si>
  <si>
    <t xml:space="preserve">dataset_187_abalone</t>
  </si>
  <si>
    <t xml:space="preserve">dataset_189_baseball</t>
  </si>
  <si>
    <t xml:space="preserve">dataset_194_eucalyptus</t>
  </si>
  <si>
    <t xml:space="preserve">dataset_24_mushroom</t>
  </si>
  <si>
    <t xml:space="preserve">dataset_26_nursery</t>
  </si>
  <si>
    <t xml:space="preserve">dataset_28_optdigits</t>
  </si>
  <si>
    <t xml:space="preserve">dataset_31_credit-g</t>
  </si>
  <si>
    <t xml:space="preserve">dataset_36_segment</t>
  </si>
  <si>
    <t xml:space="preserve">dataset_39_ecoli</t>
  </si>
  <si>
    <t xml:space="preserve">dataset_40_sonar</t>
  </si>
  <si>
    <t xml:space="preserve">dataset_42_soybean</t>
  </si>
  <si>
    <t xml:space="preserve">dataset_44_spambase</t>
  </si>
  <si>
    <t xml:space="preserve">dataset_54_vehicle</t>
  </si>
  <si>
    <t xml:space="preserve">dataset_59_ionosphere</t>
  </si>
  <si>
    <t xml:space="preserve">dataset_60_waveform-5000</t>
  </si>
  <si>
    <t xml:space="preserve">dataset_61_iris</t>
  </si>
  <si>
    <t xml:space="preserve">dataset_6_letter</t>
  </si>
  <si>
    <t xml:space="preserve">dataset_9_autos</t>
  </si>
  <si>
    <t xml:space="preserve">CovPokElec</t>
  </si>
  <si>
    <t xml:space="preserve">GCM</t>
  </si>
  <si>
    <t xml:space="preserve">MagicTelescope</t>
  </si>
  <si>
    <t xml:space="preserve">devnagari</t>
  </si>
  <si>
    <t xml:space="preserve">electricity-normalized</t>
  </si>
  <si>
    <t xml:space="preserve">eye_movements</t>
  </si>
  <si>
    <t xml:space="preserve">gina_agnostic</t>
  </si>
  <si>
    <t xml:space="preserve">hiva_agnostic</t>
  </si>
  <si>
    <t xml:space="preserve">ipums_la_99-small</t>
  </si>
  <si>
    <t xml:space="preserve">jm1</t>
  </si>
  <si>
    <t xml:space="preserve">jungle_chess_2pcs_endgame_panther_lion</t>
  </si>
  <si>
    <t xml:space="preserve">kin8nm</t>
  </si>
  <si>
    <t xml:space="preserve">leukemia</t>
  </si>
  <si>
    <t xml:space="preserve">lymphoma_2classes</t>
  </si>
  <si>
    <t xml:space="preserve">mfeat-pixel</t>
  </si>
  <si>
    <t xml:space="preserve">openml_phpJNxH0q</t>
  </si>
  <si>
    <t xml:space="preserve">page-blocks</t>
  </si>
  <si>
    <t xml:space="preserve">php0FyS2T</t>
  </si>
  <si>
    <t xml:space="preserve">php3CTpvq</t>
  </si>
  <si>
    <t xml:space="preserve">php5OMDBD</t>
  </si>
  <si>
    <t xml:space="preserve">php5s7Ep8</t>
  </si>
  <si>
    <t xml:space="preserve">php7KLval</t>
  </si>
  <si>
    <t xml:space="preserve">phpB0xrNj</t>
  </si>
  <si>
    <t xml:space="preserve">phpCsX3fx</t>
  </si>
  <si>
    <t xml:space="preserve">phpEZ030X</t>
  </si>
  <si>
    <t xml:space="preserve">phpGReJjU</t>
  </si>
  <si>
    <t xml:space="preserve">phpGUrE90</t>
  </si>
  <si>
    <t xml:space="preserve">phpbL6t4U</t>
  </si>
  <si>
    <t xml:space="preserve">phpchCuL5</t>
  </si>
  <si>
    <t xml:space="preserve">phpdReP6S</t>
  </si>
  <si>
    <t xml:space="preserve">phpdo58hj</t>
  </si>
  <si>
    <t xml:space="preserve">phpfLuQE4</t>
  </si>
  <si>
    <t xml:space="preserve">phpfrJpBS</t>
  </si>
  <si>
    <t xml:space="preserve">AP_Breast_Lung</t>
  </si>
  <si>
    <t xml:space="preserve">KDDCup99</t>
  </si>
  <si>
    <t xml:space="preserve">mnist_784</t>
  </si>
  <si>
    <t xml:space="preserve">phpHyLSNF</t>
  </si>
  <si>
    <t xml:space="preserve">phpN4gaxw</t>
  </si>
  <si>
    <t xml:space="preserve">phpNevWWL</t>
  </si>
  <si>
    <t xml:space="preserve">phpPbCMyg</t>
  </si>
  <si>
    <t xml:space="preserve">phpSZJq5T</t>
  </si>
  <si>
    <t xml:space="preserve">phpTJRsqa</t>
  </si>
  <si>
    <t xml:space="preserve">phpVeNa5j</t>
  </si>
  <si>
    <t xml:space="preserve">phpWfYmlu</t>
  </si>
  <si>
    <t xml:space="preserve">phpYLeydd</t>
  </si>
  <si>
    <t xml:space="preserve">phpZrCzJR</t>
  </si>
  <si>
    <t xml:space="preserve">phphQEck0</t>
  </si>
  <si>
    <t xml:space="preserve">phpkIxskf</t>
  </si>
  <si>
    <t xml:space="preserve">phpmPOD5A</t>
  </si>
  <si>
    <t xml:space="preserve">phpmcGu2X</t>
  </si>
  <si>
    <t xml:space="preserve">phpn1jVwe</t>
  </si>
  <si>
    <t xml:space="preserve">phpoOxxNn</t>
  </si>
  <si>
    <t xml:space="preserve">phpoW7Dbi</t>
  </si>
  <si>
    <t xml:space="preserve">phprAeXmK</t>
  </si>
  <si>
    <t xml:space="preserve">phptd5jYj</t>
  </si>
  <si>
    <t xml:space="preserve">phpvcoG8S</t>
  </si>
  <si>
    <t xml:space="preserve">phpvtdNPU</t>
  </si>
  <si>
    <t xml:space="preserve">phpxijhaP</t>
  </si>
  <si>
    <t xml:space="preserve">pokerhand-normalized</t>
  </si>
  <si>
    <t xml:space="preserve">schizo</t>
  </si>
  <si>
    <t xml:space="preserve">shuttle</t>
  </si>
  <si>
    <t xml:space="preserve">solar-flare_1</t>
  </si>
  <si>
    <t xml:space="preserve">synthetic_control</t>
  </si>
  <si>
    <t xml:space="preserve">tumors_C</t>
  </si>
  <si>
    <t xml:space="preserve">umistfacescropped</t>
  </si>
  <si>
    <t xml:space="preserve">vowel</t>
  </si>
  <si>
    <t xml:space="preserve">wine-quality-red</t>
  </si>
  <si>
    <t xml:space="preserve">AutoWeka</t>
  </si>
  <si>
    <t xml:space="preserve">TPot</t>
  </si>
  <si>
    <t xml:space="preserve">SmartML(Train)</t>
  </si>
  <si>
    <t xml:space="preserve">SmartML(OLD)</t>
  </si>
  <si>
    <t xml:space="preserve">SmartML</t>
  </si>
  <si>
    <t xml:space="preserve">Receipe</t>
  </si>
  <si>
    <t xml:space="preserve">Sklearn - Vanilla</t>
  </si>
  <si>
    <t xml:space="preserve">Sklearn - AutoWeka</t>
  </si>
  <si>
    <t xml:space="preserve">Ensembling - Vanilla</t>
  </si>
  <si>
    <t xml:space="preserve">AutoSKlearn - AutoWeka</t>
  </si>
  <si>
    <t xml:space="preserve">TPot - Reciepe</t>
  </si>
  <si>
    <t xml:space="preserve">AutoSKLearn - SMARTML</t>
  </si>
  <si>
    <t xml:space="preserve">AutoWeka - SmartML</t>
  </si>
  <si>
    <t xml:space="preserve">NaN</t>
  </si>
  <si>
    <t xml:space="preserve">jungle_chess_2pcs</t>
  </si>
  <si>
    <t xml:space="preserve">schizo_</t>
  </si>
  <si>
    <t xml:space="preserve">shuttle_</t>
  </si>
  <si>
    <t xml:space="preserve">solar-flare_1_</t>
  </si>
  <si>
    <t xml:space="preserve">synthetic_control_</t>
  </si>
  <si>
    <t xml:space="preserve">tumors_C_</t>
  </si>
  <si>
    <t xml:space="preserve">SmartMl(Train)</t>
  </si>
  <si>
    <t xml:space="preserve">SKlean - Vanilla</t>
  </si>
  <si>
    <t xml:space="preserve">Sklean - Tpot</t>
  </si>
  <si>
    <t xml:space="preserve">Sklean - AutoWeka</t>
  </si>
  <si>
    <t xml:space="preserve">Tpot - Recipt</t>
  </si>
  <si>
    <t xml:space="preserve">Sklearn - Weka</t>
  </si>
  <si>
    <t xml:space="preserve">Sklearn - TPot</t>
  </si>
  <si>
    <t xml:space="preserve">Recipe(Train)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</si>
</sst>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1"/>
      <name val="Times New Roman"/>
      <family val="0"/>
      <charset val="1"/>
    </font>
    <font>
      <sz val="11"/>
      <name val="Times New Roman"/>
      <family val="0"/>
      <charset val="1"/>
    </font>
    <font>
      <sz val="11"/>
      <name val="Cambria"/>
      <family val="1"/>
      <charset val="1"/>
    </font>
    <font>
      <sz val="11"/>
      <name val="Arial"/>
      <family val="0"/>
      <charset val="1"/>
    </font>
    <font>
      <sz val="11"/>
      <color rgb="FF000000"/>
      <name val="Roboto"/>
      <family val="0"/>
      <charset val="1"/>
    </font>
    <font>
      <b val="true"/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0000"/>
      <name val="Times New Roman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FFF2CC"/>
      </patternFill>
    </fill>
    <fill>
      <patternFill patternType="solid">
        <fgColor rgb="FFD9D2E9"/>
        <bgColor rgb="FFEAD1DC"/>
      </patternFill>
    </fill>
    <fill>
      <patternFill patternType="solid">
        <fgColor rgb="FFD9EAD3"/>
        <bgColor rgb="FFD0E0E3"/>
      </patternFill>
    </fill>
    <fill>
      <patternFill patternType="solid">
        <fgColor rgb="FFF4CCCC"/>
        <bgColor rgb="FFEAD1DC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FFB66C"/>
        <bgColor rgb="FFE6B8AF"/>
      </patternFill>
    </fill>
    <fill>
      <patternFill patternType="solid">
        <fgColor rgb="FFFFE599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EAD1DC"/>
        <bgColor rgb="FFF4CCCC"/>
      </patternFill>
    </fill>
    <fill>
      <patternFill patternType="solid">
        <fgColor rgb="FFFFF2CC"/>
        <bgColor rgb="FFFCE5CD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  <fill>
      <patternFill patternType="solid">
        <fgColor rgb="FFE6B8AF"/>
        <bgColor rgb="FFF4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EAD1DC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9"/>
      <rgbColor rgb="FFD0E0E3"/>
      <rgbColor rgb="FFFFB66C"/>
      <rgbColor rgb="FFD9D2E9"/>
      <rgbColor rgb="FFF4CCCC"/>
      <rgbColor rgb="FF3366FF"/>
      <rgbColor rgb="FF33CCCC"/>
      <rgbColor rgb="FF99CC00"/>
      <rgbColor rgb="FFFCE5C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3.87"/>
    <col collapsed="false" customWidth="true" hidden="false" outlineLevel="0" max="2" min="2" style="0" width="14.43"/>
    <col collapsed="false" customWidth="true" hidden="false" outlineLevel="0" max="3" min="3" style="0" width="20.43"/>
    <col collapsed="false" customWidth="true" hidden="false" outlineLevel="0" max="4" min="4" style="0" width="34.86"/>
    <col collapsed="false" customWidth="true" hidden="false" outlineLevel="0" max="5" min="5" style="0" width="33.8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15.75" hidden="false" customHeight="false" outlineLevel="0" collapsed="false">
      <c r="A2" s="1" t="s">
        <v>5</v>
      </c>
      <c r="B2" s="7" t="n">
        <v>0.826086956521739</v>
      </c>
      <c r="C2" s="8" t="n">
        <v>0.710144927536232</v>
      </c>
      <c r="D2" s="9" t="n">
        <v>0.739130434782609</v>
      </c>
      <c r="E2" s="10" t="n">
        <v>0.710144927536232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customFormat="false" ht="15.75" hidden="false" customHeight="false" outlineLevel="0" collapsed="false">
      <c r="A3" s="1" t="s">
        <v>6</v>
      </c>
      <c r="B3" s="7" t="n">
        <v>0.985074626865672</v>
      </c>
      <c r="C3" s="8" t="n">
        <v>0.970149253731343</v>
      </c>
      <c r="D3" s="9" t="n">
        <v>0.985074626865672</v>
      </c>
      <c r="E3" s="10" t="n">
        <v>0.970149253731343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 customFormat="false" ht="15.75" hidden="false" customHeight="false" outlineLevel="0" collapsed="false">
      <c r="A4" s="1" t="s">
        <v>7</v>
      </c>
      <c r="B4" s="7" t="n">
        <v>0.440956072351421</v>
      </c>
      <c r="C4" s="8" t="n">
        <v>0.440956072351421</v>
      </c>
      <c r="D4" s="9" t="n">
        <v>0.440956072351421</v>
      </c>
      <c r="E4" s="10" t="n">
        <v>0.440956072351421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 customFormat="false" ht="15.75" hidden="false" customHeight="false" outlineLevel="0" collapsed="false">
      <c r="A5" s="1" t="s">
        <v>8</v>
      </c>
      <c r="B5" s="7" t="n">
        <v>0.677333333333333</v>
      </c>
      <c r="C5" s="8" t="n">
        <v>0.610666666666667</v>
      </c>
      <c r="D5" s="9" t="n">
        <v>0.645333333333333</v>
      </c>
      <c r="E5" s="10" t="n">
        <v>0.610666666666667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 customFormat="false" ht="15.75" hidden="false" customHeight="false" outlineLevel="0" collapsed="false">
      <c r="A6" s="1" t="s">
        <v>9</v>
      </c>
      <c r="B6" s="7" t="n">
        <v>1</v>
      </c>
      <c r="C6" s="8" t="n">
        <v>1</v>
      </c>
      <c r="D6" s="9" t="n">
        <v>1</v>
      </c>
      <c r="E6" s="10" t="n">
        <v>1</v>
      </c>
      <c r="F6" s="11"/>
      <c r="G6" s="6"/>
      <c r="H6" s="6"/>
      <c r="I6" s="6"/>
      <c r="J6" s="6"/>
      <c r="K6" s="6"/>
      <c r="L6" s="6"/>
      <c r="M6" s="6"/>
      <c r="N6" s="6"/>
      <c r="O6" s="6"/>
    </row>
    <row r="7" customFormat="false" ht="15.75" hidden="false" customHeight="false" outlineLevel="0" collapsed="false">
      <c r="A7" s="1" t="s">
        <v>10</v>
      </c>
      <c r="B7" s="7" t="n">
        <v>0.995260663507109</v>
      </c>
      <c r="C7" s="8" t="n">
        <v>1</v>
      </c>
      <c r="D7" s="9" t="n">
        <v>0.995260663507109</v>
      </c>
      <c r="E7" s="10" t="n">
        <v>1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 customFormat="false" ht="15.75" hidden="false" customHeight="false" outlineLevel="0" collapsed="false">
      <c r="A8" s="1" t="s">
        <v>11</v>
      </c>
      <c r="B8" s="7" t="n">
        <v>0.823008849557522</v>
      </c>
      <c r="C8" s="8" t="n">
        <v>0.814159292035398</v>
      </c>
      <c r="D8" s="9" t="n">
        <v>0.814159292035398</v>
      </c>
      <c r="E8" s="10" t="n">
        <v>0.814159292035398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 customFormat="false" ht="15.75" hidden="false" customHeight="false" outlineLevel="0" collapsed="false">
      <c r="A9" s="1" t="s">
        <v>12</v>
      </c>
      <c r="B9" s="7" t="n">
        <v>0.947368421052632</v>
      </c>
      <c r="C9" s="8" t="n">
        <v>0.929824561403509</v>
      </c>
      <c r="D9" s="9" t="n">
        <v>0.929824561403509</v>
      </c>
      <c r="E9" s="10" t="n">
        <v>0.929824561403509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 customFormat="false" ht="15.75" hidden="false" customHeight="false" outlineLevel="0" collapsed="false">
      <c r="A10" s="1" t="s">
        <v>13</v>
      </c>
      <c r="B10" s="7" t="n">
        <v>0.996933103316082</v>
      </c>
      <c r="C10" s="8" t="n">
        <v>0.984473835537665</v>
      </c>
      <c r="D10" s="9" t="n">
        <v>0.997699827487062</v>
      </c>
      <c r="E10" s="10" t="n">
        <v>0.984473835537665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 customFormat="false" ht="15.75" hidden="false" customHeight="false" outlineLevel="0" collapsed="false">
      <c r="A11" s="1" t="s">
        <v>14</v>
      </c>
      <c r="B11" s="7" t="n">
        <v>0.9512</v>
      </c>
      <c r="C11" s="8" t="n">
        <v>0.948</v>
      </c>
      <c r="D11" s="9" t="n">
        <v>0.948</v>
      </c>
      <c r="E11" s="10" t="n">
        <v>0.948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 customFormat="false" ht="15.75" hidden="false" customHeight="false" outlineLevel="0" collapsed="false">
      <c r="A12" s="1" t="s">
        <v>15</v>
      </c>
      <c r="B12" s="7" t="s">
        <v>16</v>
      </c>
      <c r="C12" s="8" t="s">
        <v>16</v>
      </c>
      <c r="D12" s="9" t="s">
        <v>16</v>
      </c>
      <c r="E12" s="10" t="s">
        <v>16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 customFormat="false" ht="15.75" hidden="false" customHeight="false" outlineLevel="0" collapsed="false">
      <c r="A13" s="1" t="s">
        <v>17</v>
      </c>
      <c r="B13" s="7" t="n">
        <v>0.800473653049142</v>
      </c>
      <c r="C13" s="8" t="n">
        <v>0.800473653049142</v>
      </c>
      <c r="D13" s="9" t="n">
        <v>0.800473653049142</v>
      </c>
      <c r="E13" s="10" t="n">
        <v>0.800473653049142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customFormat="false" ht="15.75" hidden="false" customHeight="false" outlineLevel="0" collapsed="false">
      <c r="A14" s="1" t="s">
        <v>18</v>
      </c>
      <c r="B14" s="7" t="n">
        <v>0.852510031938416</v>
      </c>
      <c r="C14" s="8" t="n">
        <v>0.854147899434936</v>
      </c>
      <c r="D14" s="9" t="n">
        <v>0.844975841454426</v>
      </c>
      <c r="E14" s="10" t="n">
        <v>0.854147899434936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customFormat="false" ht="15.75" hidden="false" customHeight="false" outlineLevel="0" collapsed="false">
      <c r="A15" s="1" t="s">
        <v>19</v>
      </c>
      <c r="B15" s="7" t="n">
        <v>0.598382749326145</v>
      </c>
      <c r="C15" s="8" t="n">
        <v>0.590296495956873</v>
      </c>
      <c r="D15" s="9" t="n">
        <v>0.592991913746631</v>
      </c>
      <c r="E15" s="10" t="n">
        <v>0.590296495956873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 customFormat="false" ht="15.75" hidden="false" customHeight="false" outlineLevel="0" collapsed="false">
      <c r="A16" s="1" t="s">
        <v>20</v>
      </c>
      <c r="B16" s="7" t="n">
        <v>0.912935323383084</v>
      </c>
      <c r="C16" s="8" t="n">
        <v>0.902363184079602</v>
      </c>
      <c r="D16" s="9" t="n">
        <v>0.903606965174129</v>
      </c>
      <c r="E16" s="10" t="n">
        <v>0.902363184079602</v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 customFormat="false" ht="15.75" hidden="false" customHeight="false" outlineLevel="0" collapsed="false">
      <c r="A17" s="1" t="s">
        <v>21</v>
      </c>
      <c r="B17" s="7" t="n">
        <v>0.250717703349282</v>
      </c>
      <c r="C17" s="8" t="n">
        <v>0.239234449760766</v>
      </c>
      <c r="D17" s="9" t="n">
        <v>0.2688995215311</v>
      </c>
      <c r="E17" s="10" t="n">
        <v>0.239234449760766</v>
      </c>
      <c r="F17" s="6"/>
      <c r="G17" s="6"/>
      <c r="H17" s="6"/>
      <c r="I17" s="6"/>
      <c r="J17" s="6"/>
      <c r="K17" s="6"/>
      <c r="L17" s="6"/>
      <c r="M17" s="6"/>
      <c r="N17" s="6"/>
      <c r="O17" s="6"/>
    </row>
    <row r="18" customFormat="false" ht="15.75" hidden="false" customHeight="false" outlineLevel="0" collapsed="false">
      <c r="A18" s="1" t="s">
        <v>22</v>
      </c>
      <c r="B18" s="7" t="n">
        <v>0.925373134328358</v>
      </c>
      <c r="C18" s="8" t="n">
        <v>0.928358208955224</v>
      </c>
      <c r="D18" s="9" t="n">
        <v>0.928358208955224</v>
      </c>
      <c r="E18" s="10" t="n">
        <v>0.928358208955224</v>
      </c>
      <c r="F18" s="6"/>
      <c r="G18" s="6"/>
      <c r="H18" s="6"/>
      <c r="I18" s="6"/>
      <c r="J18" s="6"/>
      <c r="K18" s="6"/>
      <c r="L18" s="6"/>
      <c r="M18" s="6"/>
      <c r="N18" s="6"/>
      <c r="O18" s="6"/>
    </row>
    <row r="19" customFormat="false" ht="15.75" hidden="false" customHeight="false" outlineLevel="0" collapsed="false">
      <c r="A19" s="1" t="s">
        <v>23</v>
      </c>
      <c r="B19" s="7" t="n">
        <v>0.706521739130435</v>
      </c>
      <c r="C19" s="8" t="n">
        <v>0.663043478260869</v>
      </c>
      <c r="D19" s="9" t="n">
        <v>0.657608695652174</v>
      </c>
      <c r="E19" s="10" t="n">
        <v>0.663043478260869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customFormat="false" ht="15.75" hidden="false" customHeight="false" outlineLevel="0" collapsed="false">
      <c r="A20" s="1" t="s">
        <v>24</v>
      </c>
      <c r="B20" s="7" t="n">
        <v>1</v>
      </c>
      <c r="C20" s="8" t="n">
        <v>1</v>
      </c>
      <c r="D20" s="9" t="n">
        <v>1</v>
      </c>
      <c r="E20" s="10" t="n">
        <v>1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 customFormat="false" ht="15.75" hidden="false" customHeight="false" outlineLevel="0" collapsed="false">
      <c r="A21" s="1" t="s">
        <v>25</v>
      </c>
      <c r="B21" s="7" t="n">
        <v>0.998765432098765</v>
      </c>
      <c r="C21" s="8" t="n">
        <v>0.991358024691358</v>
      </c>
      <c r="D21" s="9" t="n">
        <v>0.996913580246913</v>
      </c>
      <c r="E21" s="10" t="n">
        <v>0.991358024691358</v>
      </c>
      <c r="F21" s="6"/>
      <c r="G21" s="6"/>
      <c r="H21" s="6"/>
      <c r="I21" s="6"/>
      <c r="J21" s="6"/>
      <c r="K21" s="6"/>
      <c r="L21" s="6"/>
      <c r="M21" s="6"/>
      <c r="N21" s="6"/>
      <c r="O21" s="6"/>
    </row>
    <row r="22" customFormat="false" ht="15.75" hidden="false" customHeight="false" outlineLevel="0" collapsed="false">
      <c r="A22" s="1" t="s">
        <v>26</v>
      </c>
      <c r="B22" s="7" t="n">
        <v>0.987900355871886</v>
      </c>
      <c r="C22" s="8" t="n">
        <v>0.968683274021352</v>
      </c>
      <c r="D22" s="9" t="n">
        <v>0.968683274021352</v>
      </c>
      <c r="E22" s="10" t="n">
        <v>0.968683274021352</v>
      </c>
      <c r="F22" s="6"/>
      <c r="G22" s="6"/>
      <c r="H22" s="6"/>
      <c r="I22" s="6"/>
      <c r="J22" s="6"/>
      <c r="K22" s="6"/>
      <c r="L22" s="6"/>
      <c r="M22" s="6"/>
      <c r="N22" s="6"/>
      <c r="O22" s="6"/>
    </row>
    <row r="23" customFormat="false" ht="15.75" hidden="false" customHeight="false" outlineLevel="0" collapsed="false">
      <c r="A23" s="1" t="s">
        <v>27</v>
      </c>
      <c r="B23" s="7" t="n">
        <v>0.748</v>
      </c>
      <c r="C23" s="8" t="n">
        <v>0.736</v>
      </c>
      <c r="D23" s="9" t="n">
        <v>0.748</v>
      </c>
      <c r="E23" s="10" t="n">
        <v>0.736</v>
      </c>
      <c r="F23" s="6"/>
      <c r="G23" s="6"/>
      <c r="H23" s="6"/>
      <c r="I23" s="6"/>
      <c r="J23" s="6"/>
      <c r="K23" s="6"/>
      <c r="L23" s="6"/>
      <c r="M23" s="6"/>
      <c r="N23" s="6"/>
      <c r="O23" s="6"/>
    </row>
    <row r="24" customFormat="false" ht="15.75" hidden="false" customHeight="false" outlineLevel="0" collapsed="false">
      <c r="A24" s="1" t="s">
        <v>28</v>
      </c>
      <c r="B24" s="7" t="n">
        <v>0.986159169550173</v>
      </c>
      <c r="C24" s="8" t="n">
        <v>0.977508650519031</v>
      </c>
      <c r="D24" s="9" t="n">
        <v>0.982698961937716</v>
      </c>
      <c r="E24" s="10" t="n">
        <v>0.977508650519031</v>
      </c>
      <c r="F24" s="6"/>
      <c r="G24" s="6"/>
      <c r="H24" s="6"/>
      <c r="I24" s="6"/>
      <c r="J24" s="6"/>
      <c r="K24" s="6"/>
      <c r="L24" s="6"/>
      <c r="M24" s="6"/>
      <c r="N24" s="6"/>
      <c r="O24" s="6"/>
    </row>
    <row r="25" customFormat="false" ht="15.75" hidden="false" customHeight="false" outlineLevel="0" collapsed="false">
      <c r="A25" s="1" t="s">
        <v>29</v>
      </c>
      <c r="B25" s="7" t="n">
        <v>0.916666666666667</v>
      </c>
      <c r="C25" s="8" t="n">
        <v>0.857142857142857</v>
      </c>
      <c r="D25" s="9" t="n">
        <v>0.845238095238095</v>
      </c>
      <c r="E25" s="10" t="n">
        <v>0.857142857142857</v>
      </c>
      <c r="F25" s="6"/>
      <c r="G25" s="6"/>
      <c r="H25" s="6"/>
      <c r="I25" s="6"/>
      <c r="J25" s="6"/>
      <c r="K25" s="6"/>
      <c r="L25" s="6"/>
      <c r="M25" s="6"/>
      <c r="N25" s="6"/>
      <c r="O25" s="6"/>
    </row>
    <row r="26" customFormat="false" ht="15.75" hidden="false" customHeight="false" outlineLevel="0" collapsed="false">
      <c r="A26" s="1" t="s">
        <v>30</v>
      </c>
      <c r="B26" s="7" t="n">
        <v>0.807692307692308</v>
      </c>
      <c r="C26" s="8" t="n">
        <v>0.769230769230769</v>
      </c>
      <c r="D26" s="9" t="n">
        <v>0.769230769230769</v>
      </c>
      <c r="E26" s="10" t="n">
        <v>0.769230769230769</v>
      </c>
      <c r="F26" s="6"/>
      <c r="G26" s="6"/>
      <c r="H26" s="6"/>
      <c r="I26" s="6"/>
      <c r="J26" s="6"/>
      <c r="K26" s="6"/>
      <c r="L26" s="6"/>
      <c r="M26" s="6"/>
      <c r="N26" s="6"/>
      <c r="O26" s="6"/>
    </row>
    <row r="27" customFormat="false" ht="15.75" hidden="false" customHeight="false" outlineLevel="0" collapsed="false">
      <c r="A27" s="1" t="s">
        <v>31</v>
      </c>
      <c r="B27" s="7" t="n">
        <v>0.912280701754386</v>
      </c>
      <c r="C27" s="8" t="n">
        <v>0.900584795321637</v>
      </c>
      <c r="D27" s="9" t="n">
        <v>0.912280701754386</v>
      </c>
      <c r="E27" s="10" t="n">
        <v>0.900584795321637</v>
      </c>
      <c r="F27" s="6"/>
      <c r="G27" s="6"/>
      <c r="H27" s="6"/>
      <c r="I27" s="6"/>
      <c r="J27" s="6"/>
      <c r="K27" s="6"/>
      <c r="L27" s="6"/>
      <c r="M27" s="6"/>
      <c r="N27" s="6"/>
      <c r="O27" s="6"/>
    </row>
    <row r="28" customFormat="false" ht="15.75" hidden="false" customHeight="false" outlineLevel="0" collapsed="false">
      <c r="A28" s="1" t="s">
        <v>32</v>
      </c>
      <c r="B28" s="7" t="n">
        <v>0.956559513466551</v>
      </c>
      <c r="C28" s="8" t="n">
        <v>0.95742832319722</v>
      </c>
      <c r="D28" s="9" t="n">
        <v>0.959165942658558</v>
      </c>
      <c r="E28" s="10" t="n">
        <v>0.95742832319722</v>
      </c>
      <c r="F28" s="6"/>
      <c r="G28" s="6"/>
      <c r="H28" s="6"/>
      <c r="I28" s="6"/>
      <c r="J28" s="6"/>
      <c r="K28" s="6"/>
      <c r="L28" s="6"/>
      <c r="M28" s="6"/>
      <c r="N28" s="6"/>
      <c r="O28" s="6"/>
    </row>
    <row r="29" customFormat="false" ht="15.75" hidden="false" customHeight="false" outlineLevel="0" collapsed="false">
      <c r="A29" s="1" t="s">
        <v>33</v>
      </c>
      <c r="B29" s="7" t="n">
        <v>0.816037735849057</v>
      </c>
      <c r="C29" s="8" t="n">
        <v>0.811320754716981</v>
      </c>
      <c r="D29" s="9" t="n">
        <v>0.820754716981132</v>
      </c>
      <c r="E29" s="10" t="n">
        <v>0.811320754716981</v>
      </c>
      <c r="F29" s="6"/>
      <c r="G29" s="6"/>
      <c r="H29" s="6"/>
      <c r="I29" s="6"/>
      <c r="J29" s="6"/>
      <c r="K29" s="6"/>
      <c r="L29" s="6"/>
      <c r="M29" s="6"/>
      <c r="N29" s="6"/>
      <c r="O29" s="6"/>
    </row>
    <row r="30" customFormat="false" ht="15.75" hidden="false" customHeight="false" outlineLevel="0" collapsed="false">
      <c r="A30" s="1" t="s">
        <v>34</v>
      </c>
      <c r="B30" s="7" t="n">
        <v>0.954545454545455</v>
      </c>
      <c r="C30" s="8" t="n">
        <v>0.943181818181818</v>
      </c>
      <c r="D30" s="9" t="n">
        <v>0.897727272727273</v>
      </c>
      <c r="E30" s="10" t="n">
        <v>0.943181818181818</v>
      </c>
      <c r="F30" s="6"/>
      <c r="G30" s="6"/>
      <c r="H30" s="6"/>
      <c r="I30" s="6"/>
      <c r="J30" s="6"/>
      <c r="K30" s="6"/>
      <c r="L30" s="6"/>
      <c r="M30" s="6"/>
      <c r="N30" s="6"/>
      <c r="O30" s="6"/>
    </row>
    <row r="31" customFormat="false" ht="15.75" hidden="false" customHeight="false" outlineLevel="0" collapsed="false">
      <c r="A31" s="1" t="s">
        <v>35</v>
      </c>
      <c r="B31" s="7" t="n">
        <v>0.8632</v>
      </c>
      <c r="C31" s="8" t="n">
        <v>0.868</v>
      </c>
      <c r="D31" s="9" t="n">
        <v>0.856</v>
      </c>
      <c r="E31" s="10" t="n">
        <v>0.868</v>
      </c>
      <c r="F31" s="6"/>
      <c r="G31" s="6"/>
      <c r="H31" s="6"/>
      <c r="I31" s="6"/>
      <c r="J31" s="6"/>
      <c r="K31" s="6"/>
      <c r="L31" s="6"/>
      <c r="M31" s="6"/>
      <c r="N31" s="6"/>
      <c r="O31" s="6"/>
    </row>
    <row r="32" customFormat="false" ht="15.75" hidden="false" customHeight="false" outlineLevel="0" collapsed="false">
      <c r="A32" s="1" t="s">
        <v>36</v>
      </c>
      <c r="B32" s="7" t="n">
        <v>0.973684210526316</v>
      </c>
      <c r="C32" s="8" t="n">
        <v>0.947368421052632</v>
      </c>
      <c r="D32" s="9" t="n">
        <v>0.973684210526316</v>
      </c>
      <c r="E32" s="10" t="n">
        <v>0.947368421052632</v>
      </c>
      <c r="F32" s="6"/>
      <c r="G32" s="6"/>
      <c r="H32" s="6"/>
      <c r="I32" s="6"/>
      <c r="J32" s="6"/>
      <c r="K32" s="6"/>
      <c r="L32" s="6"/>
      <c r="M32" s="6"/>
      <c r="N32" s="6"/>
      <c r="O32" s="6"/>
    </row>
    <row r="33" customFormat="false" ht="15.75" hidden="false" customHeight="false" outlineLevel="0" collapsed="false">
      <c r="A33" s="1" t="s">
        <v>37</v>
      </c>
      <c r="B33" s="7" t="n">
        <v>0.9664</v>
      </c>
      <c r="C33" s="8" t="n">
        <v>0.951</v>
      </c>
      <c r="D33" s="9" t="n">
        <v>0.951</v>
      </c>
      <c r="E33" s="10" t="n">
        <v>0.951</v>
      </c>
      <c r="F33" s="6"/>
      <c r="G33" s="6"/>
      <c r="H33" s="6"/>
      <c r="I33" s="6"/>
      <c r="J33" s="6"/>
      <c r="K33" s="6"/>
      <c r="L33" s="6"/>
      <c r="M33" s="6"/>
      <c r="N33" s="6"/>
      <c r="O33" s="6"/>
    </row>
    <row r="34" customFormat="false" ht="15.75" hidden="false" customHeight="false" outlineLevel="0" collapsed="false">
      <c r="A34" s="1" t="s">
        <v>38</v>
      </c>
      <c r="B34" s="7" t="n">
        <v>0.75</v>
      </c>
      <c r="C34" s="8" t="n">
        <v>0.653846153846154</v>
      </c>
      <c r="D34" s="9" t="n">
        <v>0.769230769230769</v>
      </c>
      <c r="E34" s="10" t="n">
        <v>0.653846153846154</v>
      </c>
      <c r="F34" s="6"/>
      <c r="G34" s="6"/>
      <c r="H34" s="6"/>
      <c r="I34" s="6"/>
      <c r="J34" s="6"/>
      <c r="K34" s="6"/>
      <c r="L34" s="6"/>
      <c r="M34" s="6"/>
      <c r="N34" s="6"/>
      <c r="O34" s="6"/>
    </row>
    <row r="35" customFormat="false" ht="15.75" hidden="false" customHeight="false" outlineLevel="0" collapsed="false">
      <c r="A35" s="1" t="s">
        <v>39</v>
      </c>
      <c r="B35" s="7" t="n">
        <v>0.444833764791883</v>
      </c>
      <c r="C35" s="8" t="n">
        <v>0.444833764791883</v>
      </c>
      <c r="D35" s="9" t="n">
        <v>0.444833764791883</v>
      </c>
      <c r="E35" s="10" t="n">
        <v>0.444833764791883</v>
      </c>
      <c r="F35" s="6"/>
      <c r="G35" s="6"/>
      <c r="H35" s="6"/>
      <c r="I35" s="6"/>
      <c r="J35" s="6"/>
      <c r="K35" s="6"/>
      <c r="L35" s="6"/>
      <c r="M35" s="6"/>
      <c r="N35" s="6"/>
      <c r="O35" s="6"/>
    </row>
    <row r="36" customFormat="false" ht="15.75" hidden="false" customHeight="false" outlineLevel="0" collapsed="false">
      <c r="A36" s="1" t="s">
        <v>40</v>
      </c>
      <c r="B36" s="7" t="n">
        <v>0.770833333333333</v>
      </c>
      <c r="C36" s="8" t="n">
        <v>0.604166666666667</v>
      </c>
      <c r="D36" s="9" t="n">
        <v>0.770833333333333</v>
      </c>
      <c r="E36" s="10" t="n">
        <v>0.6875</v>
      </c>
      <c r="F36" s="6"/>
      <c r="G36" s="6"/>
      <c r="H36" s="6"/>
      <c r="I36" s="6"/>
      <c r="J36" s="6"/>
      <c r="K36" s="6"/>
      <c r="L36" s="6"/>
      <c r="M36" s="6"/>
      <c r="N36" s="6"/>
      <c r="O36" s="6"/>
    </row>
    <row r="37" customFormat="false" ht="15.75" hidden="false" customHeight="false" outlineLevel="0" collapsed="false">
      <c r="A37" s="1" t="s">
        <v>41</v>
      </c>
      <c r="B37" s="7" t="n">
        <v>0.88117770767613</v>
      </c>
      <c r="C37" s="8" t="n">
        <v>0.871503680336488</v>
      </c>
      <c r="D37" s="9" t="n">
        <v>0.884963196635121</v>
      </c>
      <c r="E37" s="10" t="n">
        <v>0.871503680336488</v>
      </c>
      <c r="F37" s="6"/>
      <c r="G37" s="6"/>
      <c r="H37" s="6"/>
      <c r="I37" s="6"/>
      <c r="J37" s="6"/>
      <c r="K37" s="6"/>
      <c r="L37" s="6"/>
      <c r="M37" s="6"/>
      <c r="N37" s="6"/>
      <c r="O37" s="6"/>
    </row>
    <row r="38" customFormat="false" ht="15.75" hidden="false" customHeight="false" outlineLevel="0" collapsed="false">
      <c r="A38" s="1" t="s">
        <v>42</v>
      </c>
      <c r="B38" s="7" t="n">
        <v>0.886217391304348</v>
      </c>
      <c r="C38" s="8" t="n">
        <v>0.886217391304348</v>
      </c>
      <c r="D38" s="9" t="n">
        <v>0.886217391304348</v>
      </c>
      <c r="E38" s="10" t="n">
        <v>0.886217391304348</v>
      </c>
      <c r="F38" s="6"/>
      <c r="G38" s="6"/>
      <c r="H38" s="6"/>
      <c r="I38" s="6"/>
      <c r="J38" s="6"/>
      <c r="K38" s="6"/>
      <c r="L38" s="6"/>
      <c r="M38" s="6"/>
      <c r="N38" s="6"/>
      <c r="O38" s="6"/>
    </row>
    <row r="39" customFormat="false" ht="15.75" hidden="false" customHeight="false" outlineLevel="0" collapsed="false">
      <c r="A39" s="1" t="s">
        <v>43</v>
      </c>
      <c r="B39" s="7" t="n">
        <v>0.915430790960452</v>
      </c>
      <c r="C39" s="8" t="n">
        <v>0.890625</v>
      </c>
      <c r="D39" s="9" t="n">
        <v>0.915165960451977</v>
      </c>
      <c r="E39" s="10" t="n">
        <v>0.890625</v>
      </c>
      <c r="F39" s="6"/>
      <c r="G39" s="6"/>
      <c r="H39" s="6"/>
      <c r="I39" s="6"/>
      <c r="J39" s="6"/>
      <c r="K39" s="6"/>
      <c r="L39" s="6"/>
      <c r="M39" s="6"/>
      <c r="N39" s="6"/>
      <c r="O39" s="6"/>
    </row>
    <row r="40" customFormat="false" ht="15.75" hidden="false" customHeight="false" outlineLevel="0" collapsed="false">
      <c r="A40" s="1" t="s">
        <v>44</v>
      </c>
      <c r="B40" s="7" t="n">
        <v>0.656547183613753</v>
      </c>
      <c r="C40" s="8" t="n">
        <v>0.643745427944404</v>
      </c>
      <c r="D40" s="9" t="n">
        <v>0.666057059253841</v>
      </c>
      <c r="E40" s="10" t="n">
        <v>0.653621068032187</v>
      </c>
      <c r="F40" s="6"/>
      <c r="G40" s="6"/>
      <c r="H40" s="6"/>
      <c r="I40" s="6"/>
      <c r="J40" s="6"/>
      <c r="K40" s="6"/>
      <c r="L40" s="6"/>
      <c r="M40" s="6"/>
      <c r="N40" s="6"/>
      <c r="O40" s="6"/>
    </row>
    <row r="41" customFormat="false" ht="15.75" hidden="false" customHeight="false" outlineLevel="0" collapsed="false">
      <c r="A41" s="1" t="s">
        <v>45</v>
      </c>
      <c r="B41" s="7" t="n">
        <v>0.951557093425606</v>
      </c>
      <c r="C41" s="8" t="n">
        <v>0.934256055363322</v>
      </c>
      <c r="D41" s="9" t="n">
        <v>0.933102652825836</v>
      </c>
      <c r="E41" s="10" t="n">
        <v>0.936562860438293</v>
      </c>
      <c r="F41" s="6"/>
      <c r="G41" s="6"/>
      <c r="H41" s="6"/>
      <c r="I41" s="6"/>
      <c r="J41" s="6"/>
      <c r="K41" s="6"/>
      <c r="L41" s="6"/>
      <c r="M41" s="6"/>
      <c r="N41" s="6"/>
      <c r="O41" s="6"/>
    </row>
    <row r="42" customFormat="false" ht="15.75" hidden="false" customHeight="false" outlineLevel="0" collapsed="false">
      <c r="A42" s="1" t="s">
        <v>46</v>
      </c>
      <c r="B42" s="7" t="n">
        <v>0.965028355387524</v>
      </c>
      <c r="C42" s="8" t="n">
        <v>0.965028355387524</v>
      </c>
      <c r="D42" s="9" t="n">
        <v>0.965028355387524</v>
      </c>
      <c r="E42" s="10" t="n">
        <v>0.965028355387524</v>
      </c>
      <c r="F42" s="6"/>
      <c r="G42" s="6"/>
      <c r="H42" s="6"/>
      <c r="I42" s="6"/>
      <c r="J42" s="6"/>
      <c r="K42" s="6"/>
      <c r="L42" s="6"/>
      <c r="M42" s="6"/>
      <c r="N42" s="6"/>
      <c r="O42" s="6"/>
    </row>
    <row r="43" customFormat="false" ht="15.75" hidden="false" customHeight="false" outlineLevel="0" collapsed="false">
      <c r="A43" s="1" t="s">
        <v>47</v>
      </c>
      <c r="B43" s="7" t="n">
        <v>0.928991406603347</v>
      </c>
      <c r="C43" s="8" t="n">
        <v>0.931252826775215</v>
      </c>
      <c r="D43" s="9" t="n">
        <v>0.931252826775215</v>
      </c>
      <c r="E43" s="10" t="n">
        <v>0.932609678878336</v>
      </c>
      <c r="F43" s="6"/>
      <c r="G43" s="6"/>
      <c r="H43" s="6"/>
      <c r="I43" s="6"/>
      <c r="J43" s="6"/>
      <c r="K43" s="6"/>
      <c r="L43" s="6"/>
      <c r="M43" s="6"/>
      <c r="N43" s="6"/>
      <c r="O43" s="6"/>
    </row>
    <row r="44" customFormat="false" ht="15.75" hidden="false" customHeight="false" outlineLevel="0" collapsed="false">
      <c r="A44" s="1" t="s">
        <v>48</v>
      </c>
      <c r="B44" s="7" t="n">
        <v>0.81704628949302</v>
      </c>
      <c r="C44" s="8" t="n">
        <v>0.813005143277002</v>
      </c>
      <c r="D44" s="9" t="n">
        <v>0.8104335047759</v>
      </c>
      <c r="E44" s="10" t="n">
        <v>0.814107274063189</v>
      </c>
      <c r="F44" s="6"/>
      <c r="G44" s="6"/>
      <c r="H44" s="6"/>
      <c r="I44" s="6"/>
      <c r="J44" s="6"/>
      <c r="K44" s="6"/>
      <c r="L44" s="6"/>
      <c r="M44" s="6"/>
      <c r="N44" s="6"/>
      <c r="O44" s="6"/>
    </row>
    <row r="45" customFormat="false" ht="15.75" hidden="false" customHeight="false" outlineLevel="0" collapsed="false">
      <c r="A45" s="1" t="s">
        <v>49</v>
      </c>
      <c r="B45" s="7" t="n">
        <v>0.997448979591837</v>
      </c>
      <c r="C45" s="8" t="n">
        <v>0.999149659863945</v>
      </c>
      <c r="D45" s="9" t="n">
        <v>1</v>
      </c>
      <c r="E45" s="10" t="n">
        <v>0.994897959183674</v>
      </c>
      <c r="F45" s="6"/>
      <c r="G45" s="6"/>
      <c r="H45" s="6"/>
      <c r="I45" s="6"/>
      <c r="J45" s="6"/>
      <c r="K45" s="6"/>
      <c r="L45" s="6"/>
      <c r="M45" s="6"/>
      <c r="N45" s="6"/>
      <c r="O45" s="6"/>
    </row>
    <row r="46" customFormat="false" ht="15.75" hidden="false" customHeight="false" outlineLevel="0" collapsed="false">
      <c r="A46" s="1" t="s">
        <v>50</v>
      </c>
      <c r="B46" s="7" t="n">
        <v>0.89306640625</v>
      </c>
      <c r="C46" s="8" t="n">
        <v>0.84375</v>
      </c>
      <c r="D46" s="9" t="n">
        <v>0.888671875</v>
      </c>
      <c r="E46" s="10" t="n">
        <v>0.82275390625</v>
      </c>
      <c r="F46" s="6"/>
      <c r="G46" s="6"/>
      <c r="H46" s="6"/>
      <c r="I46" s="6"/>
      <c r="J46" s="6"/>
      <c r="K46" s="6"/>
      <c r="L46" s="6"/>
      <c r="M46" s="6"/>
      <c r="N46" s="6"/>
      <c r="O46" s="6"/>
    </row>
    <row r="47" customFormat="false" ht="15.75" hidden="false" customHeight="false" outlineLevel="0" collapsed="false">
      <c r="A47" s="1" t="s">
        <v>51</v>
      </c>
      <c r="B47" s="7" t="n">
        <v>1</v>
      </c>
      <c r="C47" s="8" t="n">
        <v>0.944444444444444</v>
      </c>
      <c r="D47" s="9" t="n">
        <v>1</v>
      </c>
      <c r="E47" s="10" t="n">
        <v>0.944444444444444</v>
      </c>
      <c r="F47" s="6"/>
      <c r="G47" s="6"/>
      <c r="H47" s="6"/>
      <c r="I47" s="6"/>
      <c r="J47" s="6"/>
      <c r="K47" s="6"/>
      <c r="L47" s="6"/>
      <c r="M47" s="6"/>
      <c r="N47" s="6"/>
      <c r="O47" s="6"/>
    </row>
    <row r="48" customFormat="false" ht="15.75" hidden="false" customHeight="false" outlineLevel="0" collapsed="false">
      <c r="A48" s="1" t="s">
        <v>52</v>
      </c>
      <c r="B48" s="7" t="n">
        <v>0.75</v>
      </c>
      <c r="C48" s="8" t="n">
        <v>0.75</v>
      </c>
      <c r="D48" s="9" t="n">
        <v>0.666666666666667</v>
      </c>
      <c r="E48" s="10" t="n">
        <v>0.833333333333333</v>
      </c>
      <c r="F48" s="6"/>
      <c r="G48" s="6"/>
      <c r="H48" s="6"/>
      <c r="I48" s="6"/>
      <c r="J48" s="6"/>
      <c r="K48" s="6"/>
      <c r="L48" s="6"/>
      <c r="M48" s="6"/>
      <c r="N48" s="6"/>
      <c r="O48" s="6"/>
    </row>
    <row r="49" customFormat="false" ht="15.75" hidden="false" customHeight="false" outlineLevel="0" collapsed="false">
      <c r="A49" s="1" t="s">
        <v>53</v>
      </c>
      <c r="B49" s="7" t="n">
        <v>0.994</v>
      </c>
      <c r="C49" s="8" t="n">
        <v>0.994</v>
      </c>
      <c r="D49" s="9" t="n">
        <v>0.994</v>
      </c>
      <c r="E49" s="10" t="n">
        <v>0.994</v>
      </c>
      <c r="F49" s="6"/>
      <c r="G49" s="6"/>
      <c r="H49" s="6"/>
      <c r="I49" s="6"/>
      <c r="J49" s="6"/>
      <c r="K49" s="6"/>
      <c r="L49" s="6"/>
      <c r="M49" s="6"/>
      <c r="N49" s="6"/>
      <c r="O49" s="6"/>
    </row>
    <row r="50" customFormat="false" ht="15.75" hidden="false" customHeight="false" outlineLevel="0" collapsed="false">
      <c r="A50" s="1" t="s">
        <v>54</v>
      </c>
      <c r="B50" s="7" t="n">
        <v>0.971428571428571</v>
      </c>
      <c r="C50" s="8" t="n">
        <v>0.971428571428571</v>
      </c>
      <c r="D50" s="9" t="n">
        <v>0.971428571428571</v>
      </c>
      <c r="E50" s="10" t="n">
        <v>0.971428571428571</v>
      </c>
      <c r="F50" s="6"/>
      <c r="G50" s="6"/>
      <c r="H50" s="6"/>
      <c r="I50" s="6"/>
      <c r="J50" s="6"/>
      <c r="K50" s="6"/>
      <c r="L50" s="6"/>
      <c r="M50" s="6"/>
      <c r="N50" s="6"/>
      <c r="O50" s="6"/>
    </row>
    <row r="51" customFormat="false" ht="15.75" hidden="false" customHeight="false" outlineLevel="0" collapsed="false">
      <c r="A51" s="1" t="s">
        <v>55</v>
      </c>
      <c r="B51" s="7" t="n">
        <v>0.97881665449233</v>
      </c>
      <c r="C51" s="8" t="n">
        <v>0.977355734112491</v>
      </c>
      <c r="D51" s="9" t="n">
        <v>0.977355734112491</v>
      </c>
      <c r="E51" s="10" t="n">
        <v>0.975894813732652</v>
      </c>
      <c r="F51" s="6"/>
      <c r="G51" s="6"/>
      <c r="H51" s="6"/>
      <c r="I51" s="6"/>
      <c r="J51" s="6"/>
      <c r="K51" s="6"/>
      <c r="L51" s="6"/>
      <c r="M51" s="6"/>
      <c r="N51" s="6"/>
      <c r="O51" s="6"/>
    </row>
    <row r="52" customFormat="false" ht="15.75" hidden="false" customHeight="false" outlineLevel="0" collapsed="false">
      <c r="A52" s="1" t="s">
        <v>56</v>
      </c>
      <c r="B52" s="7" t="n">
        <v>0.6475</v>
      </c>
      <c r="C52" s="8" t="n">
        <v>0.5825</v>
      </c>
      <c r="D52" s="9" t="n">
        <v>0.6575</v>
      </c>
      <c r="E52" s="10" t="n">
        <v>0.63</v>
      </c>
      <c r="F52" s="6"/>
      <c r="G52" s="6"/>
      <c r="H52" s="6"/>
      <c r="I52" s="6"/>
      <c r="J52" s="6"/>
      <c r="K52" s="6"/>
      <c r="L52" s="6"/>
      <c r="M52" s="6"/>
      <c r="N52" s="6"/>
      <c r="O52" s="6"/>
    </row>
    <row r="53" customFormat="false" ht="15.75" hidden="false" customHeight="false" outlineLevel="0" collapsed="false">
      <c r="A53" s="1" t="s">
        <v>57</v>
      </c>
      <c r="B53" s="7" t="n">
        <v>0.654273698872311</v>
      </c>
      <c r="C53" s="8" t="n">
        <v>0.654273698872311</v>
      </c>
      <c r="D53" s="9" t="n">
        <v>0.654273698872311</v>
      </c>
      <c r="E53" s="10" t="n">
        <v>0.654273698872311</v>
      </c>
      <c r="F53" s="6"/>
      <c r="G53" s="6"/>
      <c r="H53" s="6"/>
      <c r="I53" s="6"/>
      <c r="J53" s="6"/>
      <c r="K53" s="6"/>
      <c r="L53" s="6"/>
      <c r="M53" s="6"/>
      <c r="N53" s="6"/>
      <c r="O53" s="6"/>
    </row>
    <row r="54" customFormat="false" ht="15.75" hidden="false" customHeight="false" outlineLevel="0" collapsed="false">
      <c r="A54" s="1" t="s">
        <v>58</v>
      </c>
      <c r="B54" s="7" t="n">
        <v>0.964</v>
      </c>
      <c r="C54" s="8" t="n">
        <v>1</v>
      </c>
      <c r="D54" s="9" t="n">
        <v>0.992</v>
      </c>
      <c r="E54" s="10" t="n">
        <v>1</v>
      </c>
      <c r="F54" s="6"/>
      <c r="G54" s="6"/>
      <c r="H54" s="6"/>
      <c r="I54" s="6"/>
      <c r="J54" s="6"/>
      <c r="K54" s="6"/>
      <c r="L54" s="6"/>
      <c r="M54" s="6"/>
      <c r="N54" s="6"/>
      <c r="O54" s="6"/>
    </row>
    <row r="55" customFormat="false" ht="15.75" hidden="false" customHeight="false" outlineLevel="0" collapsed="false">
      <c r="A55" s="1" t="s">
        <v>59</v>
      </c>
      <c r="B55" s="7" t="n">
        <v>0.788065843621399</v>
      </c>
      <c r="C55" s="8" t="n">
        <v>0.796296296296296</v>
      </c>
      <c r="D55" s="9" t="n">
        <v>0.763374485596708</v>
      </c>
      <c r="E55" s="10" t="n">
        <v>0.794238683127572</v>
      </c>
      <c r="F55" s="6"/>
      <c r="G55" s="6"/>
      <c r="H55" s="6"/>
      <c r="I55" s="6"/>
      <c r="J55" s="6"/>
      <c r="K55" s="6"/>
      <c r="L55" s="6"/>
      <c r="M55" s="6"/>
      <c r="N55" s="6"/>
      <c r="O55" s="6"/>
    </row>
    <row r="56" customFormat="false" ht="15.75" hidden="false" customHeight="false" outlineLevel="0" collapsed="false">
      <c r="A56" s="1" t="s">
        <v>60</v>
      </c>
      <c r="B56" s="7" t="n">
        <v>0.804</v>
      </c>
      <c r="C56" s="8" t="n">
        <v>0.804</v>
      </c>
      <c r="D56" s="9" t="n">
        <v>0.792</v>
      </c>
      <c r="E56" s="10" t="n">
        <v>0.788</v>
      </c>
      <c r="F56" s="6"/>
      <c r="G56" s="6"/>
      <c r="H56" s="6"/>
      <c r="I56" s="6"/>
      <c r="J56" s="6"/>
      <c r="K56" s="6"/>
      <c r="L56" s="6"/>
      <c r="M56" s="6"/>
      <c r="N56" s="6"/>
      <c r="O56" s="6"/>
    </row>
    <row r="57" customFormat="false" ht="15.75" hidden="false" customHeight="false" outlineLevel="0" collapsed="false">
      <c r="A57" s="1" t="s">
        <v>61</v>
      </c>
      <c r="B57" s="7" t="n">
        <v>0.946666666666667</v>
      </c>
      <c r="C57" s="8" t="n">
        <v>0.954358974358974</v>
      </c>
      <c r="D57" s="9" t="n">
        <v>0.936410256410256</v>
      </c>
      <c r="E57" s="10" t="n">
        <v>0.94</v>
      </c>
      <c r="F57" s="6"/>
      <c r="G57" s="6"/>
      <c r="H57" s="6"/>
      <c r="I57" s="6"/>
      <c r="J57" s="6"/>
      <c r="K57" s="6"/>
      <c r="L57" s="6"/>
      <c r="M57" s="6"/>
      <c r="N57" s="6"/>
      <c r="O57" s="6"/>
    </row>
    <row r="58" customFormat="false" ht="15.75" hidden="false" customHeight="false" outlineLevel="0" collapsed="false">
      <c r="A58" s="1" t="s">
        <v>62</v>
      </c>
      <c r="B58" s="7" t="n">
        <v>0.7725</v>
      </c>
      <c r="C58" s="8" t="n">
        <v>0.7525</v>
      </c>
      <c r="D58" s="9" t="n">
        <v>0.7525</v>
      </c>
      <c r="E58" s="10" t="n">
        <v>0.7625</v>
      </c>
      <c r="F58" s="6"/>
      <c r="G58" s="6"/>
      <c r="H58" s="6"/>
      <c r="I58" s="6"/>
      <c r="J58" s="6"/>
      <c r="K58" s="6"/>
      <c r="L58" s="6"/>
      <c r="M58" s="6"/>
      <c r="N58" s="6"/>
      <c r="O58" s="6"/>
    </row>
    <row r="59" customFormat="false" ht="15.75" hidden="false" customHeight="false" outlineLevel="0" collapsed="false">
      <c r="A59" s="1" t="s">
        <v>63</v>
      </c>
      <c r="B59" s="7" t="n">
        <v>0.75</v>
      </c>
      <c r="C59" s="8" t="n">
        <v>0.6875</v>
      </c>
      <c r="D59" s="9" t="n">
        <v>0.75</v>
      </c>
      <c r="E59" s="10" t="n">
        <v>0.875</v>
      </c>
      <c r="F59" s="6"/>
      <c r="G59" s="6"/>
      <c r="H59" s="6"/>
      <c r="I59" s="6"/>
      <c r="J59" s="6"/>
      <c r="K59" s="6"/>
      <c r="L59" s="6"/>
      <c r="M59" s="6"/>
      <c r="N59" s="6"/>
      <c r="O59" s="6"/>
    </row>
    <row r="60" customFormat="false" ht="15.75" hidden="false" customHeight="false" outlineLevel="0" collapsed="false">
      <c r="A60" s="1" t="s">
        <v>64</v>
      </c>
      <c r="B60" s="7" t="n">
        <v>1</v>
      </c>
      <c r="C60" s="8" t="n">
        <v>0.999737899702953</v>
      </c>
      <c r="D60" s="9" t="n">
        <v>1</v>
      </c>
      <c r="E60" s="10" t="n">
        <v>1</v>
      </c>
      <c r="F60" s="6"/>
      <c r="G60" s="6"/>
      <c r="H60" s="6"/>
      <c r="I60" s="6"/>
      <c r="J60" s="6"/>
      <c r="K60" s="6"/>
      <c r="L60" s="6"/>
      <c r="M60" s="6"/>
      <c r="N60" s="6"/>
      <c r="O60" s="6"/>
    </row>
    <row r="61" customFormat="false" ht="15.75" hidden="false" customHeight="false" outlineLevel="0" collapsed="false">
      <c r="A61" s="1" t="s">
        <v>65</v>
      </c>
      <c r="B61" s="7" t="n">
        <v>0.875</v>
      </c>
      <c r="C61" s="8" t="n">
        <v>0.840909090909091</v>
      </c>
      <c r="D61" s="9" t="n">
        <v>0.875</v>
      </c>
      <c r="E61" s="10" t="n">
        <v>0.886363636363636</v>
      </c>
      <c r="F61" s="6"/>
      <c r="G61" s="6"/>
      <c r="H61" s="6"/>
      <c r="I61" s="6"/>
      <c r="J61" s="6"/>
      <c r="K61" s="6"/>
      <c r="L61" s="6"/>
      <c r="M61" s="6"/>
      <c r="N61" s="6"/>
      <c r="O61" s="6"/>
    </row>
    <row r="62" customFormat="false" ht="15.75" hidden="false" customHeight="false" outlineLevel="0" collapsed="false">
      <c r="A62" s="1" t="s">
        <v>66</v>
      </c>
      <c r="B62" s="7" t="n">
        <v>0.99252443933295</v>
      </c>
      <c r="C62" s="8" t="n">
        <v>0.992811960897067</v>
      </c>
      <c r="D62" s="9" t="n">
        <v>0.993099482461185</v>
      </c>
      <c r="E62" s="10" t="n">
        <v>0.991374353076481</v>
      </c>
      <c r="F62" s="6"/>
      <c r="G62" s="6"/>
      <c r="H62" s="6"/>
      <c r="I62" s="6"/>
      <c r="J62" s="6"/>
      <c r="K62" s="6"/>
      <c r="L62" s="6"/>
      <c r="M62" s="6"/>
      <c r="N62" s="6"/>
      <c r="O62" s="6"/>
    </row>
    <row r="63" customFormat="false" ht="15.75" hidden="false" customHeight="false" outlineLevel="0" collapsed="false">
      <c r="A63" s="1" t="s">
        <v>67</v>
      </c>
      <c r="B63" s="7" t="n">
        <v>1</v>
      </c>
      <c r="C63" s="8" t="n">
        <v>1</v>
      </c>
      <c r="D63" s="9" t="n">
        <v>1</v>
      </c>
      <c r="E63" s="10" t="n">
        <v>1</v>
      </c>
      <c r="F63" s="6"/>
      <c r="G63" s="6"/>
      <c r="H63" s="6"/>
      <c r="I63" s="6"/>
      <c r="J63" s="6"/>
      <c r="K63" s="6"/>
      <c r="L63" s="6"/>
      <c r="M63" s="6"/>
      <c r="N63" s="6"/>
      <c r="O63" s="6"/>
    </row>
    <row r="64" customFormat="false" ht="15.75" hidden="false" customHeight="false" outlineLevel="0" collapsed="false">
      <c r="A64" s="1" t="s">
        <v>68</v>
      </c>
      <c r="B64" s="7" t="n">
        <v>0.930599369085174</v>
      </c>
      <c r="C64" s="8" t="n">
        <v>0.935331230283912</v>
      </c>
      <c r="D64" s="9" t="n">
        <v>0.933753943217666</v>
      </c>
      <c r="E64" s="10" t="n">
        <v>0.93217665615142</v>
      </c>
      <c r="F64" s="6"/>
      <c r="G64" s="6"/>
      <c r="H64" s="6"/>
      <c r="I64" s="6"/>
      <c r="J64" s="6"/>
      <c r="K64" s="6"/>
      <c r="L64" s="6"/>
      <c r="M64" s="6"/>
      <c r="N64" s="6"/>
      <c r="O64" s="6"/>
    </row>
    <row r="65" customFormat="false" ht="15.75" hidden="false" customHeight="false" outlineLevel="0" collapsed="false">
      <c r="A65" s="1" t="s">
        <v>69</v>
      </c>
      <c r="B65" s="7" t="n">
        <v>0.875</v>
      </c>
      <c r="C65" s="8" t="n">
        <v>0.875</v>
      </c>
      <c r="D65" s="9" t="n">
        <v>0.8125</v>
      </c>
      <c r="E65" s="10" t="n">
        <v>0.875</v>
      </c>
      <c r="F65" s="6"/>
      <c r="G65" s="6"/>
      <c r="H65" s="6"/>
      <c r="I65" s="6"/>
      <c r="J65" s="6"/>
      <c r="K65" s="6"/>
      <c r="L65" s="6"/>
      <c r="M65" s="6"/>
      <c r="N65" s="6"/>
      <c r="O65" s="6"/>
    </row>
    <row r="66" customFormat="false" ht="15.75" hidden="false" customHeight="false" outlineLevel="0" collapsed="false">
      <c r="A66" s="1" t="s">
        <v>70</v>
      </c>
      <c r="B66" s="7" t="n">
        <v>0.818461538461538</v>
      </c>
      <c r="C66" s="8" t="n">
        <v>0.796923076923077</v>
      </c>
      <c r="D66" s="9" t="n">
        <v>0.664615384615385</v>
      </c>
      <c r="E66" s="10" t="n">
        <v>0.795384615384615</v>
      </c>
      <c r="F66" s="6"/>
      <c r="G66" s="6"/>
      <c r="H66" s="6"/>
      <c r="I66" s="6"/>
      <c r="J66" s="6"/>
      <c r="K66" s="6"/>
      <c r="L66" s="6"/>
      <c r="M66" s="6"/>
      <c r="N66" s="6"/>
      <c r="O66" s="6"/>
    </row>
    <row r="67" customFormat="false" ht="15.75" hidden="false" customHeight="false" outlineLevel="0" collapsed="false">
      <c r="A67" s="1" t="s">
        <v>71</v>
      </c>
      <c r="B67" s="7" t="n">
        <v>1</v>
      </c>
      <c r="C67" s="8" t="n">
        <v>0.989814814814815</v>
      </c>
      <c r="D67" s="9" t="n">
        <v>1</v>
      </c>
      <c r="E67" s="10" t="n">
        <v>0.997222222222222</v>
      </c>
      <c r="F67" s="6"/>
      <c r="G67" s="6"/>
      <c r="H67" s="6"/>
      <c r="I67" s="6"/>
      <c r="J67" s="6"/>
      <c r="K67" s="6"/>
      <c r="L67" s="6"/>
      <c r="M67" s="6"/>
      <c r="N67" s="6"/>
      <c r="O67" s="6"/>
    </row>
    <row r="68" customFormat="false" ht="15.75" hidden="false" customHeight="false" outlineLevel="0" collapsed="false">
      <c r="A68" s="1" t="s">
        <v>72</v>
      </c>
      <c r="B68" s="7" t="n">
        <v>0.966101694915254</v>
      </c>
      <c r="C68" s="8" t="n">
        <v>0.957627118644068</v>
      </c>
      <c r="D68" s="9" t="n">
        <v>0.957627118644068</v>
      </c>
      <c r="E68" s="10" t="n">
        <v>0.966101694915254</v>
      </c>
      <c r="F68" s="6"/>
      <c r="G68" s="6"/>
      <c r="H68" s="6"/>
      <c r="I68" s="6"/>
      <c r="J68" s="6"/>
      <c r="K68" s="6"/>
      <c r="L68" s="6"/>
      <c r="M68" s="6"/>
      <c r="N68" s="6"/>
      <c r="O68" s="6"/>
    </row>
    <row r="69" customFormat="false" ht="15.75" hidden="false" customHeight="false" outlineLevel="0" collapsed="false">
      <c r="A69" s="1" t="s">
        <v>73</v>
      </c>
      <c r="B69" s="7" t="n">
        <v>0.999651835958058</v>
      </c>
      <c r="C69" s="8" t="n">
        <v>0.99961944860532</v>
      </c>
      <c r="D69" s="9" t="n">
        <v>0.99961944860532</v>
      </c>
      <c r="E69" s="10" t="n">
        <v>0.99961944860532</v>
      </c>
      <c r="F69" s="6"/>
      <c r="G69" s="6"/>
      <c r="H69" s="6"/>
      <c r="I69" s="6"/>
      <c r="J69" s="6"/>
      <c r="K69" s="6"/>
      <c r="L69" s="6"/>
      <c r="M69" s="6"/>
      <c r="N69" s="6"/>
      <c r="O69" s="6"/>
    </row>
    <row r="70" customFormat="false" ht="15.75" hidden="false" customHeight="false" outlineLevel="0" collapsed="false">
      <c r="A70" s="1" t="s">
        <v>74</v>
      </c>
      <c r="B70" s="7" t="n">
        <v>0.964171428571428</v>
      </c>
      <c r="C70" s="8" t="n">
        <v>0.964171428571428</v>
      </c>
      <c r="D70" s="9" t="n">
        <v>0.964171428571428</v>
      </c>
      <c r="E70" s="10" t="n">
        <v>0.964171428571428</v>
      </c>
      <c r="F70" s="6"/>
      <c r="G70" s="6"/>
      <c r="H70" s="6"/>
      <c r="I70" s="6"/>
      <c r="J70" s="6"/>
      <c r="K70" s="6"/>
      <c r="L70" s="6"/>
      <c r="M70" s="6"/>
      <c r="N70" s="6"/>
      <c r="O70" s="6"/>
    </row>
    <row r="71" customFormat="false" ht="15.75" hidden="false" customHeight="false" outlineLevel="0" collapsed="false">
      <c r="A71" s="1" t="s">
        <v>75</v>
      </c>
      <c r="B71" s="7" t="n">
        <v>0.881118881118881</v>
      </c>
      <c r="C71" s="8" t="n">
        <v>0.846153846153846</v>
      </c>
      <c r="D71" s="9" t="n">
        <v>0.818181818181818</v>
      </c>
      <c r="E71" s="10" t="n">
        <v>0.79020979020979</v>
      </c>
      <c r="F71" s="6"/>
      <c r="G71" s="6"/>
      <c r="H71" s="6"/>
      <c r="I71" s="6"/>
      <c r="J71" s="6"/>
      <c r="K71" s="6"/>
      <c r="L71" s="6"/>
      <c r="M71" s="6"/>
      <c r="N71" s="6"/>
      <c r="O71" s="6"/>
    </row>
    <row r="72" customFormat="false" ht="15.75" hidden="false" customHeight="false" outlineLevel="0" collapsed="false">
      <c r="A72" s="1" t="s">
        <v>76</v>
      </c>
      <c r="B72" s="7" t="n">
        <v>0.996262219666475</v>
      </c>
      <c r="C72" s="8" t="n">
        <v>0.991374353076481</v>
      </c>
      <c r="D72" s="9" t="n">
        <v>0.993099482461185</v>
      </c>
      <c r="E72" s="10" t="n">
        <v>0.99683726279471</v>
      </c>
      <c r="F72" s="6"/>
      <c r="G72" s="6"/>
      <c r="H72" s="6"/>
      <c r="I72" s="6"/>
      <c r="J72" s="6"/>
      <c r="K72" s="6"/>
      <c r="L72" s="6"/>
      <c r="M72" s="6"/>
      <c r="N72" s="6"/>
      <c r="O72" s="6"/>
    </row>
    <row r="73" customFormat="false" ht="15.75" hidden="false" customHeight="false" outlineLevel="0" collapsed="false">
      <c r="A73" s="1" t="s">
        <v>77</v>
      </c>
      <c r="B73" s="7" t="n">
        <v>0.7</v>
      </c>
      <c r="C73" s="8" t="n">
        <v>0.697142857142857</v>
      </c>
      <c r="D73" s="9" t="n">
        <v>0.705714285714286</v>
      </c>
      <c r="E73" s="10" t="n">
        <v>0.724285714285714</v>
      </c>
      <c r="F73" s="6"/>
      <c r="G73" s="6"/>
      <c r="H73" s="6"/>
      <c r="I73" s="6"/>
      <c r="J73" s="6"/>
      <c r="K73" s="6"/>
      <c r="L73" s="6"/>
      <c r="M73" s="6"/>
      <c r="N73" s="6"/>
      <c r="O73" s="6"/>
    </row>
    <row r="74" customFormat="false" ht="15.75" hidden="false" customHeight="false" outlineLevel="0" collapsed="false">
      <c r="A74" s="1" t="s">
        <v>78</v>
      </c>
      <c r="B74" s="7" t="n">
        <v>0.592156862745098</v>
      </c>
      <c r="C74" s="8" t="n">
        <v>0.592156862745098</v>
      </c>
      <c r="D74" s="9" t="n">
        <v>0.592156862745098</v>
      </c>
      <c r="E74" s="10" t="n">
        <v>0.604575163398693</v>
      </c>
      <c r="F74" s="6"/>
      <c r="G74" s="6"/>
      <c r="H74" s="6"/>
      <c r="I74" s="6"/>
      <c r="J74" s="6"/>
      <c r="K74" s="6"/>
      <c r="L74" s="6"/>
      <c r="M74" s="6"/>
      <c r="N74" s="6"/>
      <c r="O74" s="6"/>
    </row>
    <row r="75" customFormat="false" ht="15.75" hidden="false" customHeight="false" outlineLevel="0" collapsed="false">
      <c r="A75" s="1" t="s">
        <v>79</v>
      </c>
      <c r="B75" s="7" t="n">
        <v>0.9</v>
      </c>
      <c r="C75" s="8" t="n">
        <v>0.911111111111111</v>
      </c>
      <c r="D75" s="9" t="n">
        <v>0.911111111111111</v>
      </c>
      <c r="E75" s="10" t="n">
        <v>0.911111111111111</v>
      </c>
      <c r="F75" s="6"/>
      <c r="G75" s="6"/>
      <c r="H75" s="6"/>
      <c r="I75" s="6"/>
      <c r="J75" s="6"/>
      <c r="K75" s="6"/>
      <c r="L75" s="6"/>
      <c r="M75" s="6"/>
      <c r="N75" s="6"/>
      <c r="O75" s="6"/>
    </row>
    <row r="76" customFormat="false" ht="15.75" hidden="false" customHeight="false" outlineLevel="0" collapsed="false">
      <c r="A76" s="1" t="s">
        <v>80</v>
      </c>
      <c r="B76" s="7" t="n">
        <v>0.675918367346939</v>
      </c>
      <c r="C76" s="8" t="n">
        <v>0.655510204081633</v>
      </c>
      <c r="D76" s="9" t="n">
        <v>0.653061224489796</v>
      </c>
      <c r="E76" s="10" t="n">
        <v>0.682448979591837</v>
      </c>
      <c r="F76" s="6"/>
      <c r="G76" s="6"/>
      <c r="H76" s="6"/>
      <c r="I76" s="6"/>
      <c r="J76" s="6"/>
      <c r="K76" s="6"/>
      <c r="L76" s="6"/>
      <c r="M76" s="6"/>
      <c r="N76" s="6"/>
      <c r="O76" s="6"/>
    </row>
    <row r="77" customFormat="false" ht="15.75" hidden="false" customHeight="false" outlineLevel="0" collapsed="false">
      <c r="A77" s="1" t="s">
        <v>81</v>
      </c>
      <c r="B77" s="7" t="n">
        <v>0.99633431085044</v>
      </c>
      <c r="C77" s="8" t="n">
        <v>0.997067448680352</v>
      </c>
      <c r="D77" s="9" t="n">
        <v>0.997067448680352</v>
      </c>
      <c r="E77" s="10" t="n">
        <v>0.997067448680352</v>
      </c>
      <c r="F77" s="6"/>
      <c r="G77" s="6"/>
      <c r="H77" s="6"/>
      <c r="I77" s="6"/>
      <c r="J77" s="6"/>
      <c r="K77" s="6"/>
      <c r="L77" s="6"/>
      <c r="M77" s="6"/>
      <c r="N77" s="6"/>
      <c r="O77" s="6"/>
    </row>
    <row r="78" customFormat="false" ht="15.75" hidden="false" customHeight="false" outlineLevel="0" collapsed="false">
      <c r="A78" s="1" t="s">
        <v>82</v>
      </c>
      <c r="B78" s="7" t="n">
        <v>0.975675675675676</v>
      </c>
      <c r="C78" s="8" t="n">
        <v>0.976756756756757</v>
      </c>
      <c r="D78" s="9" t="n">
        <v>0.978378378378378</v>
      </c>
      <c r="E78" s="10" t="n">
        <v>0.974594594594595</v>
      </c>
      <c r="F78" s="6"/>
      <c r="G78" s="6"/>
      <c r="H78" s="6"/>
      <c r="I78" s="6"/>
      <c r="J78" s="6"/>
      <c r="K78" s="6"/>
      <c r="L78" s="6"/>
      <c r="M78" s="6"/>
      <c r="N78" s="6"/>
      <c r="O78" s="6"/>
    </row>
    <row r="79" customFormat="false" ht="15.75" hidden="false" customHeight="false" outlineLevel="0" collapsed="false">
      <c r="A79" s="1" t="s">
        <v>83</v>
      </c>
      <c r="B79" s="7" t="n">
        <v>0.630214661806399</v>
      </c>
      <c r="C79" s="8" t="n">
        <v>0.630619684082625</v>
      </c>
      <c r="D79" s="9" t="n">
        <v>0.635884973673552</v>
      </c>
      <c r="E79" s="10" t="n">
        <v>0.648845686512758</v>
      </c>
      <c r="F79" s="6"/>
      <c r="G79" s="6"/>
      <c r="H79" s="6"/>
      <c r="I79" s="6"/>
      <c r="J79" s="6"/>
      <c r="K79" s="6"/>
      <c r="L79" s="6"/>
      <c r="M79" s="6"/>
      <c r="N79" s="6"/>
      <c r="O79" s="6"/>
    </row>
    <row r="80" customFormat="false" ht="15.75" hidden="false" customHeight="false" outlineLevel="0" collapsed="false">
      <c r="A80" s="1" t="s">
        <v>84</v>
      </c>
      <c r="B80" s="7" t="n">
        <v>0.992156862745098</v>
      </c>
      <c r="C80" s="8" t="n">
        <v>0.991372549019608</v>
      </c>
      <c r="D80" s="9" t="n">
        <v>0.990588235294118</v>
      </c>
      <c r="E80" s="10" t="n">
        <v>0.991372549019608</v>
      </c>
      <c r="F80" s="6"/>
      <c r="G80" s="6"/>
      <c r="H80" s="6"/>
      <c r="I80" s="6"/>
      <c r="J80" s="6"/>
      <c r="K80" s="6"/>
      <c r="L80" s="6"/>
      <c r="M80" s="6"/>
      <c r="N80" s="6"/>
      <c r="O80" s="6"/>
    </row>
    <row r="81" customFormat="false" ht="15.75" hidden="false" customHeight="false" outlineLevel="0" collapsed="false">
      <c r="A81" s="1" t="s">
        <v>85</v>
      </c>
      <c r="B81" s="7" t="n">
        <v>0.999591936668571</v>
      </c>
      <c r="C81" s="8" t="n">
        <v>0.999559291602056</v>
      </c>
      <c r="D81" s="9" t="n">
        <v>0.999640904268342</v>
      </c>
      <c r="E81" s="10" t="n">
        <v>0.999559291602056</v>
      </c>
      <c r="F81" s="6"/>
      <c r="G81" s="6"/>
      <c r="H81" s="6"/>
      <c r="I81" s="6"/>
      <c r="J81" s="6"/>
      <c r="K81" s="6"/>
      <c r="L81" s="6"/>
      <c r="M81" s="6"/>
      <c r="N81" s="6"/>
      <c r="O81" s="6"/>
    </row>
    <row r="82" customFormat="false" ht="15.75" hidden="false" customHeight="false" outlineLevel="0" collapsed="false">
      <c r="A82" s="1" t="s">
        <v>86</v>
      </c>
      <c r="B82" s="7" t="n">
        <v>0.903919313456604</v>
      </c>
      <c r="C82" s="8" t="n">
        <v>0.903919313456604</v>
      </c>
      <c r="D82" s="9" t="n">
        <v>0.903919313456604</v>
      </c>
      <c r="E82" s="10" t="n">
        <v>0.903653897195435</v>
      </c>
      <c r="F82" s="6"/>
      <c r="G82" s="6"/>
      <c r="H82" s="6"/>
      <c r="I82" s="6"/>
      <c r="J82" s="6"/>
      <c r="K82" s="6"/>
      <c r="L82" s="6"/>
      <c r="M82" s="6"/>
      <c r="N82" s="6"/>
      <c r="O82" s="6"/>
    </row>
    <row r="83" customFormat="false" ht="15.75" hidden="false" customHeight="false" outlineLevel="0" collapsed="false">
      <c r="A83" s="1" t="s">
        <v>87</v>
      </c>
      <c r="B83" s="7" t="n">
        <v>0.949224948126449</v>
      </c>
      <c r="C83" s="8" t="n">
        <v>0.943488343708044</v>
      </c>
      <c r="D83" s="9" t="n">
        <v>0.947150006102771</v>
      </c>
      <c r="E83" s="10" t="n">
        <v>0.946783839863298</v>
      </c>
      <c r="F83" s="6"/>
      <c r="G83" s="6"/>
      <c r="H83" s="6"/>
      <c r="I83" s="6"/>
      <c r="J83" s="6"/>
      <c r="K83" s="6"/>
      <c r="L83" s="6"/>
      <c r="M83" s="6"/>
      <c r="N83" s="6"/>
      <c r="O83" s="6"/>
    </row>
    <row r="84" customFormat="false" ht="15.75" hidden="false" customHeight="false" outlineLevel="0" collapsed="false">
      <c r="A84" s="1" t="s">
        <v>88</v>
      </c>
      <c r="B84" s="7" t="n">
        <v>0.944444444444444</v>
      </c>
      <c r="C84" s="8" t="n">
        <v>0.933333333333333</v>
      </c>
      <c r="D84" s="9" t="n">
        <v>0.92962962962963</v>
      </c>
      <c r="E84" s="10" t="n">
        <v>0.925925925925926</v>
      </c>
      <c r="F84" s="6"/>
      <c r="G84" s="6"/>
      <c r="H84" s="6"/>
      <c r="I84" s="6"/>
      <c r="J84" s="6"/>
      <c r="K84" s="6"/>
      <c r="L84" s="6"/>
      <c r="M84" s="6"/>
      <c r="N84" s="6"/>
      <c r="O84" s="6"/>
    </row>
    <row r="85" customFormat="false" ht="15.75" hidden="false" customHeight="false" outlineLevel="0" collapsed="false">
      <c r="A85" s="1" t="s">
        <v>89</v>
      </c>
      <c r="B85" s="7" t="n">
        <v>0.979613733905579</v>
      </c>
      <c r="C85" s="8" t="n">
        <v>0.979613733905579</v>
      </c>
      <c r="D85" s="9" t="n">
        <v>0.98140200286123</v>
      </c>
      <c r="E85" s="10" t="n">
        <v>0.985693848354793</v>
      </c>
      <c r="F85" s="6"/>
      <c r="G85" s="6"/>
      <c r="H85" s="6"/>
      <c r="I85" s="6"/>
      <c r="J85" s="6"/>
      <c r="K85" s="6"/>
      <c r="L85" s="6"/>
      <c r="M85" s="6"/>
      <c r="N85" s="6"/>
      <c r="O85" s="6"/>
    </row>
    <row r="86" customFormat="false" ht="15.75" hidden="false" customHeight="false" outlineLevel="0" collapsed="false">
      <c r="A86" s="1" t="s">
        <v>90</v>
      </c>
      <c r="B86" s="7" t="n">
        <v>0.78</v>
      </c>
      <c r="C86" s="8" t="n">
        <v>0.78</v>
      </c>
      <c r="D86" s="9" t="n">
        <v>0.78</v>
      </c>
      <c r="E86" s="10" t="n">
        <v>0.78</v>
      </c>
      <c r="F86" s="6"/>
      <c r="G86" s="6"/>
      <c r="H86" s="6"/>
      <c r="I86" s="6"/>
      <c r="J86" s="6"/>
      <c r="K86" s="6"/>
      <c r="L86" s="6"/>
      <c r="M86" s="6"/>
      <c r="N86" s="6"/>
      <c r="O86" s="6"/>
    </row>
    <row r="87" customFormat="false" ht="15.75" hidden="false" customHeight="false" outlineLevel="0" collapsed="false">
      <c r="A87" s="1" t="s">
        <v>91</v>
      </c>
      <c r="B87" s="7" t="n">
        <v>0.99009900990099</v>
      </c>
      <c r="C87" s="8" t="n">
        <v>1</v>
      </c>
      <c r="D87" s="9" t="n">
        <v>1</v>
      </c>
      <c r="E87" s="10" t="n">
        <v>1</v>
      </c>
      <c r="F87" s="6"/>
      <c r="G87" s="6"/>
      <c r="H87" s="6"/>
      <c r="I87" s="6"/>
      <c r="J87" s="6"/>
      <c r="K87" s="6"/>
      <c r="L87" s="6"/>
      <c r="M87" s="6"/>
      <c r="N87" s="6"/>
      <c r="O87" s="6"/>
    </row>
    <row r="88" customFormat="false" ht="15.75" hidden="false" customHeight="false" outlineLevel="0" collapsed="false">
      <c r="A88" s="1" t="s">
        <v>92</v>
      </c>
      <c r="B88" s="7" t="n">
        <v>0.954852850765818</v>
      </c>
      <c r="C88" s="8" t="n">
        <v>0.954852850765818</v>
      </c>
      <c r="D88" s="9" t="n">
        <v>0.954852850765818</v>
      </c>
      <c r="E88" s="10" t="n">
        <v>0.954852850765818</v>
      </c>
      <c r="F88" s="6"/>
      <c r="G88" s="6"/>
      <c r="H88" s="6"/>
      <c r="I88" s="6"/>
      <c r="J88" s="6"/>
      <c r="K88" s="6"/>
      <c r="L88" s="6"/>
      <c r="M88" s="6"/>
      <c r="N88" s="6"/>
      <c r="O88" s="6"/>
    </row>
    <row r="89" customFormat="false" ht="15.75" hidden="false" customHeight="false" outlineLevel="0" collapsed="false">
      <c r="A89" s="1" t="s">
        <v>93</v>
      </c>
      <c r="B89" s="7" t="n">
        <v>0.924812030075188</v>
      </c>
      <c r="C89" s="8" t="n">
        <v>0.887218045112782</v>
      </c>
      <c r="D89" s="9" t="n">
        <v>0.93984962406015</v>
      </c>
      <c r="E89" s="10" t="n">
        <v>0.93483709273183</v>
      </c>
      <c r="F89" s="6"/>
      <c r="G89" s="6"/>
      <c r="H89" s="6"/>
      <c r="I89" s="6"/>
      <c r="J89" s="6"/>
      <c r="K89" s="6"/>
      <c r="L89" s="6"/>
      <c r="M89" s="6"/>
      <c r="N89" s="6"/>
      <c r="O89" s="6"/>
    </row>
    <row r="90" customFormat="false" ht="15.75" hidden="false" customHeight="false" outlineLevel="0" collapsed="false">
      <c r="A90" s="1" t="s">
        <v>94</v>
      </c>
      <c r="B90" s="7" t="n">
        <v>0.618438811681474</v>
      </c>
      <c r="C90" s="8" t="n">
        <v>0.618438811681474</v>
      </c>
      <c r="D90" s="9" t="n">
        <v>0.618438811681474</v>
      </c>
      <c r="E90" s="10" t="n">
        <v>0.618438811681474</v>
      </c>
      <c r="F90" s="6"/>
      <c r="G90" s="6"/>
      <c r="H90" s="6"/>
      <c r="I90" s="6"/>
      <c r="J90" s="6"/>
      <c r="K90" s="6"/>
      <c r="L90" s="6"/>
      <c r="M90" s="6"/>
      <c r="N90" s="6"/>
      <c r="O90" s="6"/>
    </row>
    <row r="91" customFormat="false" ht="15.75" hidden="false" customHeight="false" outlineLevel="0" collapsed="false">
      <c r="A91" s="1" t="s">
        <v>95</v>
      </c>
      <c r="B91" s="7" t="n">
        <v>0.833333333333333</v>
      </c>
      <c r="C91" s="8" t="n">
        <v>0.875</v>
      </c>
      <c r="D91" s="9" t="n">
        <v>0.875</v>
      </c>
      <c r="E91" s="10" t="n">
        <v>0.875</v>
      </c>
      <c r="F91" s="6"/>
      <c r="G91" s="6"/>
      <c r="H91" s="6"/>
      <c r="I91" s="6"/>
      <c r="J91" s="6"/>
      <c r="K91" s="6"/>
      <c r="L91" s="6"/>
      <c r="M91" s="6"/>
      <c r="N91" s="6"/>
      <c r="O91" s="6"/>
    </row>
    <row r="92" customFormat="false" ht="15.75" hidden="false" customHeight="false" outlineLevel="0" collapsed="false">
      <c r="A92" s="1" t="s">
        <v>96</v>
      </c>
      <c r="B92" s="7" t="n">
        <v>0.983783783783784</v>
      </c>
      <c r="C92" s="8" t="n">
        <v>0.982702702702703</v>
      </c>
      <c r="D92" s="9" t="n">
        <v>0.982702702702703</v>
      </c>
      <c r="E92" s="10" t="n">
        <v>0.983783783783784</v>
      </c>
      <c r="F92" s="6"/>
      <c r="G92" s="6"/>
      <c r="H92" s="6"/>
      <c r="I92" s="6"/>
      <c r="J92" s="6"/>
      <c r="K92" s="6"/>
      <c r="L92" s="6"/>
      <c r="M92" s="6"/>
      <c r="N92" s="6"/>
      <c r="O92" s="6"/>
    </row>
    <row r="93" customFormat="false" ht="15.75" hidden="false" customHeight="false" outlineLevel="0" collapsed="false">
      <c r="A93" s="1" t="s">
        <v>97</v>
      </c>
      <c r="B93" s="7" t="n">
        <v>0.995340109309651</v>
      </c>
      <c r="C93" s="8" t="n">
        <v>0.995340109309651</v>
      </c>
      <c r="D93" s="9" t="n">
        <v>0.995340109309651</v>
      </c>
      <c r="E93" s="10" t="n">
        <v>0.995340109309651</v>
      </c>
      <c r="F93" s="6"/>
      <c r="G93" s="6"/>
      <c r="H93" s="6"/>
      <c r="I93" s="6"/>
      <c r="J93" s="6"/>
      <c r="K93" s="6"/>
      <c r="L93" s="6"/>
      <c r="M93" s="6"/>
      <c r="N93" s="6"/>
      <c r="O93" s="6"/>
    </row>
    <row r="94" customFormat="false" ht="15.75" hidden="false" customHeight="false" outlineLevel="0" collapsed="false">
      <c r="A94" s="1" t="s">
        <v>98</v>
      </c>
      <c r="B94" s="7" t="n">
        <v>0.952941176470588</v>
      </c>
      <c r="C94" s="8" t="n">
        <v>0.941176470588235</v>
      </c>
      <c r="D94" s="9" t="n">
        <v>0.952941176470588</v>
      </c>
      <c r="E94" s="10" t="n">
        <v>0.988235294117647</v>
      </c>
      <c r="F94" s="6"/>
      <c r="G94" s="6"/>
      <c r="H94" s="6"/>
      <c r="I94" s="6"/>
      <c r="J94" s="6"/>
      <c r="K94" s="6"/>
      <c r="L94" s="6"/>
      <c r="M94" s="6"/>
      <c r="N94" s="6"/>
      <c r="O94" s="6"/>
    </row>
    <row r="95" customFormat="false" ht="15.75" hidden="false" customHeight="false" outlineLevel="0" collapsed="false">
      <c r="A95" s="1" t="s">
        <v>99</v>
      </c>
      <c r="B95" s="7" t="n">
        <v>0.999724137931034</v>
      </c>
      <c r="C95" s="8" t="n">
        <v>0.999724137931034</v>
      </c>
      <c r="D95" s="9" t="n">
        <v>0.999724137931034</v>
      </c>
      <c r="E95" s="10" t="n">
        <v>0.999724137931034</v>
      </c>
      <c r="F95" s="6"/>
      <c r="G95" s="6"/>
      <c r="H95" s="6"/>
      <c r="I95" s="6"/>
      <c r="J95" s="6"/>
      <c r="K95" s="6"/>
      <c r="L95" s="6"/>
      <c r="M95" s="6"/>
      <c r="N95" s="6"/>
      <c r="O95" s="6"/>
    </row>
    <row r="96" customFormat="false" ht="15.75" hidden="false" customHeight="false" outlineLevel="0" collapsed="false">
      <c r="A96" s="1" t="s">
        <v>100</v>
      </c>
      <c r="B96" s="7" t="n">
        <v>0.79746835443038</v>
      </c>
      <c r="C96" s="8" t="n">
        <v>0.784810126582278</v>
      </c>
      <c r="D96" s="9" t="n">
        <v>0.721518987341772</v>
      </c>
      <c r="E96" s="10" t="n">
        <v>0.746835443037975</v>
      </c>
      <c r="F96" s="6"/>
      <c r="G96" s="6"/>
      <c r="H96" s="6"/>
      <c r="I96" s="6"/>
      <c r="J96" s="6"/>
      <c r="K96" s="6"/>
      <c r="L96" s="6"/>
      <c r="M96" s="6"/>
      <c r="N96" s="6"/>
      <c r="O96" s="6"/>
    </row>
    <row r="97" customFormat="false" ht="15.75" hidden="false" customHeight="false" outlineLevel="0" collapsed="false">
      <c r="A97" s="1" t="s">
        <v>101</v>
      </c>
      <c r="B97" s="7" t="n">
        <v>0.98</v>
      </c>
      <c r="C97" s="8" t="n">
        <v>0.966666666666667</v>
      </c>
      <c r="D97" s="9" t="n">
        <v>0.98</v>
      </c>
      <c r="E97" s="10" t="n">
        <v>0.96</v>
      </c>
      <c r="F97" s="6"/>
      <c r="G97" s="6"/>
      <c r="H97" s="6"/>
      <c r="I97" s="6"/>
      <c r="J97" s="6"/>
      <c r="K97" s="6"/>
      <c r="L97" s="6"/>
      <c r="M97" s="6"/>
      <c r="N97" s="6"/>
      <c r="O97" s="6"/>
    </row>
    <row r="98" customFormat="false" ht="15.75" hidden="false" customHeight="false" outlineLevel="0" collapsed="false">
      <c r="A98" s="1" t="s">
        <v>102</v>
      </c>
      <c r="B98" s="7" t="n">
        <v>0.733333333333333</v>
      </c>
      <c r="C98" s="8" t="n">
        <v>0.533333333333333</v>
      </c>
      <c r="D98" s="9" t="n">
        <v>0.6</v>
      </c>
      <c r="E98" s="10" t="n">
        <v>0.533333333333333</v>
      </c>
      <c r="F98" s="6"/>
      <c r="G98" s="6"/>
      <c r="H98" s="6"/>
      <c r="I98" s="6"/>
      <c r="J98" s="6"/>
      <c r="K98" s="6"/>
      <c r="L98" s="6"/>
      <c r="M98" s="6"/>
      <c r="N98" s="6"/>
      <c r="O98" s="6"/>
    </row>
    <row r="99" customFormat="false" ht="15.75" hidden="false" customHeight="false" outlineLevel="0" collapsed="false">
      <c r="A99" s="1" t="s">
        <v>103</v>
      </c>
      <c r="B99" s="7" t="n">
        <v>0.972222222222222</v>
      </c>
      <c r="C99" s="8" t="n">
        <v>0.965277777777778</v>
      </c>
      <c r="D99" s="9" t="n">
        <v>0.965277777777778</v>
      </c>
      <c r="E99" s="10" t="n">
        <v>0.965277777777778</v>
      </c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customFormat="false" ht="15.75" hidden="false" customHeight="false" outlineLevel="0" collapsed="false">
      <c r="A100" s="1" t="s">
        <v>104</v>
      </c>
      <c r="B100" s="7" t="n">
        <v>1</v>
      </c>
      <c r="C100" s="8" t="n">
        <v>1</v>
      </c>
      <c r="D100" s="9" t="n">
        <v>1</v>
      </c>
      <c r="E100" s="10" t="n">
        <v>1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customFormat="false" ht="15.75" hidden="false" customHeight="false" outlineLevel="0" collapsed="false">
      <c r="A101" s="1" t="s">
        <v>105</v>
      </c>
      <c r="B101" s="7" t="n">
        <v>0.6575</v>
      </c>
      <c r="C101" s="8" t="n">
        <v>0.675</v>
      </c>
      <c r="D101" s="9" t="n">
        <v>0.675</v>
      </c>
      <c r="E101" s="10" t="n">
        <v>0.66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customFormat="false" ht="15.75" hidden="false" customHeight="false" outlineLevel="0" collapsed="false">
      <c r="A102" s="1"/>
      <c r="B102" s="7"/>
      <c r="C102" s="8"/>
      <c r="D102" s="9"/>
      <c r="E102" s="10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customFormat="false" ht="15.75" hidden="false" customHeight="false" outlineLevel="0" collapsed="false">
      <c r="A103" s="1"/>
      <c r="B103" s="7"/>
      <c r="C103" s="8"/>
      <c r="D103" s="9"/>
      <c r="E103" s="10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customFormat="false" ht="15.75" hidden="false" customHeight="false" outlineLevel="0" collapsed="false">
      <c r="A104" s="1"/>
      <c r="B104" s="7"/>
      <c r="C104" s="8"/>
      <c r="D104" s="9"/>
      <c r="E104" s="10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customFormat="false" ht="15.75" hidden="false" customHeight="false" outlineLevel="0" collapsed="false">
      <c r="A105" s="1"/>
      <c r="B105" s="7"/>
      <c r="C105" s="8"/>
      <c r="D105" s="9"/>
      <c r="E105" s="10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customFormat="false" ht="15.75" hidden="false" customHeight="false" outlineLevel="0" collapsed="false">
      <c r="A106" s="1"/>
      <c r="B106" s="7"/>
      <c r="C106" s="8"/>
      <c r="D106" s="9"/>
      <c r="E106" s="10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customFormat="false" ht="15.75" hidden="false" customHeight="false" outlineLevel="0" collapsed="false">
      <c r="A107" s="1"/>
      <c r="B107" s="7"/>
      <c r="C107" s="8"/>
      <c r="D107" s="9"/>
      <c r="E107" s="10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customFormat="false" ht="15.75" hidden="false" customHeight="false" outlineLevel="0" collapsed="false">
      <c r="A108" s="1"/>
      <c r="B108" s="7"/>
      <c r="C108" s="8"/>
      <c r="D108" s="9"/>
      <c r="E108" s="10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customFormat="false" ht="15.75" hidden="false" customHeight="false" outlineLevel="0" collapsed="false">
      <c r="A109" s="1"/>
      <c r="B109" s="7"/>
      <c r="C109" s="8"/>
      <c r="D109" s="9"/>
      <c r="E109" s="10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customFormat="false" ht="15.75" hidden="false" customHeight="false" outlineLevel="0" collapsed="false">
      <c r="A110" s="1"/>
      <c r="B110" s="7"/>
      <c r="C110" s="8"/>
      <c r="D110" s="9"/>
      <c r="E110" s="10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customFormat="false" ht="15.75" hidden="false" customHeight="false" outlineLevel="0" collapsed="false">
      <c r="A111" s="1"/>
      <c r="B111" s="7"/>
      <c r="C111" s="8"/>
      <c r="D111" s="9"/>
      <c r="E111" s="10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customFormat="false" ht="15.75" hidden="false" customHeight="false" outlineLevel="0" collapsed="false">
      <c r="A112" s="1"/>
      <c r="B112" s="7"/>
      <c r="C112" s="8"/>
      <c r="D112" s="9"/>
      <c r="E112" s="10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customFormat="false" ht="15.75" hidden="false" customHeight="false" outlineLevel="0" collapsed="false">
      <c r="A113" s="1"/>
      <c r="B113" s="7"/>
      <c r="C113" s="8"/>
      <c r="D113" s="9"/>
      <c r="E113" s="10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customFormat="false" ht="15.75" hidden="false" customHeight="false" outlineLevel="0" collapsed="false">
      <c r="A114" s="1"/>
      <c r="B114" s="7"/>
      <c r="C114" s="8"/>
      <c r="D114" s="9"/>
      <c r="E114" s="10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customFormat="false" ht="15.75" hidden="false" customHeight="false" outlineLevel="0" collapsed="false">
      <c r="A115" s="1"/>
      <c r="B115" s="7"/>
      <c r="C115" s="8"/>
      <c r="D115" s="9"/>
      <c r="E115" s="10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customFormat="false" ht="15.75" hidden="false" customHeight="false" outlineLevel="0" collapsed="false">
      <c r="A116" s="1"/>
      <c r="B116" s="7"/>
      <c r="C116" s="8"/>
      <c r="D116" s="9"/>
      <c r="E116" s="10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customFormat="false" ht="15.75" hidden="false" customHeight="false" outlineLevel="0" collapsed="false">
      <c r="A117" s="1"/>
      <c r="B117" s="7"/>
      <c r="C117" s="8"/>
      <c r="D117" s="9"/>
      <c r="E117" s="10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customFormat="false" ht="15.75" hidden="false" customHeight="false" outlineLevel="0" collapsed="false">
      <c r="A118" s="1"/>
      <c r="B118" s="7"/>
      <c r="C118" s="8"/>
      <c r="D118" s="9"/>
      <c r="E118" s="10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customFormat="false" ht="15.75" hidden="false" customHeight="false" outlineLevel="0" collapsed="false">
      <c r="A119" s="1"/>
      <c r="B119" s="7"/>
      <c r="C119" s="8"/>
      <c r="D119" s="9"/>
      <c r="E119" s="10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customFormat="false" ht="15.75" hidden="false" customHeight="false" outlineLevel="0" collapsed="false">
      <c r="A120" s="1"/>
      <c r="B120" s="7"/>
      <c r="C120" s="8"/>
      <c r="D120" s="9"/>
      <c r="E120" s="10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customFormat="false" ht="15.75" hidden="false" customHeight="false" outlineLevel="0" collapsed="false">
      <c r="A121" s="1"/>
      <c r="B121" s="7"/>
      <c r="C121" s="8"/>
      <c r="D121" s="9"/>
      <c r="E121" s="10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customFormat="false" ht="15.75" hidden="false" customHeight="false" outlineLevel="0" collapsed="false">
      <c r="A122" s="1"/>
      <c r="B122" s="7"/>
      <c r="C122" s="8"/>
      <c r="D122" s="9"/>
      <c r="E122" s="10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customFormat="false" ht="15.75" hidden="false" customHeight="false" outlineLevel="0" collapsed="false">
      <c r="A123" s="1"/>
      <c r="B123" s="7"/>
      <c r="C123" s="8"/>
      <c r="D123" s="9"/>
      <c r="E123" s="10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customFormat="false" ht="15.75" hidden="false" customHeight="false" outlineLevel="0" collapsed="false">
      <c r="A124" s="1"/>
      <c r="B124" s="7"/>
      <c r="C124" s="8"/>
      <c r="D124" s="9"/>
      <c r="E124" s="10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customFormat="false" ht="15.75" hidden="false" customHeight="false" outlineLevel="0" collapsed="false">
      <c r="A125" s="1"/>
      <c r="B125" s="7"/>
      <c r="C125" s="8"/>
      <c r="D125" s="9"/>
      <c r="E125" s="10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customFormat="false" ht="15.75" hidden="false" customHeight="false" outlineLevel="0" collapsed="false">
      <c r="A126" s="1"/>
      <c r="B126" s="7"/>
      <c r="C126" s="8"/>
      <c r="D126" s="9"/>
      <c r="E126" s="10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customFormat="false" ht="15.75" hidden="false" customHeight="false" outlineLevel="0" collapsed="false">
      <c r="A127" s="1"/>
      <c r="B127" s="7"/>
      <c r="C127" s="8"/>
      <c r="D127" s="9"/>
      <c r="E127" s="10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customFormat="false" ht="15.75" hidden="false" customHeight="false" outlineLevel="0" collapsed="false">
      <c r="A128" s="1"/>
      <c r="B128" s="7"/>
      <c r="C128" s="8"/>
      <c r="D128" s="9"/>
      <c r="E128" s="10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customFormat="false" ht="15.75" hidden="false" customHeight="false" outlineLevel="0" collapsed="false">
      <c r="A129" s="1"/>
      <c r="B129" s="7"/>
      <c r="C129" s="8"/>
      <c r="D129" s="9"/>
      <c r="E129" s="10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customFormat="false" ht="15.75" hidden="false" customHeight="false" outlineLevel="0" collapsed="false">
      <c r="A130" s="1"/>
      <c r="B130" s="7"/>
      <c r="C130" s="8"/>
      <c r="D130" s="9"/>
      <c r="E130" s="10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customFormat="false" ht="15.75" hidden="false" customHeight="false" outlineLevel="0" collapsed="false">
      <c r="A131" s="1"/>
      <c r="B131" s="7"/>
      <c r="C131" s="8"/>
      <c r="D131" s="9"/>
      <c r="E131" s="10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customFormat="false" ht="15.75" hidden="false" customHeight="false" outlineLevel="0" collapsed="false">
      <c r="A132" s="1"/>
      <c r="B132" s="7"/>
      <c r="C132" s="8"/>
      <c r="D132" s="9"/>
      <c r="E132" s="10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customFormat="false" ht="15.75" hidden="false" customHeight="false" outlineLevel="0" collapsed="false">
      <c r="A133" s="1"/>
      <c r="B133" s="7"/>
      <c r="C133" s="8"/>
      <c r="D133" s="9"/>
      <c r="E133" s="10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customFormat="false" ht="15.75" hidden="false" customHeight="false" outlineLevel="0" collapsed="false">
      <c r="A134" s="1"/>
      <c r="B134" s="7"/>
      <c r="C134" s="8"/>
      <c r="D134" s="9"/>
      <c r="E134" s="10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customFormat="false" ht="15.75" hidden="false" customHeight="false" outlineLevel="0" collapsed="false">
      <c r="A135" s="1"/>
      <c r="B135" s="7"/>
      <c r="C135" s="8"/>
      <c r="D135" s="9"/>
      <c r="E135" s="10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customFormat="false" ht="15.75" hidden="false" customHeight="false" outlineLevel="0" collapsed="false">
      <c r="A136" s="1"/>
      <c r="B136" s="7"/>
      <c r="C136" s="8"/>
      <c r="D136" s="9"/>
      <c r="E136" s="10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customFormat="false" ht="15.75" hidden="false" customHeight="false" outlineLevel="0" collapsed="false">
      <c r="A137" s="1"/>
      <c r="B137" s="7"/>
      <c r="C137" s="8"/>
      <c r="D137" s="9"/>
      <c r="E137" s="10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customFormat="false" ht="15.75" hidden="false" customHeight="false" outlineLevel="0" collapsed="false">
      <c r="A138" s="1"/>
      <c r="B138" s="7"/>
      <c r="C138" s="8"/>
      <c r="D138" s="9"/>
      <c r="E138" s="10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customFormat="false" ht="15.75" hidden="false" customHeight="false" outlineLevel="0" collapsed="false">
      <c r="A139" s="1"/>
      <c r="B139" s="7"/>
      <c r="C139" s="8"/>
      <c r="D139" s="9"/>
      <c r="E139" s="10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customFormat="false" ht="15.75" hidden="false" customHeight="false" outlineLevel="0" collapsed="false">
      <c r="A140" s="1"/>
      <c r="B140" s="7"/>
      <c r="C140" s="8"/>
      <c r="D140" s="9"/>
      <c r="E140" s="10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customFormat="false" ht="15.75" hidden="false" customHeight="false" outlineLevel="0" collapsed="false">
      <c r="A141" s="1"/>
      <c r="B141" s="7"/>
      <c r="C141" s="8"/>
      <c r="D141" s="9"/>
      <c r="E141" s="10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customFormat="false" ht="15.75" hidden="false" customHeight="false" outlineLevel="0" collapsed="false">
      <c r="A142" s="1"/>
      <c r="B142" s="7"/>
      <c r="C142" s="8"/>
      <c r="D142" s="9"/>
      <c r="E142" s="10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customFormat="false" ht="15.75" hidden="false" customHeight="false" outlineLevel="0" collapsed="false">
      <c r="A143" s="1"/>
      <c r="B143" s="7"/>
      <c r="C143" s="8"/>
      <c r="D143" s="9"/>
      <c r="E143" s="10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customFormat="false" ht="15.75" hidden="false" customHeight="false" outlineLevel="0" collapsed="false">
      <c r="A144" s="1"/>
      <c r="B144" s="7"/>
      <c r="C144" s="8"/>
      <c r="D144" s="9"/>
      <c r="E144" s="10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customFormat="false" ht="15.75" hidden="false" customHeight="false" outlineLevel="0" collapsed="false">
      <c r="A145" s="1"/>
      <c r="B145" s="7"/>
      <c r="C145" s="8"/>
      <c r="D145" s="9"/>
      <c r="E145" s="10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customFormat="false" ht="15.75" hidden="false" customHeight="false" outlineLevel="0" collapsed="false">
      <c r="A146" s="1"/>
      <c r="B146" s="7"/>
      <c r="C146" s="8"/>
      <c r="D146" s="9"/>
      <c r="E146" s="10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customFormat="false" ht="15.75" hidden="false" customHeight="false" outlineLevel="0" collapsed="false">
      <c r="A147" s="1"/>
      <c r="B147" s="7"/>
      <c r="C147" s="8"/>
      <c r="D147" s="9"/>
      <c r="E147" s="10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customFormat="false" ht="15.75" hidden="false" customHeight="false" outlineLevel="0" collapsed="false">
      <c r="A148" s="1"/>
      <c r="B148" s="7"/>
      <c r="C148" s="8"/>
      <c r="D148" s="9"/>
      <c r="E148" s="10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customFormat="false" ht="15.75" hidden="false" customHeight="false" outlineLevel="0" collapsed="false">
      <c r="A149" s="1"/>
      <c r="B149" s="7"/>
      <c r="C149" s="8"/>
      <c r="D149" s="9"/>
      <c r="E149" s="10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customFormat="false" ht="15.75" hidden="false" customHeight="false" outlineLevel="0" collapsed="false">
      <c r="A150" s="1"/>
      <c r="B150" s="7"/>
      <c r="C150" s="8"/>
      <c r="D150" s="9"/>
      <c r="E150" s="10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customFormat="false" ht="15.75" hidden="false" customHeight="false" outlineLevel="0" collapsed="false">
      <c r="A151" s="1"/>
      <c r="B151" s="7"/>
      <c r="C151" s="8"/>
      <c r="D151" s="9"/>
      <c r="E151" s="10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customFormat="false" ht="15.75" hidden="false" customHeight="false" outlineLevel="0" collapsed="false">
      <c r="A152" s="1"/>
      <c r="B152" s="7"/>
      <c r="C152" s="8"/>
      <c r="D152" s="9"/>
      <c r="E152" s="10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customFormat="false" ht="15.75" hidden="false" customHeight="false" outlineLevel="0" collapsed="false">
      <c r="A153" s="1"/>
      <c r="B153" s="7"/>
      <c r="C153" s="8"/>
      <c r="D153" s="9"/>
      <c r="E153" s="10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customFormat="false" ht="15.75" hidden="false" customHeight="false" outlineLevel="0" collapsed="false">
      <c r="A154" s="1"/>
      <c r="B154" s="7"/>
      <c r="C154" s="8"/>
      <c r="D154" s="9"/>
      <c r="E154" s="10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customFormat="false" ht="15.75" hidden="false" customHeight="false" outlineLevel="0" collapsed="false">
      <c r="A155" s="1"/>
      <c r="B155" s="7"/>
      <c r="C155" s="8"/>
      <c r="D155" s="9"/>
      <c r="E155" s="10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customFormat="false" ht="15.75" hidden="false" customHeight="false" outlineLevel="0" collapsed="false">
      <c r="A156" s="1"/>
      <c r="B156" s="7"/>
      <c r="C156" s="8"/>
      <c r="D156" s="9"/>
      <c r="E156" s="10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customFormat="false" ht="15.75" hidden="false" customHeight="false" outlineLevel="0" collapsed="false">
      <c r="A157" s="1"/>
      <c r="B157" s="7"/>
      <c r="C157" s="8"/>
      <c r="D157" s="9"/>
      <c r="E157" s="10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customFormat="false" ht="15.75" hidden="false" customHeight="false" outlineLevel="0" collapsed="false">
      <c r="A158" s="1"/>
      <c r="B158" s="7"/>
      <c r="C158" s="8"/>
      <c r="D158" s="9"/>
      <c r="E158" s="10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customFormat="false" ht="15.75" hidden="false" customHeight="false" outlineLevel="0" collapsed="false">
      <c r="A159" s="1"/>
      <c r="B159" s="7"/>
      <c r="C159" s="8"/>
      <c r="D159" s="9"/>
      <c r="E159" s="10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customFormat="false" ht="15.75" hidden="false" customHeight="false" outlineLevel="0" collapsed="false">
      <c r="A160" s="1"/>
      <c r="B160" s="7"/>
      <c r="C160" s="8"/>
      <c r="D160" s="9"/>
      <c r="E160" s="10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customFormat="false" ht="15.75" hidden="false" customHeight="false" outlineLevel="0" collapsed="false">
      <c r="A161" s="1"/>
      <c r="B161" s="7"/>
      <c r="C161" s="8"/>
      <c r="D161" s="9"/>
      <c r="E161" s="10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customFormat="false" ht="15.75" hidden="false" customHeight="false" outlineLevel="0" collapsed="false">
      <c r="A162" s="1"/>
      <c r="B162" s="7"/>
      <c r="C162" s="8"/>
      <c r="D162" s="9"/>
      <c r="E162" s="10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customFormat="false" ht="15.75" hidden="false" customHeight="false" outlineLevel="0" collapsed="false">
      <c r="A163" s="1"/>
      <c r="B163" s="7"/>
      <c r="C163" s="8"/>
      <c r="D163" s="9"/>
      <c r="E163" s="10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customFormat="false" ht="15.75" hidden="false" customHeight="false" outlineLevel="0" collapsed="false">
      <c r="A164" s="1"/>
      <c r="B164" s="7"/>
      <c r="C164" s="8"/>
      <c r="D164" s="9"/>
      <c r="E164" s="10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customFormat="false" ht="15.75" hidden="false" customHeight="false" outlineLevel="0" collapsed="false">
      <c r="A165" s="1"/>
      <c r="B165" s="7"/>
      <c r="C165" s="8"/>
      <c r="D165" s="9"/>
      <c r="E165" s="10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customFormat="false" ht="15.75" hidden="false" customHeight="false" outlineLevel="0" collapsed="false">
      <c r="A166" s="1"/>
      <c r="B166" s="7"/>
      <c r="C166" s="8"/>
      <c r="D166" s="9"/>
      <c r="E166" s="10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customFormat="false" ht="15.75" hidden="false" customHeight="false" outlineLevel="0" collapsed="false">
      <c r="A167" s="1"/>
      <c r="B167" s="7"/>
      <c r="C167" s="8"/>
      <c r="D167" s="9"/>
      <c r="E167" s="10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customFormat="false" ht="15.75" hidden="false" customHeight="false" outlineLevel="0" collapsed="false">
      <c r="A168" s="1"/>
      <c r="B168" s="7"/>
      <c r="C168" s="8"/>
      <c r="D168" s="9"/>
      <c r="E168" s="10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customFormat="false" ht="15.75" hidden="false" customHeight="false" outlineLevel="0" collapsed="false">
      <c r="A169" s="1"/>
      <c r="B169" s="7"/>
      <c r="C169" s="8"/>
      <c r="D169" s="9"/>
      <c r="E169" s="10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customFormat="false" ht="15.75" hidden="false" customHeight="false" outlineLevel="0" collapsed="false">
      <c r="A170" s="1"/>
      <c r="B170" s="7"/>
      <c r="C170" s="8"/>
      <c r="D170" s="9"/>
      <c r="E170" s="10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customFormat="false" ht="15.75" hidden="false" customHeight="false" outlineLevel="0" collapsed="false">
      <c r="A171" s="1"/>
      <c r="B171" s="7"/>
      <c r="C171" s="8"/>
      <c r="D171" s="9"/>
      <c r="E171" s="10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customFormat="false" ht="15.75" hidden="false" customHeight="false" outlineLevel="0" collapsed="false">
      <c r="A172" s="1"/>
      <c r="B172" s="7"/>
      <c r="C172" s="8"/>
      <c r="D172" s="9"/>
      <c r="E172" s="10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customFormat="false" ht="15.75" hidden="false" customHeight="false" outlineLevel="0" collapsed="false">
      <c r="A173" s="1"/>
      <c r="B173" s="7"/>
      <c r="C173" s="8"/>
      <c r="D173" s="9"/>
      <c r="E173" s="10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customFormat="false" ht="15.75" hidden="false" customHeight="false" outlineLevel="0" collapsed="false">
      <c r="A174" s="1"/>
      <c r="B174" s="7"/>
      <c r="C174" s="8"/>
      <c r="D174" s="9"/>
      <c r="E174" s="10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customFormat="false" ht="15.75" hidden="false" customHeight="false" outlineLevel="0" collapsed="false">
      <c r="A175" s="1"/>
      <c r="B175" s="7"/>
      <c r="C175" s="8"/>
      <c r="D175" s="9"/>
      <c r="E175" s="10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customFormat="false" ht="15.75" hidden="false" customHeight="false" outlineLevel="0" collapsed="false">
      <c r="A176" s="1"/>
      <c r="B176" s="7"/>
      <c r="C176" s="8"/>
      <c r="D176" s="9"/>
      <c r="E176" s="10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customFormat="false" ht="15.75" hidden="false" customHeight="false" outlineLevel="0" collapsed="false">
      <c r="A177" s="1"/>
      <c r="B177" s="7"/>
      <c r="C177" s="8"/>
      <c r="D177" s="9"/>
      <c r="E177" s="10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customFormat="false" ht="15.75" hidden="false" customHeight="false" outlineLevel="0" collapsed="false">
      <c r="A178" s="1"/>
      <c r="B178" s="7"/>
      <c r="C178" s="8"/>
      <c r="D178" s="9"/>
      <c r="E178" s="10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customFormat="false" ht="15.75" hidden="false" customHeight="false" outlineLevel="0" collapsed="false">
      <c r="A179" s="1"/>
      <c r="B179" s="7"/>
      <c r="C179" s="8"/>
      <c r="D179" s="9"/>
      <c r="E179" s="10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customFormat="false" ht="15.75" hidden="false" customHeight="false" outlineLevel="0" collapsed="false">
      <c r="A180" s="1"/>
      <c r="B180" s="7"/>
      <c r="C180" s="8"/>
      <c r="D180" s="9"/>
      <c r="E180" s="10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customFormat="false" ht="15.75" hidden="false" customHeight="false" outlineLevel="0" collapsed="false">
      <c r="A181" s="1"/>
      <c r="B181" s="7"/>
      <c r="C181" s="8"/>
      <c r="D181" s="9"/>
      <c r="E181" s="10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customFormat="false" ht="15.75" hidden="false" customHeight="false" outlineLevel="0" collapsed="false">
      <c r="A182" s="1"/>
      <c r="B182" s="7"/>
      <c r="C182" s="8"/>
      <c r="D182" s="9"/>
      <c r="E182" s="10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customFormat="false" ht="15.75" hidden="false" customHeight="false" outlineLevel="0" collapsed="false">
      <c r="A183" s="1"/>
      <c r="B183" s="7"/>
      <c r="C183" s="8"/>
      <c r="D183" s="9"/>
      <c r="E183" s="10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customFormat="false" ht="15.75" hidden="false" customHeight="false" outlineLevel="0" collapsed="false">
      <c r="A184" s="1"/>
      <c r="B184" s="7"/>
      <c r="C184" s="8"/>
      <c r="D184" s="9"/>
      <c r="E184" s="10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customFormat="false" ht="15.75" hidden="false" customHeight="false" outlineLevel="0" collapsed="false">
      <c r="A185" s="1"/>
      <c r="B185" s="7"/>
      <c r="C185" s="8"/>
      <c r="D185" s="9"/>
      <c r="E185" s="10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customFormat="false" ht="15.75" hidden="false" customHeight="false" outlineLevel="0" collapsed="false">
      <c r="A186" s="1"/>
      <c r="B186" s="7"/>
      <c r="C186" s="8"/>
      <c r="D186" s="9"/>
      <c r="E186" s="10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customFormat="false" ht="15.75" hidden="false" customHeight="false" outlineLevel="0" collapsed="false">
      <c r="A187" s="1"/>
      <c r="B187" s="7"/>
      <c r="C187" s="8"/>
      <c r="D187" s="9"/>
      <c r="E187" s="10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customFormat="false" ht="15.75" hidden="false" customHeight="false" outlineLevel="0" collapsed="false">
      <c r="A188" s="1"/>
      <c r="B188" s="7"/>
      <c r="C188" s="8"/>
      <c r="D188" s="9"/>
      <c r="E188" s="10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customFormat="false" ht="15.75" hidden="false" customHeight="false" outlineLevel="0" collapsed="false">
      <c r="A189" s="1"/>
      <c r="B189" s="7"/>
      <c r="C189" s="8"/>
      <c r="D189" s="9"/>
      <c r="E189" s="10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customFormat="false" ht="15.75" hidden="false" customHeight="false" outlineLevel="0" collapsed="false">
      <c r="A190" s="1"/>
      <c r="B190" s="7"/>
      <c r="C190" s="8"/>
      <c r="D190" s="9"/>
      <c r="E190" s="10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customFormat="false" ht="15.75" hidden="false" customHeight="false" outlineLevel="0" collapsed="false">
      <c r="A191" s="1"/>
      <c r="B191" s="7"/>
      <c r="C191" s="8"/>
      <c r="D191" s="9"/>
      <c r="E191" s="10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customFormat="false" ht="15.75" hidden="false" customHeight="false" outlineLevel="0" collapsed="false">
      <c r="A192" s="1"/>
      <c r="B192" s="7"/>
      <c r="C192" s="8"/>
      <c r="D192" s="9"/>
      <c r="E192" s="10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customFormat="false" ht="15.75" hidden="false" customHeight="false" outlineLevel="0" collapsed="false">
      <c r="A193" s="1"/>
      <c r="B193" s="7"/>
      <c r="C193" s="8"/>
      <c r="D193" s="9"/>
      <c r="E193" s="10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customFormat="false" ht="15.75" hidden="false" customHeight="false" outlineLevel="0" collapsed="false">
      <c r="A194" s="1"/>
      <c r="B194" s="7"/>
      <c r="C194" s="8"/>
      <c r="D194" s="9"/>
      <c r="E194" s="10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customFormat="false" ht="15.75" hidden="false" customHeight="false" outlineLevel="0" collapsed="false">
      <c r="A195" s="1"/>
      <c r="B195" s="7"/>
      <c r="C195" s="8"/>
      <c r="D195" s="9"/>
      <c r="E195" s="10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customFormat="false" ht="15.75" hidden="false" customHeight="false" outlineLevel="0" collapsed="false">
      <c r="A196" s="1"/>
      <c r="B196" s="7"/>
      <c r="C196" s="8"/>
      <c r="D196" s="9"/>
      <c r="E196" s="10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customFormat="false" ht="15.75" hidden="false" customHeight="false" outlineLevel="0" collapsed="false">
      <c r="A197" s="1"/>
      <c r="B197" s="7"/>
      <c r="C197" s="8"/>
      <c r="D197" s="9"/>
      <c r="E197" s="10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customFormat="false" ht="15.75" hidden="false" customHeight="false" outlineLevel="0" collapsed="false">
      <c r="A198" s="1"/>
      <c r="B198" s="7"/>
      <c r="C198" s="8"/>
      <c r="D198" s="9"/>
      <c r="E198" s="10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customFormat="false" ht="15.75" hidden="false" customHeight="false" outlineLevel="0" collapsed="false">
      <c r="A199" s="1"/>
      <c r="B199" s="7"/>
      <c r="C199" s="8"/>
      <c r="D199" s="9"/>
      <c r="E199" s="10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customFormat="false" ht="15.75" hidden="false" customHeight="false" outlineLevel="0" collapsed="false">
      <c r="A200" s="1"/>
      <c r="B200" s="7"/>
      <c r="C200" s="8"/>
      <c r="D200" s="9"/>
      <c r="E200" s="10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customFormat="false" ht="15.75" hidden="false" customHeight="false" outlineLevel="0" collapsed="false">
      <c r="A201" s="1"/>
      <c r="B201" s="7"/>
      <c r="C201" s="8"/>
      <c r="D201" s="9"/>
      <c r="E201" s="10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customFormat="false" ht="15.75" hidden="false" customHeight="false" outlineLevel="0" collapsed="false">
      <c r="A202" s="1"/>
      <c r="B202" s="7"/>
      <c r="C202" s="8"/>
      <c r="D202" s="9"/>
      <c r="E202" s="10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customFormat="false" ht="15.75" hidden="false" customHeight="false" outlineLevel="0" collapsed="false">
      <c r="A203" s="1"/>
      <c r="B203" s="7"/>
      <c r="C203" s="8"/>
      <c r="D203" s="9"/>
      <c r="E203" s="10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customFormat="false" ht="15.75" hidden="false" customHeight="false" outlineLevel="0" collapsed="false">
      <c r="A204" s="1"/>
      <c r="B204" s="7"/>
      <c r="C204" s="8"/>
      <c r="D204" s="9"/>
      <c r="E204" s="10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customFormat="false" ht="15.75" hidden="false" customHeight="false" outlineLevel="0" collapsed="false">
      <c r="A205" s="1"/>
      <c r="B205" s="7"/>
      <c r="C205" s="8"/>
      <c r="D205" s="9"/>
      <c r="E205" s="10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customFormat="false" ht="15.75" hidden="false" customHeight="false" outlineLevel="0" collapsed="false">
      <c r="A206" s="1"/>
      <c r="B206" s="7"/>
      <c r="C206" s="8"/>
      <c r="D206" s="9"/>
      <c r="E206" s="10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customFormat="false" ht="15.75" hidden="false" customHeight="false" outlineLevel="0" collapsed="false">
      <c r="A207" s="1"/>
      <c r="B207" s="7"/>
      <c r="C207" s="8"/>
      <c r="D207" s="9"/>
      <c r="E207" s="10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customFormat="false" ht="15.75" hidden="false" customHeight="false" outlineLevel="0" collapsed="false">
      <c r="A208" s="1"/>
      <c r="B208" s="7"/>
      <c r="C208" s="8"/>
      <c r="D208" s="9"/>
      <c r="E208" s="10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customFormat="false" ht="15.75" hidden="false" customHeight="false" outlineLevel="0" collapsed="false">
      <c r="A209" s="1"/>
      <c r="B209" s="7"/>
      <c r="C209" s="8"/>
      <c r="D209" s="9"/>
      <c r="E209" s="10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customFormat="false" ht="15.75" hidden="false" customHeight="false" outlineLevel="0" collapsed="false">
      <c r="A210" s="1"/>
      <c r="B210" s="7"/>
      <c r="C210" s="8"/>
      <c r="D210" s="9"/>
      <c r="E210" s="10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customFormat="false" ht="15.75" hidden="false" customHeight="false" outlineLevel="0" collapsed="false">
      <c r="A211" s="1"/>
      <c r="B211" s="7"/>
      <c r="C211" s="8"/>
      <c r="D211" s="9"/>
      <c r="E211" s="10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customFormat="false" ht="15.75" hidden="false" customHeight="false" outlineLevel="0" collapsed="false">
      <c r="A212" s="1"/>
      <c r="B212" s="7"/>
      <c r="C212" s="8"/>
      <c r="D212" s="9"/>
      <c r="E212" s="10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customFormat="false" ht="15.75" hidden="false" customHeight="false" outlineLevel="0" collapsed="false">
      <c r="A213" s="1"/>
      <c r="B213" s="7"/>
      <c r="C213" s="8"/>
      <c r="D213" s="9"/>
      <c r="E213" s="10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customFormat="false" ht="15.75" hidden="false" customHeight="false" outlineLevel="0" collapsed="false">
      <c r="A214" s="1"/>
      <c r="B214" s="7"/>
      <c r="C214" s="8"/>
      <c r="D214" s="9"/>
      <c r="E214" s="10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customFormat="false" ht="15.75" hidden="false" customHeight="false" outlineLevel="0" collapsed="false">
      <c r="A215" s="1"/>
      <c r="B215" s="7"/>
      <c r="C215" s="8"/>
      <c r="D215" s="9"/>
      <c r="E215" s="10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customFormat="false" ht="15.75" hidden="false" customHeight="false" outlineLevel="0" collapsed="false">
      <c r="A216" s="1"/>
      <c r="B216" s="7"/>
      <c r="C216" s="8"/>
      <c r="D216" s="9"/>
      <c r="E216" s="10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customFormat="false" ht="15.75" hidden="false" customHeight="false" outlineLevel="0" collapsed="false">
      <c r="A217" s="1"/>
      <c r="B217" s="7"/>
      <c r="C217" s="8"/>
      <c r="D217" s="9"/>
      <c r="E217" s="10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customFormat="false" ht="15.75" hidden="false" customHeight="false" outlineLevel="0" collapsed="false">
      <c r="A218" s="1"/>
      <c r="B218" s="7"/>
      <c r="C218" s="8"/>
      <c r="D218" s="9"/>
      <c r="E218" s="10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customFormat="false" ht="15.75" hidden="false" customHeight="false" outlineLevel="0" collapsed="false">
      <c r="A219" s="1"/>
      <c r="B219" s="7"/>
      <c r="C219" s="8"/>
      <c r="D219" s="9"/>
      <c r="E219" s="10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customFormat="false" ht="15.75" hidden="false" customHeight="false" outlineLevel="0" collapsed="false">
      <c r="A220" s="1"/>
      <c r="B220" s="7"/>
      <c r="C220" s="8"/>
      <c r="D220" s="9"/>
      <c r="E220" s="10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customFormat="false" ht="15.75" hidden="false" customHeight="false" outlineLevel="0" collapsed="false">
      <c r="A221" s="1"/>
      <c r="B221" s="7"/>
      <c r="C221" s="8"/>
      <c r="D221" s="9"/>
      <c r="E221" s="10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customFormat="false" ht="15.75" hidden="false" customHeight="false" outlineLevel="0" collapsed="false">
      <c r="A222" s="1"/>
      <c r="B222" s="7"/>
      <c r="C222" s="8"/>
      <c r="D222" s="9"/>
      <c r="E222" s="10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customFormat="false" ht="15.75" hidden="false" customHeight="false" outlineLevel="0" collapsed="false">
      <c r="A223" s="1"/>
      <c r="B223" s="7"/>
      <c r="C223" s="8"/>
      <c r="D223" s="9"/>
      <c r="E223" s="10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customFormat="false" ht="15.75" hidden="false" customHeight="false" outlineLevel="0" collapsed="false">
      <c r="A224" s="1"/>
      <c r="B224" s="7"/>
      <c r="C224" s="8"/>
      <c r="D224" s="9"/>
      <c r="E224" s="10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customFormat="false" ht="15.75" hidden="false" customHeight="false" outlineLevel="0" collapsed="false">
      <c r="A225" s="1"/>
      <c r="B225" s="7"/>
      <c r="C225" s="8"/>
      <c r="D225" s="9"/>
      <c r="E225" s="10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customFormat="false" ht="15.75" hidden="false" customHeight="false" outlineLevel="0" collapsed="false">
      <c r="A226" s="1"/>
      <c r="B226" s="7"/>
      <c r="C226" s="8"/>
      <c r="D226" s="9"/>
      <c r="E226" s="10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customFormat="false" ht="15.75" hidden="false" customHeight="false" outlineLevel="0" collapsed="false">
      <c r="A227" s="1"/>
      <c r="B227" s="7"/>
      <c r="C227" s="8"/>
      <c r="D227" s="9"/>
      <c r="E227" s="10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customFormat="false" ht="15.75" hidden="false" customHeight="false" outlineLevel="0" collapsed="false">
      <c r="A228" s="1"/>
      <c r="B228" s="7"/>
      <c r="C228" s="8"/>
      <c r="D228" s="9"/>
      <c r="E228" s="10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customFormat="false" ht="15.75" hidden="false" customHeight="false" outlineLevel="0" collapsed="false">
      <c r="A229" s="1"/>
      <c r="B229" s="7"/>
      <c r="C229" s="8"/>
      <c r="D229" s="9"/>
      <c r="E229" s="10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customFormat="false" ht="15.75" hidden="false" customHeight="false" outlineLevel="0" collapsed="false">
      <c r="A230" s="1"/>
      <c r="B230" s="7"/>
      <c r="C230" s="8"/>
      <c r="D230" s="9"/>
      <c r="E230" s="10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customFormat="false" ht="15.75" hidden="false" customHeight="false" outlineLevel="0" collapsed="false">
      <c r="A231" s="1"/>
      <c r="B231" s="7"/>
      <c r="C231" s="8"/>
      <c r="D231" s="9"/>
      <c r="E231" s="10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customFormat="false" ht="15.75" hidden="false" customHeight="false" outlineLevel="0" collapsed="false">
      <c r="A232" s="1"/>
      <c r="B232" s="7"/>
      <c r="C232" s="8"/>
      <c r="D232" s="9"/>
      <c r="E232" s="10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customFormat="false" ht="15.75" hidden="false" customHeight="false" outlineLevel="0" collapsed="false">
      <c r="A233" s="1"/>
      <c r="B233" s="7"/>
      <c r="C233" s="8"/>
      <c r="D233" s="9"/>
      <c r="E233" s="10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customFormat="false" ht="15.75" hidden="false" customHeight="false" outlineLevel="0" collapsed="false">
      <c r="A234" s="1"/>
      <c r="B234" s="7"/>
      <c r="C234" s="8"/>
      <c r="D234" s="9"/>
      <c r="E234" s="10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customFormat="false" ht="15.75" hidden="false" customHeight="false" outlineLevel="0" collapsed="false">
      <c r="A235" s="1"/>
      <c r="B235" s="7"/>
      <c r="C235" s="8"/>
      <c r="D235" s="9"/>
      <c r="E235" s="10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customFormat="false" ht="15.75" hidden="false" customHeight="false" outlineLevel="0" collapsed="false">
      <c r="A236" s="1"/>
      <c r="B236" s="7"/>
      <c r="C236" s="8"/>
      <c r="D236" s="9"/>
      <c r="E236" s="10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customFormat="false" ht="15.75" hidden="false" customHeight="false" outlineLevel="0" collapsed="false">
      <c r="A237" s="1"/>
      <c r="B237" s="7"/>
      <c r="C237" s="8"/>
      <c r="D237" s="9"/>
      <c r="E237" s="10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customFormat="false" ht="15.75" hidden="false" customHeight="false" outlineLevel="0" collapsed="false">
      <c r="A238" s="1"/>
      <c r="B238" s="7"/>
      <c r="C238" s="8"/>
      <c r="D238" s="9"/>
      <c r="E238" s="10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customFormat="false" ht="15.75" hidden="false" customHeight="false" outlineLevel="0" collapsed="false">
      <c r="A239" s="1"/>
      <c r="B239" s="7"/>
      <c r="C239" s="8"/>
      <c r="D239" s="9"/>
      <c r="E239" s="10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customFormat="false" ht="15.75" hidden="false" customHeight="false" outlineLevel="0" collapsed="false">
      <c r="A240" s="1"/>
      <c r="B240" s="7"/>
      <c r="C240" s="8"/>
      <c r="D240" s="9"/>
      <c r="E240" s="10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customFormat="false" ht="15.75" hidden="false" customHeight="false" outlineLevel="0" collapsed="false">
      <c r="A241" s="1"/>
      <c r="B241" s="7"/>
      <c r="C241" s="8"/>
      <c r="D241" s="9"/>
      <c r="E241" s="10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customFormat="false" ht="15.75" hidden="false" customHeight="false" outlineLevel="0" collapsed="false">
      <c r="A242" s="1"/>
      <c r="B242" s="7"/>
      <c r="C242" s="8"/>
      <c r="D242" s="9"/>
      <c r="E242" s="10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customFormat="false" ht="15.75" hidden="false" customHeight="false" outlineLevel="0" collapsed="false">
      <c r="A243" s="1"/>
      <c r="B243" s="7"/>
      <c r="C243" s="8"/>
      <c r="D243" s="9"/>
      <c r="E243" s="10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customFormat="false" ht="15.75" hidden="false" customHeight="false" outlineLevel="0" collapsed="false">
      <c r="A244" s="1"/>
      <c r="B244" s="7"/>
      <c r="C244" s="8"/>
      <c r="D244" s="9"/>
      <c r="E244" s="10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customFormat="false" ht="15.75" hidden="false" customHeight="false" outlineLevel="0" collapsed="false">
      <c r="A245" s="1"/>
      <c r="B245" s="7"/>
      <c r="C245" s="8"/>
      <c r="D245" s="9"/>
      <c r="E245" s="10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customFormat="false" ht="15.75" hidden="false" customHeight="false" outlineLevel="0" collapsed="false">
      <c r="A246" s="1"/>
      <c r="B246" s="7"/>
      <c r="C246" s="8"/>
      <c r="D246" s="9"/>
      <c r="E246" s="10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customFormat="false" ht="15.75" hidden="false" customHeight="false" outlineLevel="0" collapsed="false">
      <c r="A247" s="1"/>
      <c r="B247" s="7"/>
      <c r="C247" s="8"/>
      <c r="D247" s="9"/>
      <c r="E247" s="10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customFormat="false" ht="15.75" hidden="false" customHeight="false" outlineLevel="0" collapsed="false">
      <c r="A248" s="1"/>
      <c r="B248" s="7"/>
      <c r="C248" s="8"/>
      <c r="D248" s="9"/>
      <c r="E248" s="10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customFormat="false" ht="15.75" hidden="false" customHeight="false" outlineLevel="0" collapsed="false">
      <c r="A249" s="1"/>
      <c r="B249" s="7"/>
      <c r="C249" s="8"/>
      <c r="D249" s="9"/>
      <c r="E249" s="10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customFormat="false" ht="15.75" hidden="false" customHeight="false" outlineLevel="0" collapsed="false">
      <c r="A250" s="1"/>
      <c r="B250" s="7"/>
      <c r="C250" s="8"/>
      <c r="D250" s="9"/>
      <c r="E250" s="10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customFormat="false" ht="15.75" hidden="false" customHeight="false" outlineLevel="0" collapsed="false">
      <c r="A251" s="1"/>
      <c r="B251" s="7"/>
      <c r="C251" s="8"/>
      <c r="D251" s="9"/>
      <c r="E251" s="10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customFormat="false" ht="15.75" hidden="false" customHeight="false" outlineLevel="0" collapsed="false">
      <c r="A252" s="1"/>
      <c r="B252" s="7"/>
      <c r="C252" s="8"/>
      <c r="D252" s="9"/>
      <c r="E252" s="10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customFormat="false" ht="15.75" hidden="false" customHeight="false" outlineLevel="0" collapsed="false">
      <c r="A253" s="1"/>
      <c r="B253" s="7"/>
      <c r="C253" s="8"/>
      <c r="D253" s="9"/>
      <c r="E253" s="10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customFormat="false" ht="15.75" hidden="false" customHeight="false" outlineLevel="0" collapsed="false">
      <c r="A254" s="1"/>
      <c r="B254" s="7"/>
      <c r="C254" s="8"/>
      <c r="D254" s="9"/>
      <c r="E254" s="10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customFormat="false" ht="15.75" hidden="false" customHeight="false" outlineLevel="0" collapsed="false">
      <c r="A255" s="1"/>
      <c r="B255" s="7"/>
      <c r="C255" s="8"/>
      <c r="D255" s="9"/>
      <c r="E255" s="10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customFormat="false" ht="15.75" hidden="false" customHeight="false" outlineLevel="0" collapsed="false">
      <c r="A256" s="1"/>
      <c r="B256" s="7"/>
      <c r="C256" s="8"/>
      <c r="D256" s="9"/>
      <c r="E256" s="10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customFormat="false" ht="15.75" hidden="false" customHeight="false" outlineLevel="0" collapsed="false">
      <c r="A257" s="1"/>
      <c r="B257" s="7"/>
      <c r="C257" s="8"/>
      <c r="D257" s="9"/>
      <c r="E257" s="10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customFormat="false" ht="15.75" hidden="false" customHeight="false" outlineLevel="0" collapsed="false">
      <c r="A258" s="1"/>
      <c r="B258" s="7"/>
      <c r="C258" s="8"/>
      <c r="D258" s="9"/>
      <c r="E258" s="10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customFormat="false" ht="15.75" hidden="false" customHeight="false" outlineLevel="0" collapsed="false">
      <c r="A259" s="1"/>
      <c r="B259" s="7"/>
      <c r="C259" s="8"/>
      <c r="D259" s="9"/>
      <c r="E259" s="10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customFormat="false" ht="15.75" hidden="false" customHeight="false" outlineLevel="0" collapsed="false">
      <c r="A260" s="1"/>
      <c r="B260" s="7"/>
      <c r="C260" s="8"/>
      <c r="D260" s="9"/>
      <c r="E260" s="10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customFormat="false" ht="15.75" hidden="false" customHeight="false" outlineLevel="0" collapsed="false">
      <c r="A261" s="1"/>
      <c r="B261" s="7"/>
      <c r="C261" s="8"/>
      <c r="D261" s="9"/>
      <c r="E261" s="10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customFormat="false" ht="15.75" hidden="false" customHeight="false" outlineLevel="0" collapsed="false">
      <c r="A262" s="1"/>
      <c r="B262" s="7"/>
      <c r="C262" s="8"/>
      <c r="D262" s="9"/>
      <c r="E262" s="10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customFormat="false" ht="15.75" hidden="false" customHeight="false" outlineLevel="0" collapsed="false">
      <c r="A263" s="1"/>
      <c r="B263" s="7"/>
      <c r="C263" s="8"/>
      <c r="D263" s="9"/>
      <c r="E263" s="10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customFormat="false" ht="15.75" hidden="false" customHeight="false" outlineLevel="0" collapsed="false">
      <c r="A264" s="1"/>
      <c r="B264" s="7"/>
      <c r="C264" s="8"/>
      <c r="D264" s="9"/>
      <c r="E264" s="10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customFormat="false" ht="15.75" hidden="false" customHeight="false" outlineLevel="0" collapsed="false">
      <c r="A265" s="1"/>
      <c r="B265" s="7"/>
      <c r="C265" s="8"/>
      <c r="D265" s="9"/>
      <c r="E265" s="10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customFormat="false" ht="15.75" hidden="false" customHeight="false" outlineLevel="0" collapsed="false">
      <c r="A266" s="1"/>
      <c r="B266" s="7"/>
      <c r="C266" s="8"/>
      <c r="D266" s="9"/>
      <c r="E266" s="10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customFormat="false" ht="15.75" hidden="false" customHeight="false" outlineLevel="0" collapsed="false">
      <c r="A267" s="1"/>
      <c r="B267" s="7"/>
      <c r="C267" s="8"/>
      <c r="D267" s="9"/>
      <c r="E267" s="10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customFormat="false" ht="15.75" hidden="false" customHeight="false" outlineLevel="0" collapsed="false">
      <c r="A268" s="1"/>
      <c r="B268" s="7"/>
      <c r="C268" s="8"/>
      <c r="D268" s="9"/>
      <c r="E268" s="10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customFormat="false" ht="15.75" hidden="false" customHeight="false" outlineLevel="0" collapsed="false">
      <c r="A269" s="1"/>
      <c r="B269" s="7"/>
      <c r="C269" s="8"/>
      <c r="D269" s="9"/>
      <c r="E269" s="10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customFormat="false" ht="15.75" hidden="false" customHeight="false" outlineLevel="0" collapsed="false">
      <c r="A270" s="1"/>
      <c r="B270" s="7"/>
      <c r="C270" s="8"/>
      <c r="D270" s="9"/>
      <c r="E270" s="10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customFormat="false" ht="15.75" hidden="false" customHeight="false" outlineLevel="0" collapsed="false">
      <c r="A271" s="1"/>
      <c r="B271" s="7"/>
      <c r="C271" s="8"/>
      <c r="D271" s="9"/>
      <c r="E271" s="10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customFormat="false" ht="15.75" hidden="false" customHeight="false" outlineLevel="0" collapsed="false">
      <c r="A272" s="1"/>
      <c r="B272" s="7"/>
      <c r="C272" s="8"/>
      <c r="D272" s="9"/>
      <c r="E272" s="10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customFormat="false" ht="15.75" hidden="false" customHeight="false" outlineLevel="0" collapsed="false">
      <c r="A273" s="1"/>
      <c r="B273" s="7"/>
      <c r="C273" s="8"/>
      <c r="D273" s="9"/>
      <c r="E273" s="10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customFormat="false" ht="15.75" hidden="false" customHeight="false" outlineLevel="0" collapsed="false">
      <c r="A274" s="1"/>
      <c r="B274" s="7"/>
      <c r="C274" s="8"/>
      <c r="D274" s="9"/>
      <c r="E274" s="10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customFormat="false" ht="15.75" hidden="false" customHeight="false" outlineLevel="0" collapsed="false">
      <c r="A275" s="1"/>
      <c r="B275" s="7"/>
      <c r="C275" s="8"/>
      <c r="D275" s="9"/>
      <c r="E275" s="10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customFormat="false" ht="15.75" hidden="false" customHeight="false" outlineLevel="0" collapsed="false">
      <c r="A276" s="1"/>
      <c r="B276" s="7"/>
      <c r="C276" s="8"/>
      <c r="D276" s="9"/>
      <c r="E276" s="10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customFormat="false" ht="15.75" hidden="false" customHeight="false" outlineLevel="0" collapsed="false">
      <c r="A277" s="1"/>
      <c r="B277" s="7"/>
      <c r="C277" s="8"/>
      <c r="D277" s="9"/>
      <c r="E277" s="10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customFormat="false" ht="15.75" hidden="false" customHeight="false" outlineLevel="0" collapsed="false">
      <c r="A278" s="1"/>
      <c r="B278" s="7"/>
      <c r="C278" s="8"/>
      <c r="D278" s="9"/>
      <c r="E278" s="10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customFormat="false" ht="15.75" hidden="false" customHeight="false" outlineLevel="0" collapsed="false">
      <c r="A279" s="1"/>
      <c r="B279" s="7"/>
      <c r="C279" s="8"/>
      <c r="D279" s="9"/>
      <c r="E279" s="10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customFormat="false" ht="15.75" hidden="false" customHeight="false" outlineLevel="0" collapsed="false">
      <c r="A280" s="1"/>
      <c r="B280" s="7"/>
      <c r="C280" s="8"/>
      <c r="D280" s="9"/>
      <c r="E280" s="10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customFormat="false" ht="15.75" hidden="false" customHeight="false" outlineLevel="0" collapsed="false">
      <c r="A281" s="1"/>
      <c r="B281" s="7"/>
      <c r="C281" s="8"/>
      <c r="D281" s="9"/>
      <c r="E281" s="10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customFormat="false" ht="15.75" hidden="false" customHeight="false" outlineLevel="0" collapsed="false">
      <c r="A282" s="1"/>
      <c r="B282" s="7"/>
      <c r="C282" s="8"/>
      <c r="D282" s="9"/>
      <c r="E282" s="10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customFormat="false" ht="15.75" hidden="false" customHeight="false" outlineLevel="0" collapsed="false">
      <c r="A283" s="1"/>
      <c r="B283" s="7"/>
      <c r="C283" s="8"/>
      <c r="D283" s="9"/>
      <c r="E283" s="10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customFormat="false" ht="15.75" hidden="false" customHeight="false" outlineLevel="0" collapsed="false">
      <c r="A284" s="1"/>
      <c r="B284" s="7"/>
      <c r="C284" s="8"/>
      <c r="D284" s="9"/>
      <c r="E284" s="10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customFormat="false" ht="15.75" hidden="false" customHeight="false" outlineLevel="0" collapsed="false">
      <c r="A285" s="1"/>
      <c r="B285" s="7"/>
      <c r="C285" s="8"/>
      <c r="D285" s="9"/>
      <c r="E285" s="10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customFormat="false" ht="15.75" hidden="false" customHeight="false" outlineLevel="0" collapsed="false">
      <c r="A286" s="1"/>
      <c r="B286" s="7"/>
      <c r="C286" s="8"/>
      <c r="D286" s="9"/>
      <c r="E286" s="10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customFormat="false" ht="15.75" hidden="false" customHeight="false" outlineLevel="0" collapsed="false">
      <c r="A287" s="1"/>
      <c r="B287" s="7"/>
      <c r="C287" s="8"/>
      <c r="D287" s="9"/>
      <c r="E287" s="10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customFormat="false" ht="15.75" hidden="false" customHeight="false" outlineLevel="0" collapsed="false">
      <c r="A288" s="1"/>
      <c r="B288" s="7"/>
      <c r="C288" s="8"/>
      <c r="D288" s="9"/>
      <c r="E288" s="10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customFormat="false" ht="15.75" hidden="false" customHeight="false" outlineLevel="0" collapsed="false">
      <c r="A289" s="1"/>
      <c r="B289" s="7"/>
      <c r="C289" s="8"/>
      <c r="D289" s="9"/>
      <c r="E289" s="10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customFormat="false" ht="15.75" hidden="false" customHeight="false" outlineLevel="0" collapsed="false">
      <c r="A290" s="1"/>
      <c r="B290" s="7"/>
      <c r="C290" s="8"/>
      <c r="D290" s="9"/>
      <c r="E290" s="10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customFormat="false" ht="15.75" hidden="false" customHeight="false" outlineLevel="0" collapsed="false">
      <c r="A291" s="1"/>
      <c r="B291" s="7"/>
      <c r="C291" s="8"/>
      <c r="D291" s="9"/>
      <c r="E291" s="10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customFormat="false" ht="15.75" hidden="false" customHeight="false" outlineLevel="0" collapsed="false">
      <c r="A292" s="1"/>
      <c r="B292" s="7"/>
      <c r="C292" s="8"/>
      <c r="D292" s="9"/>
      <c r="E292" s="10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customFormat="false" ht="15.75" hidden="false" customHeight="false" outlineLevel="0" collapsed="false">
      <c r="A293" s="1"/>
      <c r="B293" s="7"/>
      <c r="C293" s="8"/>
      <c r="D293" s="9"/>
      <c r="E293" s="10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customFormat="false" ht="15.75" hidden="false" customHeight="false" outlineLevel="0" collapsed="false">
      <c r="A294" s="1"/>
      <c r="B294" s="7"/>
      <c r="C294" s="8"/>
      <c r="D294" s="9"/>
      <c r="E294" s="10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customFormat="false" ht="15.75" hidden="false" customHeight="false" outlineLevel="0" collapsed="false">
      <c r="A295" s="1"/>
      <c r="B295" s="7"/>
      <c r="C295" s="8"/>
      <c r="D295" s="9"/>
      <c r="E295" s="10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customFormat="false" ht="15.75" hidden="false" customHeight="false" outlineLevel="0" collapsed="false">
      <c r="A296" s="1"/>
      <c r="B296" s="7"/>
      <c r="C296" s="8"/>
      <c r="D296" s="9"/>
      <c r="E296" s="10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customFormat="false" ht="15.75" hidden="false" customHeight="false" outlineLevel="0" collapsed="false">
      <c r="A297" s="1"/>
      <c r="B297" s="7"/>
      <c r="C297" s="8"/>
      <c r="D297" s="9"/>
      <c r="E297" s="10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customFormat="false" ht="15.75" hidden="false" customHeight="false" outlineLevel="0" collapsed="false">
      <c r="A298" s="1"/>
      <c r="B298" s="7"/>
      <c r="C298" s="8"/>
      <c r="D298" s="9"/>
      <c r="E298" s="10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customFormat="false" ht="15.75" hidden="false" customHeight="false" outlineLevel="0" collapsed="false">
      <c r="A299" s="1"/>
      <c r="B299" s="7"/>
      <c r="C299" s="8"/>
      <c r="D299" s="9"/>
      <c r="E299" s="10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customFormat="false" ht="15.75" hidden="false" customHeight="false" outlineLevel="0" collapsed="false">
      <c r="A300" s="1"/>
      <c r="B300" s="7"/>
      <c r="C300" s="8"/>
      <c r="D300" s="9"/>
      <c r="E300" s="10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customFormat="false" ht="15.75" hidden="false" customHeight="false" outlineLevel="0" collapsed="false">
      <c r="A301" s="1"/>
      <c r="B301" s="7"/>
      <c r="C301" s="8"/>
      <c r="D301" s="9"/>
      <c r="E301" s="10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customFormat="false" ht="15.75" hidden="false" customHeight="false" outlineLevel="0" collapsed="false">
      <c r="A302" s="1"/>
      <c r="B302" s="7"/>
      <c r="C302" s="8"/>
      <c r="D302" s="9"/>
      <c r="E302" s="10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customFormat="false" ht="15.75" hidden="false" customHeight="false" outlineLevel="0" collapsed="false">
      <c r="A303" s="1"/>
      <c r="B303" s="7"/>
      <c r="C303" s="8"/>
      <c r="D303" s="9"/>
      <c r="E303" s="10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customFormat="false" ht="15.75" hidden="false" customHeight="false" outlineLevel="0" collapsed="false">
      <c r="A304" s="1"/>
      <c r="B304" s="7"/>
      <c r="C304" s="8"/>
      <c r="D304" s="9"/>
      <c r="E304" s="10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customFormat="false" ht="15.75" hidden="false" customHeight="false" outlineLevel="0" collapsed="false">
      <c r="A305" s="1"/>
      <c r="B305" s="7"/>
      <c r="C305" s="8"/>
      <c r="D305" s="9"/>
      <c r="E305" s="10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customFormat="false" ht="15.75" hidden="false" customHeight="false" outlineLevel="0" collapsed="false">
      <c r="A306" s="1"/>
      <c r="B306" s="7"/>
      <c r="C306" s="8"/>
      <c r="D306" s="9"/>
      <c r="E306" s="10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customFormat="false" ht="15.75" hidden="false" customHeight="false" outlineLevel="0" collapsed="false">
      <c r="A307" s="1"/>
      <c r="B307" s="7"/>
      <c r="C307" s="8"/>
      <c r="D307" s="9"/>
      <c r="E307" s="10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customFormat="false" ht="15.75" hidden="false" customHeight="false" outlineLevel="0" collapsed="false">
      <c r="A308" s="1"/>
      <c r="B308" s="7"/>
      <c r="C308" s="8"/>
      <c r="D308" s="9"/>
      <c r="E308" s="10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customFormat="false" ht="15.75" hidden="false" customHeight="false" outlineLevel="0" collapsed="false">
      <c r="A309" s="1"/>
      <c r="B309" s="7"/>
      <c r="C309" s="8"/>
      <c r="D309" s="9"/>
      <c r="E309" s="10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customFormat="false" ht="15.75" hidden="false" customHeight="false" outlineLevel="0" collapsed="false">
      <c r="A310" s="1"/>
      <c r="B310" s="7"/>
      <c r="C310" s="8"/>
      <c r="D310" s="9"/>
      <c r="E310" s="10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customFormat="false" ht="15.75" hidden="false" customHeight="false" outlineLevel="0" collapsed="false">
      <c r="A311" s="1"/>
      <c r="B311" s="7"/>
      <c r="C311" s="8"/>
      <c r="D311" s="9"/>
      <c r="E311" s="10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customFormat="false" ht="15.75" hidden="false" customHeight="false" outlineLevel="0" collapsed="false">
      <c r="A312" s="1"/>
      <c r="B312" s="7"/>
      <c r="C312" s="8"/>
      <c r="D312" s="9"/>
      <c r="E312" s="10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customFormat="false" ht="15.75" hidden="false" customHeight="false" outlineLevel="0" collapsed="false">
      <c r="A313" s="1"/>
      <c r="B313" s="7"/>
      <c r="C313" s="8"/>
      <c r="D313" s="9"/>
      <c r="E313" s="10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customFormat="false" ht="15.75" hidden="false" customHeight="false" outlineLevel="0" collapsed="false">
      <c r="A314" s="1"/>
      <c r="B314" s="7"/>
      <c r="C314" s="8"/>
      <c r="D314" s="9"/>
      <c r="E314" s="10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customFormat="false" ht="15.75" hidden="false" customHeight="false" outlineLevel="0" collapsed="false">
      <c r="A315" s="1"/>
      <c r="B315" s="7"/>
      <c r="C315" s="8"/>
      <c r="D315" s="9"/>
      <c r="E315" s="10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customFormat="false" ht="15.75" hidden="false" customHeight="false" outlineLevel="0" collapsed="false">
      <c r="A316" s="1"/>
      <c r="B316" s="7"/>
      <c r="C316" s="8"/>
      <c r="D316" s="9"/>
      <c r="E316" s="10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customFormat="false" ht="15.75" hidden="false" customHeight="false" outlineLevel="0" collapsed="false">
      <c r="A317" s="1"/>
      <c r="B317" s="7"/>
      <c r="C317" s="8"/>
      <c r="D317" s="9"/>
      <c r="E317" s="10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customFormat="false" ht="15.75" hidden="false" customHeight="false" outlineLevel="0" collapsed="false">
      <c r="A318" s="1"/>
      <c r="B318" s="7"/>
      <c r="C318" s="8"/>
      <c r="D318" s="9"/>
      <c r="E318" s="10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customFormat="false" ht="15.75" hidden="false" customHeight="false" outlineLevel="0" collapsed="false">
      <c r="A319" s="1"/>
      <c r="B319" s="7"/>
      <c r="C319" s="8"/>
      <c r="D319" s="9"/>
      <c r="E319" s="10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customFormat="false" ht="15.75" hidden="false" customHeight="false" outlineLevel="0" collapsed="false">
      <c r="A320" s="1"/>
      <c r="B320" s="7"/>
      <c r="C320" s="8"/>
      <c r="D320" s="9"/>
      <c r="E320" s="10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customFormat="false" ht="15.75" hidden="false" customHeight="false" outlineLevel="0" collapsed="false">
      <c r="A321" s="1"/>
      <c r="B321" s="7"/>
      <c r="C321" s="8"/>
      <c r="D321" s="9"/>
      <c r="E321" s="10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customFormat="false" ht="15.75" hidden="false" customHeight="false" outlineLevel="0" collapsed="false">
      <c r="A322" s="1"/>
      <c r="B322" s="7"/>
      <c r="C322" s="8"/>
      <c r="D322" s="9"/>
      <c r="E322" s="10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customFormat="false" ht="15.75" hidden="false" customHeight="false" outlineLevel="0" collapsed="false">
      <c r="A323" s="1"/>
      <c r="B323" s="7"/>
      <c r="C323" s="8"/>
      <c r="D323" s="9"/>
      <c r="E323" s="10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customFormat="false" ht="15.75" hidden="false" customHeight="false" outlineLevel="0" collapsed="false">
      <c r="A324" s="1"/>
      <c r="B324" s="7"/>
      <c r="C324" s="8"/>
      <c r="D324" s="9"/>
      <c r="E324" s="10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customFormat="false" ht="15.75" hidden="false" customHeight="false" outlineLevel="0" collapsed="false">
      <c r="A325" s="1"/>
      <c r="B325" s="7"/>
      <c r="C325" s="8"/>
      <c r="D325" s="9"/>
      <c r="E325" s="10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customFormat="false" ht="15.75" hidden="false" customHeight="false" outlineLevel="0" collapsed="false">
      <c r="A326" s="1"/>
      <c r="B326" s="7"/>
      <c r="C326" s="8"/>
      <c r="D326" s="9"/>
      <c r="E326" s="10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customFormat="false" ht="15.75" hidden="false" customHeight="false" outlineLevel="0" collapsed="false">
      <c r="A327" s="1"/>
      <c r="B327" s="7"/>
      <c r="C327" s="8"/>
      <c r="D327" s="9"/>
      <c r="E327" s="10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customFormat="false" ht="15.75" hidden="false" customHeight="false" outlineLevel="0" collapsed="false">
      <c r="A328" s="1"/>
      <c r="B328" s="7"/>
      <c r="C328" s="8"/>
      <c r="D328" s="9"/>
      <c r="E328" s="10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customFormat="false" ht="15.75" hidden="false" customHeight="false" outlineLevel="0" collapsed="false">
      <c r="A329" s="1"/>
      <c r="B329" s="7"/>
      <c r="C329" s="8"/>
      <c r="D329" s="9"/>
      <c r="E329" s="10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customFormat="false" ht="15.75" hidden="false" customHeight="false" outlineLevel="0" collapsed="false">
      <c r="A330" s="1"/>
      <c r="B330" s="7"/>
      <c r="C330" s="8"/>
      <c r="D330" s="9"/>
      <c r="E330" s="10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customFormat="false" ht="15.75" hidden="false" customHeight="false" outlineLevel="0" collapsed="false">
      <c r="A331" s="1"/>
      <c r="B331" s="7"/>
      <c r="C331" s="8"/>
      <c r="D331" s="9"/>
      <c r="E331" s="10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customFormat="false" ht="15.75" hidden="false" customHeight="false" outlineLevel="0" collapsed="false">
      <c r="A332" s="1"/>
      <c r="B332" s="7"/>
      <c r="C332" s="8"/>
      <c r="D332" s="9"/>
      <c r="E332" s="10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customFormat="false" ht="15.75" hidden="false" customHeight="false" outlineLevel="0" collapsed="false">
      <c r="A333" s="1"/>
      <c r="B333" s="7"/>
      <c r="C333" s="8"/>
      <c r="D333" s="9"/>
      <c r="E333" s="10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customFormat="false" ht="15.75" hidden="false" customHeight="false" outlineLevel="0" collapsed="false">
      <c r="A334" s="1"/>
      <c r="B334" s="7"/>
      <c r="C334" s="8"/>
      <c r="D334" s="9"/>
      <c r="E334" s="10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customFormat="false" ht="15.75" hidden="false" customHeight="false" outlineLevel="0" collapsed="false">
      <c r="A335" s="1"/>
      <c r="B335" s="7"/>
      <c r="C335" s="8"/>
      <c r="D335" s="9"/>
      <c r="E335" s="10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customFormat="false" ht="15.75" hidden="false" customHeight="false" outlineLevel="0" collapsed="false">
      <c r="A336" s="1"/>
      <c r="B336" s="7"/>
      <c r="C336" s="8"/>
      <c r="D336" s="9"/>
      <c r="E336" s="10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customFormat="false" ht="15.75" hidden="false" customHeight="false" outlineLevel="0" collapsed="false">
      <c r="A337" s="1"/>
      <c r="B337" s="7"/>
      <c r="C337" s="8"/>
      <c r="D337" s="9"/>
      <c r="E337" s="10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customFormat="false" ht="15.75" hidden="false" customHeight="false" outlineLevel="0" collapsed="false">
      <c r="A338" s="1"/>
      <c r="B338" s="7"/>
      <c r="C338" s="8"/>
      <c r="D338" s="9"/>
      <c r="E338" s="10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customFormat="false" ht="15.75" hidden="false" customHeight="false" outlineLevel="0" collapsed="false">
      <c r="A339" s="1"/>
      <c r="B339" s="7"/>
      <c r="C339" s="8"/>
      <c r="D339" s="9"/>
      <c r="E339" s="10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customFormat="false" ht="15.75" hidden="false" customHeight="false" outlineLevel="0" collapsed="false">
      <c r="A340" s="1"/>
      <c r="B340" s="7"/>
      <c r="C340" s="8"/>
      <c r="D340" s="9"/>
      <c r="E340" s="10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customFormat="false" ht="15.75" hidden="false" customHeight="false" outlineLevel="0" collapsed="false">
      <c r="A341" s="1"/>
      <c r="B341" s="7"/>
      <c r="C341" s="8"/>
      <c r="D341" s="9"/>
      <c r="E341" s="10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customFormat="false" ht="15.75" hidden="false" customHeight="false" outlineLevel="0" collapsed="false">
      <c r="A342" s="1"/>
      <c r="B342" s="7"/>
      <c r="C342" s="8"/>
      <c r="D342" s="9"/>
      <c r="E342" s="10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customFormat="false" ht="15.75" hidden="false" customHeight="false" outlineLevel="0" collapsed="false">
      <c r="A343" s="1"/>
      <c r="B343" s="7"/>
      <c r="C343" s="8"/>
      <c r="D343" s="9"/>
      <c r="E343" s="10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customFormat="false" ht="15.75" hidden="false" customHeight="false" outlineLevel="0" collapsed="false">
      <c r="A344" s="1"/>
      <c r="B344" s="7"/>
      <c r="C344" s="8"/>
      <c r="D344" s="9"/>
      <c r="E344" s="10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customFormat="false" ht="15.75" hidden="false" customHeight="false" outlineLevel="0" collapsed="false">
      <c r="A345" s="1"/>
      <c r="B345" s="7"/>
      <c r="C345" s="8"/>
      <c r="D345" s="9"/>
      <c r="E345" s="10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customFormat="false" ht="15.75" hidden="false" customHeight="false" outlineLevel="0" collapsed="false">
      <c r="A346" s="1"/>
      <c r="B346" s="7"/>
      <c r="C346" s="8"/>
      <c r="D346" s="9"/>
      <c r="E346" s="10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customFormat="false" ht="15.75" hidden="false" customHeight="false" outlineLevel="0" collapsed="false">
      <c r="A347" s="1"/>
      <c r="B347" s="7"/>
      <c r="C347" s="8"/>
      <c r="D347" s="9"/>
      <c r="E347" s="10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customFormat="false" ht="15.75" hidden="false" customHeight="false" outlineLevel="0" collapsed="false">
      <c r="A348" s="1"/>
      <c r="B348" s="7"/>
      <c r="C348" s="8"/>
      <c r="D348" s="9"/>
      <c r="E348" s="10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customFormat="false" ht="15.75" hidden="false" customHeight="false" outlineLevel="0" collapsed="false">
      <c r="A349" s="1"/>
      <c r="B349" s="7"/>
      <c r="C349" s="8"/>
      <c r="D349" s="9"/>
      <c r="E349" s="10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customFormat="false" ht="15.75" hidden="false" customHeight="false" outlineLevel="0" collapsed="false">
      <c r="A350" s="1"/>
      <c r="B350" s="7"/>
      <c r="C350" s="8"/>
      <c r="D350" s="9"/>
      <c r="E350" s="10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customFormat="false" ht="15.75" hidden="false" customHeight="false" outlineLevel="0" collapsed="false">
      <c r="A351" s="1"/>
      <c r="B351" s="7"/>
      <c r="C351" s="8"/>
      <c r="D351" s="9"/>
      <c r="E351" s="10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customFormat="false" ht="15.75" hidden="false" customHeight="false" outlineLevel="0" collapsed="false">
      <c r="A352" s="1"/>
      <c r="B352" s="7"/>
      <c r="C352" s="8"/>
      <c r="D352" s="9"/>
      <c r="E352" s="10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customFormat="false" ht="15.75" hidden="false" customHeight="false" outlineLevel="0" collapsed="false">
      <c r="A353" s="1"/>
      <c r="B353" s="7"/>
      <c r="C353" s="8"/>
      <c r="D353" s="9"/>
      <c r="E353" s="10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customFormat="false" ht="15.75" hidden="false" customHeight="false" outlineLevel="0" collapsed="false">
      <c r="A354" s="1"/>
      <c r="B354" s="7"/>
      <c r="C354" s="8"/>
      <c r="D354" s="9"/>
      <c r="E354" s="10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customFormat="false" ht="15.75" hidden="false" customHeight="false" outlineLevel="0" collapsed="false">
      <c r="A355" s="1"/>
      <c r="B355" s="7"/>
      <c r="C355" s="8"/>
      <c r="D355" s="9"/>
      <c r="E355" s="10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customFormat="false" ht="15.75" hidden="false" customHeight="false" outlineLevel="0" collapsed="false">
      <c r="A356" s="1"/>
      <c r="B356" s="7"/>
      <c r="C356" s="8"/>
      <c r="D356" s="9"/>
      <c r="E356" s="10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customFormat="false" ht="15.75" hidden="false" customHeight="false" outlineLevel="0" collapsed="false">
      <c r="A357" s="1"/>
      <c r="B357" s="7"/>
      <c r="C357" s="8"/>
      <c r="D357" s="9"/>
      <c r="E357" s="10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customFormat="false" ht="15.75" hidden="false" customHeight="false" outlineLevel="0" collapsed="false">
      <c r="A358" s="1"/>
      <c r="B358" s="7"/>
      <c r="C358" s="8"/>
      <c r="D358" s="9"/>
      <c r="E358" s="10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customFormat="false" ht="15.75" hidden="false" customHeight="false" outlineLevel="0" collapsed="false">
      <c r="A359" s="1"/>
      <c r="B359" s="7"/>
      <c r="C359" s="8"/>
      <c r="D359" s="9"/>
      <c r="E359" s="10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customFormat="false" ht="15.75" hidden="false" customHeight="false" outlineLevel="0" collapsed="false">
      <c r="A360" s="1"/>
      <c r="B360" s="7"/>
      <c r="C360" s="8"/>
      <c r="D360" s="9"/>
      <c r="E360" s="10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customFormat="false" ht="15.75" hidden="false" customHeight="false" outlineLevel="0" collapsed="false">
      <c r="A361" s="1"/>
      <c r="B361" s="7"/>
      <c r="C361" s="8"/>
      <c r="D361" s="9"/>
      <c r="E361" s="10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customFormat="false" ht="15.75" hidden="false" customHeight="false" outlineLevel="0" collapsed="false">
      <c r="A362" s="1"/>
      <c r="B362" s="7"/>
      <c r="C362" s="8"/>
      <c r="D362" s="9"/>
      <c r="E362" s="10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customFormat="false" ht="15.75" hidden="false" customHeight="false" outlineLevel="0" collapsed="false">
      <c r="A363" s="1"/>
      <c r="B363" s="7"/>
      <c r="C363" s="8"/>
      <c r="D363" s="9"/>
      <c r="E363" s="10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customFormat="false" ht="15.75" hidden="false" customHeight="false" outlineLevel="0" collapsed="false">
      <c r="A364" s="1"/>
      <c r="B364" s="7"/>
      <c r="C364" s="8"/>
      <c r="D364" s="9"/>
      <c r="E364" s="10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customFormat="false" ht="15.75" hidden="false" customHeight="false" outlineLevel="0" collapsed="false">
      <c r="A365" s="1"/>
      <c r="B365" s="7"/>
      <c r="C365" s="8"/>
      <c r="D365" s="9"/>
      <c r="E365" s="10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customFormat="false" ht="15.75" hidden="false" customHeight="false" outlineLevel="0" collapsed="false">
      <c r="A366" s="1"/>
      <c r="B366" s="7"/>
      <c r="C366" s="8"/>
      <c r="D366" s="9"/>
      <c r="E366" s="10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customFormat="false" ht="15.75" hidden="false" customHeight="false" outlineLevel="0" collapsed="false">
      <c r="A367" s="1"/>
      <c r="B367" s="7"/>
      <c r="C367" s="8"/>
      <c r="D367" s="9"/>
      <c r="E367" s="10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customFormat="false" ht="15.75" hidden="false" customHeight="false" outlineLevel="0" collapsed="false">
      <c r="A368" s="1"/>
      <c r="B368" s="7"/>
      <c r="C368" s="8"/>
      <c r="D368" s="9"/>
      <c r="E368" s="10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customFormat="false" ht="15.75" hidden="false" customHeight="false" outlineLevel="0" collapsed="false">
      <c r="A369" s="1"/>
      <c r="B369" s="7"/>
      <c r="C369" s="8"/>
      <c r="D369" s="9"/>
      <c r="E369" s="10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customFormat="false" ht="15.75" hidden="false" customHeight="false" outlineLevel="0" collapsed="false">
      <c r="A370" s="1"/>
      <c r="B370" s="7"/>
      <c r="C370" s="8"/>
      <c r="D370" s="9"/>
      <c r="E370" s="10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customFormat="false" ht="15.75" hidden="false" customHeight="false" outlineLevel="0" collapsed="false">
      <c r="A371" s="1"/>
      <c r="B371" s="7"/>
      <c r="C371" s="8"/>
      <c r="D371" s="9"/>
      <c r="E371" s="10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customFormat="false" ht="15.75" hidden="false" customHeight="false" outlineLevel="0" collapsed="false">
      <c r="A372" s="1"/>
      <c r="B372" s="7"/>
      <c r="C372" s="8"/>
      <c r="D372" s="9"/>
      <c r="E372" s="10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customFormat="false" ht="15.75" hidden="false" customHeight="false" outlineLevel="0" collapsed="false">
      <c r="A373" s="1"/>
      <c r="B373" s="7"/>
      <c r="C373" s="8"/>
      <c r="D373" s="9"/>
      <c r="E373" s="10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customFormat="false" ht="15.75" hidden="false" customHeight="false" outlineLevel="0" collapsed="false">
      <c r="A374" s="1"/>
      <c r="B374" s="7"/>
      <c r="C374" s="8"/>
      <c r="D374" s="9"/>
      <c r="E374" s="10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customFormat="false" ht="15.75" hidden="false" customHeight="false" outlineLevel="0" collapsed="false">
      <c r="A375" s="1"/>
      <c r="B375" s="7"/>
      <c r="C375" s="8"/>
      <c r="D375" s="9"/>
      <c r="E375" s="10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customFormat="false" ht="15.75" hidden="false" customHeight="false" outlineLevel="0" collapsed="false">
      <c r="A376" s="1"/>
      <c r="B376" s="7"/>
      <c r="C376" s="8"/>
      <c r="D376" s="9"/>
      <c r="E376" s="10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customFormat="false" ht="15.75" hidden="false" customHeight="false" outlineLevel="0" collapsed="false">
      <c r="A377" s="1"/>
      <c r="B377" s="7"/>
      <c r="C377" s="8"/>
      <c r="D377" s="9"/>
      <c r="E377" s="10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customFormat="false" ht="15.75" hidden="false" customHeight="false" outlineLevel="0" collapsed="false">
      <c r="A378" s="1"/>
      <c r="B378" s="7"/>
      <c r="C378" s="8"/>
      <c r="D378" s="9"/>
      <c r="E378" s="10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customFormat="false" ht="15.75" hidden="false" customHeight="false" outlineLevel="0" collapsed="false">
      <c r="A379" s="1"/>
      <c r="B379" s="7"/>
      <c r="C379" s="8"/>
      <c r="D379" s="9"/>
      <c r="E379" s="10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customFormat="false" ht="15.75" hidden="false" customHeight="false" outlineLevel="0" collapsed="false">
      <c r="A380" s="1"/>
      <c r="B380" s="7"/>
      <c r="C380" s="8"/>
      <c r="D380" s="9"/>
      <c r="E380" s="10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customFormat="false" ht="15.75" hidden="false" customHeight="false" outlineLevel="0" collapsed="false">
      <c r="A381" s="1"/>
      <c r="B381" s="7"/>
      <c r="C381" s="8"/>
      <c r="D381" s="9"/>
      <c r="E381" s="10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customFormat="false" ht="15.75" hidden="false" customHeight="false" outlineLevel="0" collapsed="false">
      <c r="A382" s="1"/>
      <c r="B382" s="7"/>
      <c r="C382" s="8"/>
      <c r="D382" s="9"/>
      <c r="E382" s="10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customFormat="false" ht="15.75" hidden="false" customHeight="false" outlineLevel="0" collapsed="false">
      <c r="A383" s="1"/>
      <c r="B383" s="7"/>
      <c r="C383" s="8"/>
      <c r="D383" s="9"/>
      <c r="E383" s="10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customFormat="false" ht="15.75" hidden="false" customHeight="false" outlineLevel="0" collapsed="false">
      <c r="A384" s="1"/>
      <c r="B384" s="7"/>
      <c r="C384" s="8"/>
      <c r="D384" s="9"/>
      <c r="E384" s="10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customFormat="false" ht="15.75" hidden="false" customHeight="false" outlineLevel="0" collapsed="false">
      <c r="A385" s="1"/>
      <c r="B385" s="7"/>
      <c r="C385" s="8"/>
      <c r="D385" s="9"/>
      <c r="E385" s="10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customFormat="false" ht="15.75" hidden="false" customHeight="false" outlineLevel="0" collapsed="false">
      <c r="A386" s="1"/>
      <c r="B386" s="7"/>
      <c r="C386" s="8"/>
      <c r="D386" s="9"/>
      <c r="E386" s="10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customFormat="false" ht="15.75" hidden="false" customHeight="false" outlineLevel="0" collapsed="false">
      <c r="A387" s="1"/>
      <c r="B387" s="7"/>
      <c r="C387" s="8"/>
      <c r="D387" s="9"/>
      <c r="E387" s="10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customFormat="false" ht="15.75" hidden="false" customHeight="false" outlineLevel="0" collapsed="false">
      <c r="A388" s="1"/>
      <c r="B388" s="7"/>
      <c r="C388" s="8"/>
      <c r="D388" s="9"/>
      <c r="E388" s="10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customFormat="false" ht="15.75" hidden="false" customHeight="false" outlineLevel="0" collapsed="false">
      <c r="A389" s="1"/>
      <c r="B389" s="7"/>
      <c r="C389" s="8"/>
      <c r="D389" s="9"/>
      <c r="E389" s="10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customFormat="false" ht="15.75" hidden="false" customHeight="false" outlineLevel="0" collapsed="false">
      <c r="A390" s="1"/>
      <c r="B390" s="7"/>
      <c r="C390" s="8"/>
      <c r="D390" s="9"/>
      <c r="E390" s="10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customFormat="false" ht="15.75" hidden="false" customHeight="false" outlineLevel="0" collapsed="false">
      <c r="A391" s="1"/>
      <c r="B391" s="7"/>
      <c r="C391" s="8"/>
      <c r="D391" s="9"/>
      <c r="E391" s="10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customFormat="false" ht="15.75" hidden="false" customHeight="false" outlineLevel="0" collapsed="false">
      <c r="A392" s="1"/>
      <c r="B392" s="7"/>
      <c r="C392" s="8"/>
      <c r="D392" s="9"/>
      <c r="E392" s="10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customFormat="false" ht="15.75" hidden="false" customHeight="false" outlineLevel="0" collapsed="false">
      <c r="A393" s="1"/>
      <c r="B393" s="7"/>
      <c r="C393" s="8"/>
      <c r="D393" s="9"/>
      <c r="E393" s="10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customFormat="false" ht="15.75" hidden="false" customHeight="false" outlineLevel="0" collapsed="false">
      <c r="A394" s="1"/>
      <c r="B394" s="7"/>
      <c r="C394" s="8"/>
      <c r="D394" s="9"/>
      <c r="E394" s="10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customFormat="false" ht="15.75" hidden="false" customHeight="false" outlineLevel="0" collapsed="false">
      <c r="A395" s="1"/>
      <c r="B395" s="7"/>
      <c r="C395" s="8"/>
      <c r="D395" s="9"/>
      <c r="E395" s="10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customFormat="false" ht="15.75" hidden="false" customHeight="false" outlineLevel="0" collapsed="false">
      <c r="A396" s="1"/>
      <c r="B396" s="7"/>
      <c r="C396" s="8"/>
      <c r="D396" s="9"/>
      <c r="E396" s="10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customFormat="false" ht="15.75" hidden="false" customHeight="false" outlineLevel="0" collapsed="false">
      <c r="A397" s="1"/>
      <c r="B397" s="7"/>
      <c r="C397" s="8"/>
      <c r="D397" s="9"/>
      <c r="E397" s="10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customFormat="false" ht="15.75" hidden="false" customHeight="false" outlineLevel="0" collapsed="false">
      <c r="A398" s="1"/>
      <c r="B398" s="7"/>
      <c r="C398" s="8"/>
      <c r="D398" s="9"/>
      <c r="E398" s="10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customFormat="false" ht="15.75" hidden="false" customHeight="false" outlineLevel="0" collapsed="false">
      <c r="A399" s="1"/>
      <c r="B399" s="7"/>
      <c r="C399" s="8"/>
      <c r="D399" s="9"/>
      <c r="E399" s="10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customFormat="false" ht="15.75" hidden="false" customHeight="false" outlineLevel="0" collapsed="false">
      <c r="A400" s="1"/>
      <c r="B400" s="7"/>
      <c r="C400" s="8"/>
      <c r="D400" s="9"/>
      <c r="E400" s="10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customFormat="false" ht="15.75" hidden="false" customHeight="false" outlineLevel="0" collapsed="false">
      <c r="A401" s="1"/>
      <c r="B401" s="7"/>
      <c r="C401" s="8"/>
      <c r="D401" s="9"/>
      <c r="E401" s="10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customFormat="false" ht="15.75" hidden="false" customHeight="false" outlineLevel="0" collapsed="false">
      <c r="A402" s="1"/>
      <c r="B402" s="7"/>
      <c r="C402" s="8"/>
      <c r="D402" s="9"/>
      <c r="E402" s="10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customFormat="false" ht="15.75" hidden="false" customHeight="false" outlineLevel="0" collapsed="false">
      <c r="A403" s="1"/>
      <c r="B403" s="7"/>
      <c r="C403" s="8"/>
      <c r="D403" s="9"/>
      <c r="E403" s="10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customFormat="false" ht="15.75" hidden="false" customHeight="false" outlineLevel="0" collapsed="false">
      <c r="A404" s="1"/>
      <c r="B404" s="7"/>
      <c r="C404" s="8"/>
      <c r="D404" s="9"/>
      <c r="E404" s="10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customFormat="false" ht="15.75" hidden="false" customHeight="false" outlineLevel="0" collapsed="false">
      <c r="A405" s="1"/>
      <c r="B405" s="7"/>
      <c r="C405" s="8"/>
      <c r="D405" s="9"/>
      <c r="E405" s="10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customFormat="false" ht="15.75" hidden="false" customHeight="false" outlineLevel="0" collapsed="false">
      <c r="A406" s="1"/>
      <c r="B406" s="7"/>
      <c r="C406" s="8"/>
      <c r="D406" s="9"/>
      <c r="E406" s="10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customFormat="false" ht="15.75" hidden="false" customHeight="false" outlineLevel="0" collapsed="false">
      <c r="A407" s="1"/>
      <c r="B407" s="7"/>
      <c r="C407" s="8"/>
      <c r="D407" s="9"/>
      <c r="E407" s="10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customFormat="false" ht="15.75" hidden="false" customHeight="false" outlineLevel="0" collapsed="false">
      <c r="A408" s="1"/>
      <c r="B408" s="7"/>
      <c r="C408" s="8"/>
      <c r="D408" s="9"/>
      <c r="E408" s="10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customFormat="false" ht="15.75" hidden="false" customHeight="false" outlineLevel="0" collapsed="false">
      <c r="A409" s="1"/>
      <c r="B409" s="7"/>
      <c r="C409" s="8"/>
      <c r="D409" s="9"/>
      <c r="E409" s="10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customFormat="false" ht="15.75" hidden="false" customHeight="false" outlineLevel="0" collapsed="false">
      <c r="A410" s="1"/>
      <c r="B410" s="7"/>
      <c r="C410" s="8"/>
      <c r="D410" s="9"/>
      <c r="E410" s="10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customFormat="false" ht="15.75" hidden="false" customHeight="false" outlineLevel="0" collapsed="false">
      <c r="A411" s="1"/>
      <c r="B411" s="7"/>
      <c r="C411" s="8"/>
      <c r="D411" s="9"/>
      <c r="E411" s="10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customFormat="false" ht="15.75" hidden="false" customHeight="false" outlineLevel="0" collapsed="false">
      <c r="A412" s="1"/>
      <c r="B412" s="7"/>
      <c r="C412" s="8"/>
      <c r="D412" s="9"/>
      <c r="E412" s="10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customFormat="false" ht="15.75" hidden="false" customHeight="false" outlineLevel="0" collapsed="false">
      <c r="A413" s="1"/>
      <c r="B413" s="7"/>
      <c r="C413" s="8"/>
      <c r="D413" s="9"/>
      <c r="E413" s="10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customFormat="false" ht="15.75" hidden="false" customHeight="false" outlineLevel="0" collapsed="false">
      <c r="A414" s="1"/>
      <c r="B414" s="7"/>
      <c r="C414" s="8"/>
      <c r="D414" s="9"/>
      <c r="E414" s="10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customFormat="false" ht="15.75" hidden="false" customHeight="false" outlineLevel="0" collapsed="false">
      <c r="A415" s="1"/>
      <c r="B415" s="7"/>
      <c r="C415" s="8"/>
      <c r="D415" s="9"/>
      <c r="E415" s="10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customFormat="false" ht="15.75" hidden="false" customHeight="false" outlineLevel="0" collapsed="false">
      <c r="A416" s="1"/>
      <c r="B416" s="7"/>
      <c r="C416" s="8"/>
      <c r="D416" s="9"/>
      <c r="E416" s="10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customFormat="false" ht="15.75" hidden="false" customHeight="false" outlineLevel="0" collapsed="false">
      <c r="A417" s="1"/>
      <c r="B417" s="7"/>
      <c r="C417" s="8"/>
      <c r="D417" s="9"/>
      <c r="E417" s="10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customFormat="false" ht="15.75" hidden="false" customHeight="false" outlineLevel="0" collapsed="false">
      <c r="A418" s="1"/>
      <c r="B418" s="7"/>
      <c r="C418" s="8"/>
      <c r="D418" s="9"/>
      <c r="E418" s="10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customFormat="false" ht="15.75" hidden="false" customHeight="false" outlineLevel="0" collapsed="false">
      <c r="A419" s="1"/>
      <c r="B419" s="7"/>
      <c r="C419" s="8"/>
      <c r="D419" s="9"/>
      <c r="E419" s="10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customFormat="false" ht="15.75" hidden="false" customHeight="false" outlineLevel="0" collapsed="false">
      <c r="A420" s="1"/>
      <c r="B420" s="7"/>
      <c r="C420" s="8"/>
      <c r="D420" s="9"/>
      <c r="E420" s="10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customFormat="false" ht="15.75" hidden="false" customHeight="false" outlineLevel="0" collapsed="false">
      <c r="A421" s="1"/>
      <c r="B421" s="7"/>
      <c r="C421" s="8"/>
      <c r="D421" s="9"/>
      <c r="E421" s="10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customFormat="false" ht="15.75" hidden="false" customHeight="false" outlineLevel="0" collapsed="false">
      <c r="A422" s="1"/>
      <c r="B422" s="7"/>
      <c r="C422" s="8"/>
      <c r="D422" s="9"/>
      <c r="E422" s="10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customFormat="false" ht="15.75" hidden="false" customHeight="false" outlineLevel="0" collapsed="false">
      <c r="A423" s="1"/>
      <c r="B423" s="7"/>
      <c r="C423" s="8"/>
      <c r="D423" s="9"/>
      <c r="E423" s="10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customFormat="false" ht="15.75" hidden="false" customHeight="false" outlineLevel="0" collapsed="false">
      <c r="A424" s="1"/>
      <c r="B424" s="7"/>
      <c r="C424" s="8"/>
      <c r="D424" s="9"/>
      <c r="E424" s="10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customFormat="false" ht="15.75" hidden="false" customHeight="false" outlineLevel="0" collapsed="false">
      <c r="A425" s="1"/>
      <c r="B425" s="7"/>
      <c r="C425" s="8"/>
      <c r="D425" s="9"/>
      <c r="E425" s="10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customFormat="false" ht="15.75" hidden="false" customHeight="false" outlineLevel="0" collapsed="false">
      <c r="A426" s="1"/>
      <c r="B426" s="7"/>
      <c r="C426" s="8"/>
      <c r="D426" s="9"/>
      <c r="E426" s="10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customFormat="false" ht="15.75" hidden="false" customHeight="false" outlineLevel="0" collapsed="false">
      <c r="A427" s="1"/>
      <c r="B427" s="7"/>
      <c r="C427" s="8"/>
      <c r="D427" s="9"/>
      <c r="E427" s="10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customFormat="false" ht="15.75" hidden="false" customHeight="false" outlineLevel="0" collapsed="false">
      <c r="A428" s="1"/>
      <c r="B428" s="7"/>
      <c r="C428" s="8"/>
      <c r="D428" s="9"/>
      <c r="E428" s="10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customFormat="false" ht="15.75" hidden="false" customHeight="false" outlineLevel="0" collapsed="false">
      <c r="A429" s="1"/>
      <c r="B429" s="7"/>
      <c r="C429" s="8"/>
      <c r="D429" s="9"/>
      <c r="E429" s="10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customFormat="false" ht="15.75" hidden="false" customHeight="false" outlineLevel="0" collapsed="false">
      <c r="A430" s="1"/>
      <c r="B430" s="7"/>
      <c r="C430" s="8"/>
      <c r="D430" s="9"/>
      <c r="E430" s="10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customFormat="false" ht="15.75" hidden="false" customHeight="false" outlineLevel="0" collapsed="false">
      <c r="A431" s="1"/>
      <c r="B431" s="7"/>
      <c r="C431" s="8"/>
      <c r="D431" s="9"/>
      <c r="E431" s="10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customFormat="false" ht="15.75" hidden="false" customHeight="false" outlineLevel="0" collapsed="false">
      <c r="A432" s="1"/>
      <c r="B432" s="7"/>
      <c r="C432" s="8"/>
      <c r="D432" s="9"/>
      <c r="E432" s="10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customFormat="false" ht="15.75" hidden="false" customHeight="false" outlineLevel="0" collapsed="false">
      <c r="A433" s="1"/>
      <c r="B433" s="7"/>
      <c r="C433" s="8"/>
      <c r="D433" s="9"/>
      <c r="E433" s="10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customFormat="false" ht="15.75" hidden="false" customHeight="false" outlineLevel="0" collapsed="false">
      <c r="A434" s="1"/>
      <c r="B434" s="7"/>
      <c r="C434" s="8"/>
      <c r="D434" s="9"/>
      <c r="E434" s="10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customFormat="false" ht="15.75" hidden="false" customHeight="false" outlineLevel="0" collapsed="false">
      <c r="A435" s="1"/>
      <c r="B435" s="7"/>
      <c r="C435" s="8"/>
      <c r="D435" s="9"/>
      <c r="E435" s="10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customFormat="false" ht="15.75" hidden="false" customHeight="false" outlineLevel="0" collapsed="false">
      <c r="A436" s="1"/>
      <c r="B436" s="7"/>
      <c r="C436" s="8"/>
      <c r="D436" s="9"/>
      <c r="E436" s="10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customFormat="false" ht="15.75" hidden="false" customHeight="false" outlineLevel="0" collapsed="false">
      <c r="A437" s="1"/>
      <c r="B437" s="7"/>
      <c r="C437" s="8"/>
      <c r="D437" s="9"/>
      <c r="E437" s="10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customFormat="false" ht="15.75" hidden="false" customHeight="false" outlineLevel="0" collapsed="false">
      <c r="A438" s="1"/>
      <c r="B438" s="7"/>
      <c r="C438" s="8"/>
      <c r="D438" s="9"/>
      <c r="E438" s="10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customFormat="false" ht="15.75" hidden="false" customHeight="false" outlineLevel="0" collapsed="false">
      <c r="A439" s="1"/>
      <c r="B439" s="7"/>
      <c r="C439" s="8"/>
      <c r="D439" s="9"/>
      <c r="E439" s="10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customFormat="false" ht="15.75" hidden="false" customHeight="false" outlineLevel="0" collapsed="false">
      <c r="A440" s="1"/>
      <c r="B440" s="7"/>
      <c r="C440" s="8"/>
      <c r="D440" s="9"/>
      <c r="E440" s="10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customFormat="false" ht="15.75" hidden="false" customHeight="false" outlineLevel="0" collapsed="false">
      <c r="A441" s="1"/>
      <c r="B441" s="7"/>
      <c r="C441" s="8"/>
      <c r="D441" s="9"/>
      <c r="E441" s="10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customFormat="false" ht="15.75" hidden="false" customHeight="false" outlineLevel="0" collapsed="false">
      <c r="A442" s="1"/>
      <c r="B442" s="7"/>
      <c r="C442" s="8"/>
      <c r="D442" s="9"/>
      <c r="E442" s="10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customFormat="false" ht="15.75" hidden="false" customHeight="false" outlineLevel="0" collapsed="false">
      <c r="A443" s="1"/>
      <c r="B443" s="7"/>
      <c r="C443" s="8"/>
      <c r="D443" s="9"/>
      <c r="E443" s="10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customFormat="false" ht="15.75" hidden="false" customHeight="false" outlineLevel="0" collapsed="false">
      <c r="A444" s="1"/>
      <c r="B444" s="7"/>
      <c r="C444" s="8"/>
      <c r="D444" s="9"/>
      <c r="E444" s="10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customFormat="false" ht="15.75" hidden="false" customHeight="false" outlineLevel="0" collapsed="false">
      <c r="A445" s="1"/>
      <c r="B445" s="7"/>
      <c r="C445" s="8"/>
      <c r="D445" s="9"/>
      <c r="E445" s="10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customFormat="false" ht="15.75" hidden="false" customHeight="false" outlineLevel="0" collapsed="false">
      <c r="A446" s="1"/>
      <c r="B446" s="7"/>
      <c r="C446" s="8"/>
      <c r="D446" s="9"/>
      <c r="E446" s="10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customFormat="false" ht="15.75" hidden="false" customHeight="false" outlineLevel="0" collapsed="false">
      <c r="A447" s="1"/>
      <c r="B447" s="7"/>
      <c r="C447" s="8"/>
      <c r="D447" s="9"/>
      <c r="E447" s="10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customFormat="false" ht="15.75" hidden="false" customHeight="false" outlineLevel="0" collapsed="false">
      <c r="A448" s="1"/>
      <c r="B448" s="7"/>
      <c r="C448" s="8"/>
      <c r="D448" s="9"/>
      <c r="E448" s="10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customFormat="false" ht="15.75" hidden="false" customHeight="false" outlineLevel="0" collapsed="false">
      <c r="A449" s="1"/>
      <c r="B449" s="7"/>
      <c r="C449" s="8"/>
      <c r="D449" s="9"/>
      <c r="E449" s="10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customFormat="false" ht="15.75" hidden="false" customHeight="false" outlineLevel="0" collapsed="false">
      <c r="A450" s="1"/>
      <c r="B450" s="7"/>
      <c r="C450" s="8"/>
      <c r="D450" s="9"/>
      <c r="E450" s="10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customFormat="false" ht="15.75" hidden="false" customHeight="false" outlineLevel="0" collapsed="false">
      <c r="A451" s="1"/>
      <c r="B451" s="7"/>
      <c r="C451" s="8"/>
      <c r="D451" s="9"/>
      <c r="E451" s="10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customFormat="false" ht="15.75" hidden="false" customHeight="false" outlineLevel="0" collapsed="false">
      <c r="A452" s="1"/>
      <c r="B452" s="7"/>
      <c r="C452" s="8"/>
      <c r="D452" s="9"/>
      <c r="E452" s="10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customFormat="false" ht="15.75" hidden="false" customHeight="false" outlineLevel="0" collapsed="false">
      <c r="A453" s="1"/>
      <c r="B453" s="7"/>
      <c r="C453" s="8"/>
      <c r="D453" s="9"/>
      <c r="E453" s="10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customFormat="false" ht="15.75" hidden="false" customHeight="false" outlineLevel="0" collapsed="false">
      <c r="A454" s="1"/>
      <c r="B454" s="7"/>
      <c r="C454" s="8"/>
      <c r="D454" s="9"/>
      <c r="E454" s="10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customFormat="false" ht="15.75" hidden="false" customHeight="false" outlineLevel="0" collapsed="false">
      <c r="A455" s="1"/>
      <c r="B455" s="7"/>
      <c r="C455" s="8"/>
      <c r="D455" s="9"/>
      <c r="E455" s="10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customFormat="false" ht="15.75" hidden="false" customHeight="false" outlineLevel="0" collapsed="false">
      <c r="A456" s="1"/>
      <c r="B456" s="7"/>
      <c r="C456" s="8"/>
      <c r="D456" s="9"/>
      <c r="E456" s="10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customFormat="false" ht="15.75" hidden="false" customHeight="false" outlineLevel="0" collapsed="false">
      <c r="A457" s="1"/>
      <c r="B457" s="7"/>
      <c r="C457" s="8"/>
      <c r="D457" s="9"/>
      <c r="E457" s="10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customFormat="false" ht="15.75" hidden="false" customHeight="false" outlineLevel="0" collapsed="false">
      <c r="A458" s="1"/>
      <c r="B458" s="7"/>
      <c r="C458" s="8"/>
      <c r="D458" s="9"/>
      <c r="E458" s="10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customFormat="false" ht="15.75" hidden="false" customHeight="false" outlineLevel="0" collapsed="false">
      <c r="A459" s="1"/>
      <c r="B459" s="7"/>
      <c r="C459" s="8"/>
      <c r="D459" s="9"/>
      <c r="E459" s="10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customFormat="false" ht="15.75" hidden="false" customHeight="false" outlineLevel="0" collapsed="false">
      <c r="A460" s="1"/>
      <c r="B460" s="7"/>
      <c r="C460" s="8"/>
      <c r="D460" s="9"/>
      <c r="E460" s="10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customFormat="false" ht="15.75" hidden="false" customHeight="false" outlineLevel="0" collapsed="false">
      <c r="A461" s="1"/>
      <c r="B461" s="7"/>
      <c r="C461" s="8"/>
      <c r="D461" s="9"/>
      <c r="E461" s="10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customFormat="false" ht="15.75" hidden="false" customHeight="false" outlineLevel="0" collapsed="false">
      <c r="A462" s="1"/>
      <c r="B462" s="7"/>
      <c r="C462" s="8"/>
      <c r="D462" s="9"/>
      <c r="E462" s="10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customFormat="false" ht="15.75" hidden="false" customHeight="false" outlineLevel="0" collapsed="false">
      <c r="A463" s="1"/>
      <c r="B463" s="7"/>
      <c r="C463" s="8"/>
      <c r="D463" s="9"/>
      <c r="E463" s="10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customFormat="false" ht="15.75" hidden="false" customHeight="false" outlineLevel="0" collapsed="false">
      <c r="A464" s="1"/>
      <c r="B464" s="7"/>
      <c r="C464" s="8"/>
      <c r="D464" s="9"/>
      <c r="E464" s="10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customFormat="false" ht="15.75" hidden="false" customHeight="false" outlineLevel="0" collapsed="false">
      <c r="A465" s="1"/>
      <c r="B465" s="7"/>
      <c r="C465" s="8"/>
      <c r="D465" s="9"/>
      <c r="E465" s="10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customFormat="false" ht="15.75" hidden="false" customHeight="false" outlineLevel="0" collapsed="false">
      <c r="A466" s="1"/>
      <c r="B466" s="7"/>
      <c r="C466" s="8"/>
      <c r="D466" s="9"/>
      <c r="E466" s="10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customFormat="false" ht="15.75" hidden="false" customHeight="false" outlineLevel="0" collapsed="false">
      <c r="A467" s="1"/>
      <c r="B467" s="7"/>
      <c r="C467" s="8"/>
      <c r="D467" s="9"/>
      <c r="E467" s="10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customFormat="false" ht="15.75" hidden="false" customHeight="false" outlineLevel="0" collapsed="false">
      <c r="A468" s="1"/>
      <c r="B468" s="7"/>
      <c r="C468" s="8"/>
      <c r="D468" s="9"/>
      <c r="E468" s="10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customFormat="false" ht="15.75" hidden="false" customHeight="false" outlineLevel="0" collapsed="false">
      <c r="A469" s="1"/>
      <c r="B469" s="7"/>
      <c r="C469" s="8"/>
      <c r="D469" s="9"/>
      <c r="E469" s="10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customFormat="false" ht="15.75" hidden="false" customHeight="false" outlineLevel="0" collapsed="false">
      <c r="A470" s="1"/>
      <c r="B470" s="7"/>
      <c r="C470" s="8"/>
      <c r="D470" s="9"/>
      <c r="E470" s="10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customFormat="false" ht="15.75" hidden="false" customHeight="false" outlineLevel="0" collapsed="false">
      <c r="A471" s="1"/>
      <c r="B471" s="7"/>
      <c r="C471" s="8"/>
      <c r="D471" s="9"/>
      <c r="E471" s="10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customFormat="false" ht="15.75" hidden="false" customHeight="false" outlineLevel="0" collapsed="false">
      <c r="A472" s="1"/>
      <c r="B472" s="7"/>
      <c r="C472" s="8"/>
      <c r="D472" s="9"/>
      <c r="E472" s="10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customFormat="false" ht="15.75" hidden="false" customHeight="false" outlineLevel="0" collapsed="false">
      <c r="A473" s="1"/>
      <c r="B473" s="7"/>
      <c r="C473" s="8"/>
      <c r="D473" s="9"/>
      <c r="E473" s="10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customFormat="false" ht="15.75" hidden="false" customHeight="false" outlineLevel="0" collapsed="false">
      <c r="A474" s="1"/>
      <c r="B474" s="7"/>
      <c r="C474" s="8"/>
      <c r="D474" s="9"/>
      <c r="E474" s="10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customFormat="false" ht="15.75" hidden="false" customHeight="false" outlineLevel="0" collapsed="false">
      <c r="A475" s="1"/>
      <c r="B475" s="7"/>
      <c r="C475" s="8"/>
      <c r="D475" s="9"/>
      <c r="E475" s="10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customFormat="false" ht="15.75" hidden="false" customHeight="false" outlineLevel="0" collapsed="false">
      <c r="A476" s="1"/>
      <c r="B476" s="7"/>
      <c r="C476" s="8"/>
      <c r="D476" s="9"/>
      <c r="E476" s="10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customFormat="false" ht="15.75" hidden="false" customHeight="false" outlineLevel="0" collapsed="false">
      <c r="A477" s="1"/>
      <c r="B477" s="7"/>
      <c r="C477" s="8"/>
      <c r="D477" s="9"/>
      <c r="E477" s="10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customFormat="false" ht="15.75" hidden="false" customHeight="false" outlineLevel="0" collapsed="false">
      <c r="A478" s="1"/>
      <c r="B478" s="7"/>
      <c r="C478" s="8"/>
      <c r="D478" s="9"/>
      <c r="E478" s="10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customFormat="false" ht="15.75" hidden="false" customHeight="false" outlineLevel="0" collapsed="false">
      <c r="A479" s="1"/>
      <c r="B479" s="7"/>
      <c r="C479" s="8"/>
      <c r="D479" s="9"/>
      <c r="E479" s="10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customFormat="false" ht="15.75" hidden="false" customHeight="false" outlineLevel="0" collapsed="false">
      <c r="A480" s="1"/>
      <c r="B480" s="7"/>
      <c r="C480" s="8"/>
      <c r="D480" s="9"/>
      <c r="E480" s="10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customFormat="false" ht="15.75" hidden="false" customHeight="false" outlineLevel="0" collapsed="false">
      <c r="A481" s="1"/>
      <c r="B481" s="7"/>
      <c r="C481" s="8"/>
      <c r="D481" s="9"/>
      <c r="E481" s="10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customFormat="false" ht="15.75" hidden="false" customHeight="false" outlineLevel="0" collapsed="false">
      <c r="A482" s="1"/>
      <c r="B482" s="7"/>
      <c r="C482" s="8"/>
      <c r="D482" s="9"/>
      <c r="E482" s="10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customFormat="false" ht="15.75" hidden="false" customHeight="false" outlineLevel="0" collapsed="false">
      <c r="A483" s="1"/>
      <c r="B483" s="7"/>
      <c r="C483" s="8"/>
      <c r="D483" s="9"/>
      <c r="E483" s="10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customFormat="false" ht="15.75" hidden="false" customHeight="false" outlineLevel="0" collapsed="false">
      <c r="A484" s="1"/>
      <c r="B484" s="7"/>
      <c r="C484" s="8"/>
      <c r="D484" s="9"/>
      <c r="E484" s="10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customFormat="false" ht="15.75" hidden="false" customHeight="false" outlineLevel="0" collapsed="false">
      <c r="A485" s="1"/>
      <c r="B485" s="7"/>
      <c r="C485" s="8"/>
      <c r="D485" s="9"/>
      <c r="E485" s="10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customFormat="false" ht="15.75" hidden="false" customHeight="false" outlineLevel="0" collapsed="false">
      <c r="A486" s="1"/>
      <c r="B486" s="7"/>
      <c r="C486" s="8"/>
      <c r="D486" s="9"/>
      <c r="E486" s="10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customFormat="false" ht="15.75" hidden="false" customHeight="false" outlineLevel="0" collapsed="false">
      <c r="A487" s="1"/>
      <c r="B487" s="7"/>
      <c r="C487" s="8"/>
      <c r="D487" s="9"/>
      <c r="E487" s="10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customFormat="false" ht="15.75" hidden="false" customHeight="false" outlineLevel="0" collapsed="false">
      <c r="A488" s="1"/>
      <c r="B488" s="7"/>
      <c r="C488" s="8"/>
      <c r="D488" s="9"/>
      <c r="E488" s="10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customFormat="false" ht="15.75" hidden="false" customHeight="false" outlineLevel="0" collapsed="false">
      <c r="A489" s="1"/>
      <c r="B489" s="7"/>
      <c r="C489" s="8"/>
      <c r="D489" s="9"/>
      <c r="E489" s="10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customFormat="false" ht="15.75" hidden="false" customHeight="false" outlineLevel="0" collapsed="false">
      <c r="A490" s="1"/>
      <c r="B490" s="7"/>
      <c r="C490" s="8"/>
      <c r="D490" s="9"/>
      <c r="E490" s="10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customFormat="false" ht="15.75" hidden="false" customHeight="false" outlineLevel="0" collapsed="false">
      <c r="A491" s="1"/>
      <c r="B491" s="7"/>
      <c r="C491" s="8"/>
      <c r="D491" s="9"/>
      <c r="E491" s="10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customFormat="false" ht="15.75" hidden="false" customHeight="false" outlineLevel="0" collapsed="false">
      <c r="A492" s="1"/>
      <c r="B492" s="7"/>
      <c r="C492" s="8"/>
      <c r="D492" s="9"/>
      <c r="E492" s="10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customFormat="false" ht="15.75" hidden="false" customHeight="false" outlineLevel="0" collapsed="false">
      <c r="A493" s="1"/>
      <c r="B493" s="7"/>
      <c r="C493" s="8"/>
      <c r="D493" s="9"/>
      <c r="E493" s="10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customFormat="false" ht="15.75" hidden="false" customHeight="false" outlineLevel="0" collapsed="false">
      <c r="A494" s="1"/>
      <c r="B494" s="7"/>
      <c r="C494" s="8"/>
      <c r="D494" s="9"/>
      <c r="E494" s="10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customFormat="false" ht="15.75" hidden="false" customHeight="false" outlineLevel="0" collapsed="false">
      <c r="A495" s="1"/>
      <c r="B495" s="7"/>
      <c r="C495" s="8"/>
      <c r="D495" s="9"/>
      <c r="E495" s="10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customFormat="false" ht="15.75" hidden="false" customHeight="false" outlineLevel="0" collapsed="false">
      <c r="A496" s="1"/>
      <c r="B496" s="7"/>
      <c r="C496" s="8"/>
      <c r="D496" s="9"/>
      <c r="E496" s="10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customFormat="false" ht="15.75" hidden="false" customHeight="false" outlineLevel="0" collapsed="false">
      <c r="A497" s="1"/>
      <c r="B497" s="7"/>
      <c r="C497" s="8"/>
      <c r="D497" s="9"/>
      <c r="E497" s="10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customFormat="false" ht="15.75" hidden="false" customHeight="false" outlineLevel="0" collapsed="false">
      <c r="A498" s="1"/>
      <c r="B498" s="7"/>
      <c r="C498" s="8"/>
      <c r="D498" s="9"/>
      <c r="E498" s="10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customFormat="false" ht="15.75" hidden="false" customHeight="false" outlineLevel="0" collapsed="false">
      <c r="A499" s="1"/>
      <c r="B499" s="7"/>
      <c r="C499" s="8"/>
      <c r="D499" s="9"/>
      <c r="E499" s="10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customFormat="false" ht="15.75" hidden="false" customHeight="false" outlineLevel="0" collapsed="false">
      <c r="A500" s="1"/>
      <c r="B500" s="7"/>
      <c r="C500" s="8"/>
      <c r="D500" s="9"/>
      <c r="E500" s="10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customFormat="false" ht="15.75" hidden="false" customHeight="false" outlineLevel="0" collapsed="false">
      <c r="A501" s="1"/>
      <c r="B501" s="7"/>
      <c r="C501" s="8"/>
      <c r="D501" s="9"/>
      <c r="E501" s="10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customFormat="false" ht="15.75" hidden="false" customHeight="false" outlineLevel="0" collapsed="false">
      <c r="A502" s="1"/>
      <c r="B502" s="7"/>
      <c r="C502" s="8"/>
      <c r="D502" s="9"/>
      <c r="E502" s="10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customFormat="false" ht="15.75" hidden="false" customHeight="false" outlineLevel="0" collapsed="false">
      <c r="A503" s="1"/>
      <c r="B503" s="7"/>
      <c r="C503" s="8"/>
      <c r="D503" s="9"/>
      <c r="E503" s="10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customFormat="false" ht="15.75" hidden="false" customHeight="false" outlineLevel="0" collapsed="false">
      <c r="A504" s="1"/>
      <c r="B504" s="7"/>
      <c r="C504" s="8"/>
      <c r="D504" s="9"/>
      <c r="E504" s="10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customFormat="false" ht="15.75" hidden="false" customHeight="false" outlineLevel="0" collapsed="false">
      <c r="A505" s="1"/>
      <c r="B505" s="7"/>
      <c r="C505" s="8"/>
      <c r="D505" s="9"/>
      <c r="E505" s="10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customFormat="false" ht="15.75" hidden="false" customHeight="false" outlineLevel="0" collapsed="false">
      <c r="A506" s="1"/>
      <c r="B506" s="7"/>
      <c r="C506" s="8"/>
      <c r="D506" s="9"/>
      <c r="E506" s="10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customFormat="false" ht="15.75" hidden="false" customHeight="false" outlineLevel="0" collapsed="false">
      <c r="A507" s="1"/>
      <c r="B507" s="7"/>
      <c r="C507" s="8"/>
      <c r="D507" s="9"/>
      <c r="E507" s="10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customFormat="false" ht="15.75" hidden="false" customHeight="false" outlineLevel="0" collapsed="false">
      <c r="A508" s="1"/>
      <c r="B508" s="7"/>
      <c r="C508" s="8"/>
      <c r="D508" s="9"/>
      <c r="E508" s="10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customFormat="false" ht="15.75" hidden="false" customHeight="false" outlineLevel="0" collapsed="false">
      <c r="A509" s="1"/>
      <c r="B509" s="7"/>
      <c r="C509" s="8"/>
      <c r="D509" s="9"/>
      <c r="E509" s="10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customFormat="false" ht="15.75" hidden="false" customHeight="false" outlineLevel="0" collapsed="false">
      <c r="A510" s="1"/>
      <c r="B510" s="7"/>
      <c r="C510" s="8"/>
      <c r="D510" s="9"/>
      <c r="E510" s="10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customFormat="false" ht="15.75" hidden="false" customHeight="false" outlineLevel="0" collapsed="false">
      <c r="A511" s="1"/>
      <c r="B511" s="7"/>
      <c r="C511" s="8"/>
      <c r="D511" s="9"/>
      <c r="E511" s="10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customFormat="false" ht="15.75" hidden="false" customHeight="false" outlineLevel="0" collapsed="false">
      <c r="A512" s="1"/>
      <c r="B512" s="7"/>
      <c r="C512" s="8"/>
      <c r="D512" s="9"/>
      <c r="E512" s="10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customFormat="false" ht="15.75" hidden="false" customHeight="false" outlineLevel="0" collapsed="false">
      <c r="A513" s="1"/>
      <c r="B513" s="7"/>
      <c r="C513" s="8"/>
      <c r="D513" s="9"/>
      <c r="E513" s="10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customFormat="false" ht="15.75" hidden="false" customHeight="false" outlineLevel="0" collapsed="false">
      <c r="A514" s="1"/>
      <c r="B514" s="7"/>
      <c r="C514" s="8"/>
      <c r="D514" s="9"/>
      <c r="E514" s="10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customFormat="false" ht="15.75" hidden="false" customHeight="false" outlineLevel="0" collapsed="false">
      <c r="A515" s="1"/>
      <c r="B515" s="7"/>
      <c r="C515" s="8"/>
      <c r="D515" s="9"/>
      <c r="E515" s="10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customFormat="false" ht="15.75" hidden="false" customHeight="false" outlineLevel="0" collapsed="false">
      <c r="A516" s="1"/>
      <c r="B516" s="7"/>
      <c r="C516" s="8"/>
      <c r="D516" s="9"/>
      <c r="E516" s="10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customFormat="false" ht="15.75" hidden="false" customHeight="false" outlineLevel="0" collapsed="false">
      <c r="A517" s="1"/>
      <c r="B517" s="7"/>
      <c r="C517" s="8"/>
      <c r="D517" s="9"/>
      <c r="E517" s="10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customFormat="false" ht="15.75" hidden="false" customHeight="false" outlineLevel="0" collapsed="false">
      <c r="A518" s="1"/>
      <c r="B518" s="7"/>
      <c r="C518" s="8"/>
      <c r="D518" s="9"/>
      <c r="E518" s="10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customFormat="false" ht="15.75" hidden="false" customHeight="false" outlineLevel="0" collapsed="false">
      <c r="A519" s="1"/>
      <c r="B519" s="7"/>
      <c r="C519" s="8"/>
      <c r="D519" s="9"/>
      <c r="E519" s="10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customFormat="false" ht="15.75" hidden="false" customHeight="false" outlineLevel="0" collapsed="false">
      <c r="A520" s="1"/>
      <c r="B520" s="7"/>
      <c r="C520" s="8"/>
      <c r="D520" s="9"/>
      <c r="E520" s="10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customFormat="false" ht="15.75" hidden="false" customHeight="false" outlineLevel="0" collapsed="false">
      <c r="A521" s="1"/>
      <c r="B521" s="7"/>
      <c r="C521" s="8"/>
      <c r="D521" s="9"/>
      <c r="E521" s="10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customFormat="false" ht="15.75" hidden="false" customHeight="false" outlineLevel="0" collapsed="false">
      <c r="A522" s="1"/>
      <c r="B522" s="7"/>
      <c r="C522" s="8"/>
      <c r="D522" s="9"/>
      <c r="E522" s="10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customFormat="false" ht="15.75" hidden="false" customHeight="false" outlineLevel="0" collapsed="false">
      <c r="A523" s="1"/>
      <c r="B523" s="7"/>
      <c r="C523" s="8"/>
      <c r="D523" s="9"/>
      <c r="E523" s="10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customFormat="false" ht="15.75" hidden="false" customHeight="false" outlineLevel="0" collapsed="false">
      <c r="A524" s="1"/>
      <c r="B524" s="7"/>
      <c r="C524" s="8"/>
      <c r="D524" s="9"/>
      <c r="E524" s="10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customFormat="false" ht="15.75" hidden="false" customHeight="false" outlineLevel="0" collapsed="false">
      <c r="A525" s="1"/>
      <c r="B525" s="7"/>
      <c r="C525" s="8"/>
      <c r="D525" s="9"/>
      <c r="E525" s="10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customFormat="false" ht="15.75" hidden="false" customHeight="false" outlineLevel="0" collapsed="false">
      <c r="A526" s="1"/>
      <c r="B526" s="7"/>
      <c r="C526" s="8"/>
      <c r="D526" s="9"/>
      <c r="E526" s="10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customFormat="false" ht="15.75" hidden="false" customHeight="false" outlineLevel="0" collapsed="false">
      <c r="A527" s="1"/>
      <c r="B527" s="7"/>
      <c r="C527" s="8"/>
      <c r="D527" s="9"/>
      <c r="E527" s="10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customFormat="false" ht="15.75" hidden="false" customHeight="false" outlineLevel="0" collapsed="false">
      <c r="A528" s="1"/>
      <c r="B528" s="7"/>
      <c r="C528" s="8"/>
      <c r="D528" s="9"/>
      <c r="E528" s="10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customFormat="false" ht="15.75" hidden="false" customHeight="false" outlineLevel="0" collapsed="false">
      <c r="A529" s="1"/>
      <c r="B529" s="7"/>
      <c r="C529" s="8"/>
      <c r="D529" s="9"/>
      <c r="E529" s="10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customFormat="false" ht="15.75" hidden="false" customHeight="false" outlineLevel="0" collapsed="false">
      <c r="A530" s="1"/>
      <c r="B530" s="7"/>
      <c r="C530" s="8"/>
      <c r="D530" s="9"/>
      <c r="E530" s="10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customFormat="false" ht="15.75" hidden="false" customHeight="false" outlineLevel="0" collapsed="false">
      <c r="A531" s="1"/>
      <c r="B531" s="7"/>
      <c r="C531" s="8"/>
      <c r="D531" s="9"/>
      <c r="E531" s="10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customFormat="false" ht="15.75" hidden="false" customHeight="false" outlineLevel="0" collapsed="false">
      <c r="A532" s="1"/>
      <c r="B532" s="7"/>
      <c r="C532" s="8"/>
      <c r="D532" s="9"/>
      <c r="E532" s="10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customFormat="false" ht="15.75" hidden="false" customHeight="false" outlineLevel="0" collapsed="false">
      <c r="A533" s="1"/>
      <c r="B533" s="7"/>
      <c r="C533" s="8"/>
      <c r="D533" s="9"/>
      <c r="E533" s="10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customFormat="false" ht="15.75" hidden="false" customHeight="false" outlineLevel="0" collapsed="false">
      <c r="A534" s="1"/>
      <c r="B534" s="7"/>
      <c r="C534" s="8"/>
      <c r="D534" s="9"/>
      <c r="E534" s="10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customFormat="false" ht="15.75" hidden="false" customHeight="false" outlineLevel="0" collapsed="false">
      <c r="A535" s="1"/>
      <c r="B535" s="7"/>
      <c r="C535" s="8"/>
      <c r="D535" s="9"/>
      <c r="E535" s="10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customFormat="false" ht="15.75" hidden="false" customHeight="false" outlineLevel="0" collapsed="false">
      <c r="A536" s="1"/>
      <c r="B536" s="7"/>
      <c r="C536" s="8"/>
      <c r="D536" s="9"/>
      <c r="E536" s="10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customFormat="false" ht="15.75" hidden="false" customHeight="false" outlineLevel="0" collapsed="false">
      <c r="A537" s="1"/>
      <c r="B537" s="7"/>
      <c r="C537" s="8"/>
      <c r="D537" s="9"/>
      <c r="E537" s="10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customFormat="false" ht="15.75" hidden="false" customHeight="false" outlineLevel="0" collapsed="false">
      <c r="A538" s="1"/>
      <c r="B538" s="7"/>
      <c r="C538" s="8"/>
      <c r="D538" s="9"/>
      <c r="E538" s="10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customFormat="false" ht="15.75" hidden="false" customHeight="false" outlineLevel="0" collapsed="false">
      <c r="A539" s="1"/>
      <c r="B539" s="7"/>
      <c r="C539" s="8"/>
      <c r="D539" s="9"/>
      <c r="E539" s="10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customFormat="false" ht="15.75" hidden="false" customHeight="false" outlineLevel="0" collapsed="false">
      <c r="A540" s="1"/>
      <c r="B540" s="7"/>
      <c r="C540" s="8"/>
      <c r="D540" s="9"/>
      <c r="E540" s="10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customFormat="false" ht="15.75" hidden="false" customHeight="false" outlineLevel="0" collapsed="false">
      <c r="A541" s="1"/>
      <c r="B541" s="7"/>
      <c r="C541" s="8"/>
      <c r="D541" s="9"/>
      <c r="E541" s="10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customFormat="false" ht="15.75" hidden="false" customHeight="false" outlineLevel="0" collapsed="false">
      <c r="A542" s="1"/>
      <c r="B542" s="7"/>
      <c r="C542" s="8"/>
      <c r="D542" s="9"/>
      <c r="E542" s="10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customFormat="false" ht="15.75" hidden="false" customHeight="false" outlineLevel="0" collapsed="false">
      <c r="A543" s="1"/>
      <c r="B543" s="7"/>
      <c r="C543" s="8"/>
      <c r="D543" s="9"/>
      <c r="E543" s="10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customFormat="false" ht="15.75" hidden="false" customHeight="false" outlineLevel="0" collapsed="false">
      <c r="A544" s="1"/>
      <c r="B544" s="7"/>
      <c r="C544" s="8"/>
      <c r="D544" s="9"/>
      <c r="E544" s="10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customFormat="false" ht="15.75" hidden="false" customHeight="false" outlineLevel="0" collapsed="false">
      <c r="A545" s="1"/>
      <c r="B545" s="7"/>
      <c r="C545" s="8"/>
      <c r="D545" s="9"/>
      <c r="E545" s="10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customFormat="false" ht="15.75" hidden="false" customHeight="false" outlineLevel="0" collapsed="false">
      <c r="A546" s="1"/>
      <c r="B546" s="7"/>
      <c r="C546" s="8"/>
      <c r="D546" s="9"/>
      <c r="E546" s="10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customFormat="false" ht="15.75" hidden="false" customHeight="false" outlineLevel="0" collapsed="false">
      <c r="A547" s="1"/>
      <c r="B547" s="7"/>
      <c r="C547" s="8"/>
      <c r="D547" s="9"/>
      <c r="E547" s="10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customFormat="false" ht="15.75" hidden="false" customHeight="false" outlineLevel="0" collapsed="false">
      <c r="A548" s="1"/>
      <c r="B548" s="7"/>
      <c r="C548" s="8"/>
      <c r="D548" s="9"/>
      <c r="E548" s="10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customFormat="false" ht="15.75" hidden="false" customHeight="false" outlineLevel="0" collapsed="false">
      <c r="A549" s="1"/>
      <c r="B549" s="7"/>
      <c r="C549" s="8"/>
      <c r="D549" s="9"/>
      <c r="E549" s="10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customFormat="false" ht="15.75" hidden="false" customHeight="false" outlineLevel="0" collapsed="false">
      <c r="A550" s="1"/>
      <c r="B550" s="7"/>
      <c r="C550" s="8"/>
      <c r="D550" s="9"/>
      <c r="E550" s="10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customFormat="false" ht="15.75" hidden="false" customHeight="false" outlineLevel="0" collapsed="false">
      <c r="A551" s="1"/>
      <c r="B551" s="7"/>
      <c r="C551" s="8"/>
      <c r="D551" s="9"/>
      <c r="E551" s="10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customFormat="false" ht="15.75" hidden="false" customHeight="false" outlineLevel="0" collapsed="false">
      <c r="A552" s="1"/>
      <c r="B552" s="7"/>
      <c r="C552" s="8"/>
      <c r="D552" s="9"/>
      <c r="E552" s="10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customFormat="false" ht="15.75" hidden="false" customHeight="false" outlineLevel="0" collapsed="false">
      <c r="A553" s="1"/>
      <c r="B553" s="7"/>
      <c r="C553" s="8"/>
      <c r="D553" s="9"/>
      <c r="E553" s="10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customFormat="false" ht="15.75" hidden="false" customHeight="false" outlineLevel="0" collapsed="false">
      <c r="A554" s="1"/>
      <c r="B554" s="7"/>
      <c r="C554" s="8"/>
      <c r="D554" s="9"/>
      <c r="E554" s="10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customFormat="false" ht="15.75" hidden="false" customHeight="false" outlineLevel="0" collapsed="false">
      <c r="A555" s="1"/>
      <c r="B555" s="7"/>
      <c r="C555" s="8"/>
      <c r="D555" s="9"/>
      <c r="E555" s="10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customFormat="false" ht="15.75" hidden="false" customHeight="false" outlineLevel="0" collapsed="false">
      <c r="A556" s="1"/>
      <c r="B556" s="7"/>
      <c r="C556" s="8"/>
      <c r="D556" s="9"/>
      <c r="E556" s="10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customFormat="false" ht="15.75" hidden="false" customHeight="false" outlineLevel="0" collapsed="false">
      <c r="A557" s="1"/>
      <c r="B557" s="7"/>
      <c r="C557" s="8"/>
      <c r="D557" s="9"/>
      <c r="E557" s="10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customFormat="false" ht="15.75" hidden="false" customHeight="false" outlineLevel="0" collapsed="false">
      <c r="A558" s="1"/>
      <c r="B558" s="7"/>
      <c r="C558" s="8"/>
      <c r="D558" s="9"/>
      <c r="E558" s="10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customFormat="false" ht="15.75" hidden="false" customHeight="false" outlineLevel="0" collapsed="false">
      <c r="A559" s="1"/>
      <c r="B559" s="7"/>
      <c r="C559" s="8"/>
      <c r="D559" s="9"/>
      <c r="E559" s="10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customFormat="false" ht="15.75" hidden="false" customHeight="false" outlineLevel="0" collapsed="false">
      <c r="A560" s="1"/>
      <c r="B560" s="7"/>
      <c r="C560" s="8"/>
      <c r="D560" s="9"/>
      <c r="E560" s="10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customFormat="false" ht="15.75" hidden="false" customHeight="false" outlineLevel="0" collapsed="false">
      <c r="A561" s="1"/>
      <c r="B561" s="7"/>
      <c r="C561" s="8"/>
      <c r="D561" s="9"/>
      <c r="E561" s="10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customFormat="false" ht="15.75" hidden="false" customHeight="false" outlineLevel="0" collapsed="false">
      <c r="A562" s="1"/>
      <c r="B562" s="7"/>
      <c r="C562" s="8"/>
      <c r="D562" s="9"/>
      <c r="E562" s="10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customFormat="false" ht="15.75" hidden="false" customHeight="false" outlineLevel="0" collapsed="false">
      <c r="A563" s="1"/>
      <c r="B563" s="7"/>
      <c r="C563" s="8"/>
      <c r="D563" s="9"/>
      <c r="E563" s="10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customFormat="false" ht="15.75" hidden="false" customHeight="false" outlineLevel="0" collapsed="false">
      <c r="A564" s="1"/>
      <c r="B564" s="7"/>
      <c r="C564" s="8"/>
      <c r="D564" s="9"/>
      <c r="E564" s="10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customFormat="false" ht="15.75" hidden="false" customHeight="false" outlineLevel="0" collapsed="false">
      <c r="A565" s="1"/>
      <c r="B565" s="7"/>
      <c r="C565" s="8"/>
      <c r="D565" s="9"/>
      <c r="E565" s="10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customFormat="false" ht="15.75" hidden="false" customHeight="false" outlineLevel="0" collapsed="false">
      <c r="A566" s="1"/>
      <c r="B566" s="7"/>
      <c r="C566" s="8"/>
      <c r="D566" s="9"/>
      <c r="E566" s="10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customFormat="false" ht="15.75" hidden="false" customHeight="false" outlineLevel="0" collapsed="false">
      <c r="A567" s="1"/>
      <c r="B567" s="7"/>
      <c r="C567" s="8"/>
      <c r="D567" s="9"/>
      <c r="E567" s="10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customFormat="false" ht="15.75" hidden="false" customHeight="false" outlineLevel="0" collapsed="false">
      <c r="A568" s="1"/>
      <c r="B568" s="7"/>
      <c r="C568" s="8"/>
      <c r="D568" s="9"/>
      <c r="E568" s="10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customFormat="false" ht="15.75" hidden="false" customHeight="false" outlineLevel="0" collapsed="false">
      <c r="A569" s="1"/>
      <c r="B569" s="7"/>
      <c r="C569" s="8"/>
      <c r="D569" s="9"/>
      <c r="E569" s="10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customFormat="false" ht="15.75" hidden="false" customHeight="false" outlineLevel="0" collapsed="false">
      <c r="A570" s="1"/>
      <c r="B570" s="7"/>
      <c r="C570" s="8"/>
      <c r="D570" s="9"/>
      <c r="E570" s="10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customFormat="false" ht="15.75" hidden="false" customHeight="false" outlineLevel="0" collapsed="false">
      <c r="A571" s="1"/>
      <c r="B571" s="7"/>
      <c r="C571" s="8"/>
      <c r="D571" s="9"/>
      <c r="E571" s="10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customFormat="false" ht="15.75" hidden="false" customHeight="false" outlineLevel="0" collapsed="false">
      <c r="A572" s="1"/>
      <c r="B572" s="7"/>
      <c r="C572" s="8"/>
      <c r="D572" s="9"/>
      <c r="E572" s="10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customFormat="false" ht="15.75" hidden="false" customHeight="false" outlineLevel="0" collapsed="false">
      <c r="A573" s="1"/>
      <c r="B573" s="7"/>
      <c r="C573" s="8"/>
      <c r="D573" s="9"/>
      <c r="E573" s="10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customFormat="false" ht="15.75" hidden="false" customHeight="false" outlineLevel="0" collapsed="false">
      <c r="A574" s="1"/>
      <c r="B574" s="7"/>
      <c r="C574" s="8"/>
      <c r="D574" s="9"/>
      <c r="E574" s="10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customFormat="false" ht="15.75" hidden="false" customHeight="false" outlineLevel="0" collapsed="false">
      <c r="A575" s="1"/>
      <c r="B575" s="7"/>
      <c r="C575" s="8"/>
      <c r="D575" s="9"/>
      <c r="E575" s="10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customFormat="false" ht="15.75" hidden="false" customHeight="false" outlineLevel="0" collapsed="false">
      <c r="A576" s="1"/>
      <c r="B576" s="7"/>
      <c r="C576" s="8"/>
      <c r="D576" s="9"/>
      <c r="E576" s="10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customFormat="false" ht="15.75" hidden="false" customHeight="false" outlineLevel="0" collapsed="false">
      <c r="A577" s="1"/>
      <c r="B577" s="7"/>
      <c r="C577" s="8"/>
      <c r="D577" s="9"/>
      <c r="E577" s="10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customFormat="false" ht="15.75" hidden="false" customHeight="false" outlineLevel="0" collapsed="false">
      <c r="A578" s="1"/>
      <c r="B578" s="7"/>
      <c r="C578" s="8"/>
      <c r="D578" s="9"/>
      <c r="E578" s="10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customFormat="false" ht="15.75" hidden="false" customHeight="false" outlineLevel="0" collapsed="false">
      <c r="A579" s="1"/>
      <c r="B579" s="7"/>
      <c r="C579" s="8"/>
      <c r="D579" s="9"/>
      <c r="E579" s="10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customFormat="false" ht="15.75" hidden="false" customHeight="false" outlineLevel="0" collapsed="false">
      <c r="A580" s="1"/>
      <c r="B580" s="7"/>
      <c r="C580" s="8"/>
      <c r="D580" s="9"/>
      <c r="E580" s="10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customFormat="false" ht="15.75" hidden="false" customHeight="false" outlineLevel="0" collapsed="false">
      <c r="A581" s="1"/>
      <c r="B581" s="7"/>
      <c r="C581" s="8"/>
      <c r="D581" s="9"/>
      <c r="E581" s="10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customFormat="false" ht="15.75" hidden="false" customHeight="false" outlineLevel="0" collapsed="false">
      <c r="A582" s="1"/>
      <c r="B582" s="7"/>
      <c r="C582" s="8"/>
      <c r="D582" s="9"/>
      <c r="E582" s="10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customFormat="false" ht="15.75" hidden="false" customHeight="false" outlineLevel="0" collapsed="false">
      <c r="A583" s="1"/>
      <c r="B583" s="7"/>
      <c r="C583" s="8"/>
      <c r="D583" s="9"/>
      <c r="E583" s="10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customFormat="false" ht="15.75" hidden="false" customHeight="false" outlineLevel="0" collapsed="false">
      <c r="A584" s="1"/>
      <c r="B584" s="7"/>
      <c r="C584" s="8"/>
      <c r="D584" s="9"/>
      <c r="E584" s="10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customFormat="false" ht="15.75" hidden="false" customHeight="false" outlineLevel="0" collapsed="false">
      <c r="A585" s="1"/>
      <c r="B585" s="7"/>
      <c r="C585" s="8"/>
      <c r="D585" s="9"/>
      <c r="E585" s="10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customFormat="false" ht="15.75" hidden="false" customHeight="false" outlineLevel="0" collapsed="false">
      <c r="A586" s="1"/>
      <c r="B586" s="7"/>
      <c r="C586" s="8"/>
      <c r="D586" s="9"/>
      <c r="E586" s="10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customFormat="false" ht="15.75" hidden="false" customHeight="false" outlineLevel="0" collapsed="false">
      <c r="A587" s="1"/>
      <c r="B587" s="7"/>
      <c r="C587" s="8"/>
      <c r="D587" s="9"/>
      <c r="E587" s="10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customFormat="false" ht="15.75" hidden="false" customHeight="false" outlineLevel="0" collapsed="false">
      <c r="A588" s="1"/>
      <c r="B588" s="7"/>
      <c r="C588" s="8"/>
      <c r="D588" s="9"/>
      <c r="E588" s="10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customFormat="false" ht="15.75" hidden="false" customHeight="false" outlineLevel="0" collapsed="false">
      <c r="A589" s="1"/>
      <c r="B589" s="7"/>
      <c r="C589" s="8"/>
      <c r="D589" s="9"/>
      <c r="E589" s="10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customFormat="false" ht="15.75" hidden="false" customHeight="false" outlineLevel="0" collapsed="false">
      <c r="A590" s="1"/>
      <c r="B590" s="7"/>
      <c r="C590" s="8"/>
      <c r="D590" s="9"/>
      <c r="E590" s="10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customFormat="false" ht="15.75" hidden="false" customHeight="false" outlineLevel="0" collapsed="false">
      <c r="A591" s="1"/>
      <c r="B591" s="7"/>
      <c r="C591" s="8"/>
      <c r="D591" s="9"/>
      <c r="E591" s="10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customFormat="false" ht="15.75" hidden="false" customHeight="false" outlineLevel="0" collapsed="false">
      <c r="A592" s="1"/>
      <c r="B592" s="7"/>
      <c r="C592" s="8"/>
      <c r="D592" s="9"/>
      <c r="E592" s="10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customFormat="false" ht="15.75" hidden="false" customHeight="false" outlineLevel="0" collapsed="false">
      <c r="A593" s="1"/>
      <c r="B593" s="7"/>
      <c r="C593" s="8"/>
      <c r="D593" s="9"/>
      <c r="E593" s="10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customFormat="false" ht="15.75" hidden="false" customHeight="false" outlineLevel="0" collapsed="false">
      <c r="A594" s="1"/>
      <c r="B594" s="7"/>
      <c r="C594" s="8"/>
      <c r="D594" s="9"/>
      <c r="E594" s="10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customFormat="false" ht="15.75" hidden="false" customHeight="false" outlineLevel="0" collapsed="false">
      <c r="A595" s="1"/>
      <c r="B595" s="7"/>
      <c r="C595" s="8"/>
      <c r="D595" s="9"/>
      <c r="E595" s="10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customFormat="false" ht="15.75" hidden="false" customHeight="false" outlineLevel="0" collapsed="false">
      <c r="A596" s="1"/>
      <c r="B596" s="7"/>
      <c r="C596" s="8"/>
      <c r="D596" s="9"/>
      <c r="E596" s="10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customFormat="false" ht="15.75" hidden="false" customHeight="false" outlineLevel="0" collapsed="false">
      <c r="A597" s="1"/>
      <c r="B597" s="7"/>
      <c r="C597" s="8"/>
      <c r="D597" s="9"/>
      <c r="E597" s="10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customFormat="false" ht="15.75" hidden="false" customHeight="false" outlineLevel="0" collapsed="false">
      <c r="A598" s="1"/>
      <c r="B598" s="7"/>
      <c r="C598" s="8"/>
      <c r="D598" s="9"/>
      <c r="E598" s="10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customFormat="false" ht="15.75" hidden="false" customHeight="false" outlineLevel="0" collapsed="false">
      <c r="A599" s="1"/>
      <c r="B599" s="7"/>
      <c r="C599" s="8"/>
      <c r="D599" s="9"/>
      <c r="E599" s="10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customFormat="false" ht="15.75" hidden="false" customHeight="false" outlineLevel="0" collapsed="false">
      <c r="A600" s="1"/>
      <c r="B600" s="7"/>
      <c r="C600" s="8"/>
      <c r="D600" s="9"/>
      <c r="E600" s="10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customFormat="false" ht="15.75" hidden="false" customHeight="false" outlineLevel="0" collapsed="false">
      <c r="A601" s="1"/>
      <c r="B601" s="7"/>
      <c r="C601" s="8"/>
      <c r="D601" s="9"/>
      <c r="E601" s="10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customFormat="false" ht="15.75" hidden="false" customHeight="false" outlineLevel="0" collapsed="false">
      <c r="A602" s="1"/>
      <c r="B602" s="7"/>
      <c r="C602" s="8"/>
      <c r="D602" s="9"/>
      <c r="E602" s="10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customFormat="false" ht="15.75" hidden="false" customHeight="false" outlineLevel="0" collapsed="false">
      <c r="A603" s="1"/>
      <c r="B603" s="7"/>
      <c r="C603" s="8"/>
      <c r="D603" s="9"/>
      <c r="E603" s="10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customFormat="false" ht="15.75" hidden="false" customHeight="false" outlineLevel="0" collapsed="false">
      <c r="A604" s="1"/>
      <c r="B604" s="7"/>
      <c r="C604" s="8"/>
      <c r="D604" s="9"/>
      <c r="E604" s="10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customFormat="false" ht="15.75" hidden="false" customHeight="false" outlineLevel="0" collapsed="false">
      <c r="A605" s="1"/>
      <c r="B605" s="7"/>
      <c r="C605" s="8"/>
      <c r="D605" s="9"/>
      <c r="E605" s="10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customFormat="false" ht="15.75" hidden="false" customHeight="false" outlineLevel="0" collapsed="false">
      <c r="A606" s="1"/>
      <c r="B606" s="7"/>
      <c r="C606" s="8"/>
      <c r="D606" s="9"/>
      <c r="E606" s="10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customFormat="false" ht="15.75" hidden="false" customHeight="false" outlineLevel="0" collapsed="false">
      <c r="A607" s="1"/>
      <c r="B607" s="7"/>
      <c r="C607" s="8"/>
      <c r="D607" s="9"/>
      <c r="E607" s="10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customFormat="false" ht="15.75" hidden="false" customHeight="false" outlineLevel="0" collapsed="false">
      <c r="A608" s="1"/>
      <c r="B608" s="7"/>
      <c r="C608" s="8"/>
      <c r="D608" s="9"/>
      <c r="E608" s="10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customFormat="false" ht="15.75" hidden="false" customHeight="false" outlineLevel="0" collapsed="false">
      <c r="A609" s="1"/>
      <c r="B609" s="7"/>
      <c r="C609" s="8"/>
      <c r="D609" s="9"/>
      <c r="E609" s="10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customFormat="false" ht="15.75" hidden="false" customHeight="false" outlineLevel="0" collapsed="false">
      <c r="A610" s="1"/>
      <c r="B610" s="7"/>
      <c r="C610" s="8"/>
      <c r="D610" s="9"/>
      <c r="E610" s="10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customFormat="false" ht="15.75" hidden="false" customHeight="false" outlineLevel="0" collapsed="false">
      <c r="A611" s="1"/>
      <c r="B611" s="7"/>
      <c r="C611" s="8"/>
      <c r="D611" s="9"/>
      <c r="E611" s="10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customFormat="false" ht="15.75" hidden="false" customHeight="false" outlineLevel="0" collapsed="false">
      <c r="A612" s="1"/>
      <c r="B612" s="7"/>
      <c r="C612" s="8"/>
      <c r="D612" s="9"/>
      <c r="E612" s="10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customFormat="false" ht="15.75" hidden="false" customHeight="false" outlineLevel="0" collapsed="false">
      <c r="A613" s="1"/>
      <c r="B613" s="7"/>
      <c r="C613" s="8"/>
      <c r="D613" s="9"/>
      <c r="E613" s="10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customFormat="false" ht="15.75" hidden="false" customHeight="false" outlineLevel="0" collapsed="false">
      <c r="A614" s="1"/>
      <c r="B614" s="7"/>
      <c r="C614" s="8"/>
      <c r="D614" s="9"/>
      <c r="E614" s="10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customFormat="false" ht="15.75" hidden="false" customHeight="false" outlineLevel="0" collapsed="false">
      <c r="A615" s="1"/>
      <c r="B615" s="7"/>
      <c r="C615" s="8"/>
      <c r="D615" s="9"/>
      <c r="E615" s="10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customFormat="false" ht="15.75" hidden="false" customHeight="false" outlineLevel="0" collapsed="false">
      <c r="A616" s="1"/>
      <c r="B616" s="7"/>
      <c r="C616" s="8"/>
      <c r="D616" s="9"/>
      <c r="E616" s="10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customFormat="false" ht="15.75" hidden="false" customHeight="false" outlineLevel="0" collapsed="false">
      <c r="A617" s="1"/>
      <c r="B617" s="7"/>
      <c r="C617" s="8"/>
      <c r="D617" s="9"/>
      <c r="E617" s="10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customFormat="false" ht="15.75" hidden="false" customHeight="false" outlineLevel="0" collapsed="false">
      <c r="A618" s="1"/>
      <c r="B618" s="7"/>
      <c r="C618" s="8"/>
      <c r="D618" s="9"/>
      <c r="E618" s="10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customFormat="false" ht="15.75" hidden="false" customHeight="false" outlineLevel="0" collapsed="false">
      <c r="A619" s="1"/>
      <c r="B619" s="7"/>
      <c r="C619" s="8"/>
      <c r="D619" s="9"/>
      <c r="E619" s="10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customFormat="false" ht="15.75" hidden="false" customHeight="false" outlineLevel="0" collapsed="false">
      <c r="A620" s="1"/>
      <c r="B620" s="7"/>
      <c r="C620" s="8"/>
      <c r="D620" s="9"/>
      <c r="E620" s="10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customFormat="false" ht="15.75" hidden="false" customHeight="false" outlineLevel="0" collapsed="false">
      <c r="A621" s="1"/>
      <c r="B621" s="7"/>
      <c r="C621" s="8"/>
      <c r="D621" s="9"/>
      <c r="E621" s="10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customFormat="false" ht="15.75" hidden="false" customHeight="false" outlineLevel="0" collapsed="false">
      <c r="A622" s="1"/>
      <c r="B622" s="7"/>
      <c r="C622" s="8"/>
      <c r="D622" s="9"/>
      <c r="E622" s="10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customFormat="false" ht="15.75" hidden="false" customHeight="false" outlineLevel="0" collapsed="false">
      <c r="A623" s="1"/>
      <c r="B623" s="7"/>
      <c r="C623" s="8"/>
      <c r="D623" s="9"/>
      <c r="E623" s="10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customFormat="false" ht="15.75" hidden="false" customHeight="false" outlineLevel="0" collapsed="false">
      <c r="A624" s="1"/>
      <c r="B624" s="7"/>
      <c r="C624" s="8"/>
      <c r="D624" s="9"/>
      <c r="E624" s="10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customFormat="false" ht="15.75" hidden="false" customHeight="false" outlineLevel="0" collapsed="false">
      <c r="A625" s="1"/>
      <c r="B625" s="7"/>
      <c r="C625" s="8"/>
      <c r="D625" s="9"/>
      <c r="E625" s="10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customFormat="false" ht="15.75" hidden="false" customHeight="false" outlineLevel="0" collapsed="false">
      <c r="A626" s="1"/>
      <c r="B626" s="7"/>
      <c r="C626" s="8"/>
      <c r="D626" s="9"/>
      <c r="E626" s="10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customFormat="false" ht="15.75" hidden="false" customHeight="false" outlineLevel="0" collapsed="false">
      <c r="A627" s="1"/>
      <c r="B627" s="7"/>
      <c r="C627" s="8"/>
      <c r="D627" s="9"/>
      <c r="E627" s="10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customFormat="false" ht="15.75" hidden="false" customHeight="false" outlineLevel="0" collapsed="false">
      <c r="A628" s="1"/>
      <c r="B628" s="7"/>
      <c r="C628" s="8"/>
      <c r="D628" s="9"/>
      <c r="E628" s="10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customFormat="false" ht="15.75" hidden="false" customHeight="false" outlineLevel="0" collapsed="false">
      <c r="A629" s="1"/>
      <c r="B629" s="7"/>
      <c r="C629" s="8"/>
      <c r="D629" s="9"/>
      <c r="E629" s="10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customFormat="false" ht="15.75" hidden="false" customHeight="false" outlineLevel="0" collapsed="false">
      <c r="A630" s="1"/>
      <c r="B630" s="7"/>
      <c r="C630" s="8"/>
      <c r="D630" s="9"/>
      <c r="E630" s="10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customFormat="false" ht="15.75" hidden="false" customHeight="false" outlineLevel="0" collapsed="false">
      <c r="A631" s="1"/>
      <c r="B631" s="7"/>
      <c r="C631" s="8"/>
      <c r="D631" s="9"/>
      <c r="E631" s="10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customFormat="false" ht="15.75" hidden="false" customHeight="false" outlineLevel="0" collapsed="false">
      <c r="A632" s="1"/>
      <c r="B632" s="7"/>
      <c r="C632" s="8"/>
      <c r="D632" s="9"/>
      <c r="E632" s="10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customFormat="false" ht="15.75" hidden="false" customHeight="false" outlineLevel="0" collapsed="false">
      <c r="A633" s="1"/>
      <c r="B633" s="7"/>
      <c r="C633" s="8"/>
      <c r="D633" s="9"/>
      <c r="E633" s="10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customFormat="false" ht="15.75" hidden="false" customHeight="false" outlineLevel="0" collapsed="false">
      <c r="A634" s="1"/>
      <c r="B634" s="7"/>
      <c r="C634" s="8"/>
      <c r="D634" s="9"/>
      <c r="E634" s="10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customFormat="false" ht="15.75" hidden="false" customHeight="false" outlineLevel="0" collapsed="false">
      <c r="A635" s="1"/>
      <c r="B635" s="7"/>
      <c r="C635" s="8"/>
      <c r="D635" s="9"/>
      <c r="E635" s="10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customFormat="false" ht="15.75" hidden="false" customHeight="false" outlineLevel="0" collapsed="false">
      <c r="A636" s="1"/>
      <c r="B636" s="7"/>
      <c r="C636" s="8"/>
      <c r="D636" s="9"/>
      <c r="E636" s="10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customFormat="false" ht="15.75" hidden="false" customHeight="false" outlineLevel="0" collapsed="false">
      <c r="A637" s="1"/>
      <c r="B637" s="7"/>
      <c r="C637" s="8"/>
      <c r="D637" s="9"/>
      <c r="E637" s="10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customFormat="false" ht="15.75" hidden="false" customHeight="false" outlineLevel="0" collapsed="false">
      <c r="A638" s="1"/>
      <c r="B638" s="7"/>
      <c r="C638" s="8"/>
      <c r="D638" s="9"/>
      <c r="E638" s="10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customFormat="false" ht="15.75" hidden="false" customHeight="false" outlineLevel="0" collapsed="false">
      <c r="A639" s="1"/>
      <c r="B639" s="7"/>
      <c r="C639" s="8"/>
      <c r="D639" s="9"/>
      <c r="E639" s="10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customFormat="false" ht="15.75" hidden="false" customHeight="false" outlineLevel="0" collapsed="false">
      <c r="A640" s="1"/>
      <c r="B640" s="7"/>
      <c r="C640" s="8"/>
      <c r="D640" s="9"/>
      <c r="E640" s="10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customFormat="false" ht="15.75" hidden="false" customHeight="false" outlineLevel="0" collapsed="false">
      <c r="A641" s="1"/>
      <c r="B641" s="7"/>
      <c r="C641" s="8"/>
      <c r="D641" s="9"/>
      <c r="E641" s="10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customFormat="false" ht="15.75" hidden="false" customHeight="false" outlineLevel="0" collapsed="false">
      <c r="A642" s="1"/>
      <c r="B642" s="7"/>
      <c r="C642" s="8"/>
      <c r="D642" s="9"/>
      <c r="E642" s="10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customFormat="false" ht="15.75" hidden="false" customHeight="false" outlineLevel="0" collapsed="false">
      <c r="A643" s="1"/>
      <c r="B643" s="7"/>
      <c r="C643" s="8"/>
      <c r="D643" s="9"/>
      <c r="E643" s="10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customFormat="false" ht="15.75" hidden="false" customHeight="false" outlineLevel="0" collapsed="false">
      <c r="A644" s="1"/>
      <c r="B644" s="7"/>
      <c r="C644" s="8"/>
      <c r="D644" s="9"/>
      <c r="E644" s="10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customFormat="false" ht="15.75" hidden="false" customHeight="false" outlineLevel="0" collapsed="false">
      <c r="A645" s="1"/>
      <c r="B645" s="7"/>
      <c r="C645" s="8"/>
      <c r="D645" s="9"/>
      <c r="E645" s="10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customFormat="false" ht="15.75" hidden="false" customHeight="false" outlineLevel="0" collapsed="false">
      <c r="A646" s="1"/>
      <c r="B646" s="7"/>
      <c r="C646" s="8"/>
      <c r="D646" s="9"/>
      <c r="E646" s="10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customFormat="false" ht="15.75" hidden="false" customHeight="false" outlineLevel="0" collapsed="false">
      <c r="A647" s="1"/>
      <c r="B647" s="7"/>
      <c r="C647" s="8"/>
      <c r="D647" s="9"/>
      <c r="E647" s="10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customFormat="false" ht="15.75" hidden="false" customHeight="false" outlineLevel="0" collapsed="false">
      <c r="A648" s="1"/>
      <c r="B648" s="7"/>
      <c r="C648" s="8"/>
      <c r="D648" s="9"/>
      <c r="E648" s="10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customFormat="false" ht="15.75" hidden="false" customHeight="false" outlineLevel="0" collapsed="false">
      <c r="A649" s="1"/>
      <c r="B649" s="7"/>
      <c r="C649" s="8"/>
      <c r="D649" s="9"/>
      <c r="E649" s="10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customFormat="false" ht="15.75" hidden="false" customHeight="false" outlineLevel="0" collapsed="false">
      <c r="A650" s="1"/>
      <c r="B650" s="7"/>
      <c r="C650" s="8"/>
      <c r="D650" s="9"/>
      <c r="E650" s="10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customFormat="false" ht="15.75" hidden="false" customHeight="false" outlineLevel="0" collapsed="false">
      <c r="A651" s="1"/>
      <c r="B651" s="7"/>
      <c r="C651" s="8"/>
      <c r="D651" s="9"/>
      <c r="E651" s="10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customFormat="false" ht="15.75" hidden="false" customHeight="false" outlineLevel="0" collapsed="false">
      <c r="A652" s="1"/>
      <c r="B652" s="7"/>
      <c r="C652" s="8"/>
      <c r="D652" s="9"/>
      <c r="E652" s="10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customFormat="false" ht="15.75" hidden="false" customHeight="false" outlineLevel="0" collapsed="false">
      <c r="A653" s="1"/>
      <c r="B653" s="7"/>
      <c r="C653" s="8"/>
      <c r="D653" s="9"/>
      <c r="E653" s="10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customFormat="false" ht="15.75" hidden="false" customHeight="false" outlineLevel="0" collapsed="false">
      <c r="A654" s="1"/>
      <c r="B654" s="7"/>
      <c r="C654" s="8"/>
      <c r="D654" s="9"/>
      <c r="E654" s="10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customFormat="false" ht="15.75" hidden="false" customHeight="false" outlineLevel="0" collapsed="false">
      <c r="A655" s="1"/>
      <c r="B655" s="7"/>
      <c r="C655" s="8"/>
      <c r="D655" s="9"/>
      <c r="E655" s="10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customFormat="false" ht="15.75" hidden="false" customHeight="false" outlineLevel="0" collapsed="false">
      <c r="A656" s="1"/>
      <c r="B656" s="7"/>
      <c r="C656" s="8"/>
      <c r="D656" s="9"/>
      <c r="E656" s="10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customFormat="false" ht="15.75" hidden="false" customHeight="false" outlineLevel="0" collapsed="false">
      <c r="A657" s="1"/>
      <c r="B657" s="7"/>
      <c r="C657" s="8"/>
      <c r="D657" s="9"/>
      <c r="E657" s="10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customFormat="false" ht="15.75" hidden="false" customHeight="false" outlineLevel="0" collapsed="false">
      <c r="A658" s="1"/>
      <c r="B658" s="7"/>
      <c r="C658" s="8"/>
      <c r="D658" s="9"/>
      <c r="E658" s="10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customFormat="false" ht="15.75" hidden="false" customHeight="false" outlineLevel="0" collapsed="false">
      <c r="A659" s="1"/>
      <c r="B659" s="7"/>
      <c r="C659" s="8"/>
      <c r="D659" s="9"/>
      <c r="E659" s="10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customFormat="false" ht="15.75" hidden="false" customHeight="false" outlineLevel="0" collapsed="false">
      <c r="A660" s="1"/>
      <c r="B660" s="7"/>
      <c r="C660" s="8"/>
      <c r="D660" s="9"/>
      <c r="E660" s="10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customFormat="false" ht="15.75" hidden="false" customHeight="false" outlineLevel="0" collapsed="false">
      <c r="A661" s="1"/>
      <c r="B661" s="7"/>
      <c r="C661" s="8"/>
      <c r="D661" s="9"/>
      <c r="E661" s="10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customFormat="false" ht="15.75" hidden="false" customHeight="false" outlineLevel="0" collapsed="false">
      <c r="A662" s="1"/>
      <c r="B662" s="7"/>
      <c r="C662" s="8"/>
      <c r="D662" s="9"/>
      <c r="E662" s="10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customFormat="false" ht="15.75" hidden="false" customHeight="false" outlineLevel="0" collapsed="false">
      <c r="A663" s="1"/>
      <c r="B663" s="7"/>
      <c r="C663" s="8"/>
      <c r="D663" s="9"/>
      <c r="E663" s="10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customFormat="false" ht="15.75" hidden="false" customHeight="false" outlineLevel="0" collapsed="false">
      <c r="A664" s="1"/>
      <c r="B664" s="7"/>
      <c r="C664" s="8"/>
      <c r="D664" s="9"/>
      <c r="E664" s="10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customFormat="false" ht="15.75" hidden="false" customHeight="false" outlineLevel="0" collapsed="false">
      <c r="A665" s="1"/>
      <c r="B665" s="7"/>
      <c r="C665" s="8"/>
      <c r="D665" s="9"/>
      <c r="E665" s="10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customFormat="false" ht="15.75" hidden="false" customHeight="false" outlineLevel="0" collapsed="false">
      <c r="A666" s="1"/>
      <c r="B666" s="7"/>
      <c r="C666" s="8"/>
      <c r="D666" s="9"/>
      <c r="E666" s="10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customFormat="false" ht="15.75" hidden="false" customHeight="false" outlineLevel="0" collapsed="false">
      <c r="A667" s="1"/>
      <c r="B667" s="7"/>
      <c r="C667" s="8"/>
      <c r="D667" s="9"/>
      <c r="E667" s="10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customFormat="false" ht="15.75" hidden="false" customHeight="false" outlineLevel="0" collapsed="false">
      <c r="A668" s="1"/>
      <c r="B668" s="7"/>
      <c r="C668" s="8"/>
      <c r="D668" s="9"/>
      <c r="E668" s="10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customFormat="false" ht="15.75" hidden="false" customHeight="false" outlineLevel="0" collapsed="false">
      <c r="A669" s="1"/>
      <c r="B669" s="7"/>
      <c r="C669" s="8"/>
      <c r="D669" s="9"/>
      <c r="E669" s="10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customFormat="false" ht="15.75" hidden="false" customHeight="false" outlineLevel="0" collapsed="false">
      <c r="A670" s="1"/>
      <c r="B670" s="7"/>
      <c r="C670" s="8"/>
      <c r="D670" s="9"/>
      <c r="E670" s="10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customFormat="false" ht="15.75" hidden="false" customHeight="false" outlineLevel="0" collapsed="false">
      <c r="A671" s="1"/>
      <c r="B671" s="7"/>
      <c r="C671" s="8"/>
      <c r="D671" s="9"/>
      <c r="E671" s="10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customFormat="false" ht="15.75" hidden="false" customHeight="false" outlineLevel="0" collapsed="false">
      <c r="A672" s="1"/>
      <c r="B672" s="7"/>
      <c r="C672" s="8"/>
      <c r="D672" s="9"/>
      <c r="E672" s="10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customFormat="false" ht="15.75" hidden="false" customHeight="false" outlineLevel="0" collapsed="false">
      <c r="A673" s="1"/>
      <c r="B673" s="7"/>
      <c r="C673" s="8"/>
      <c r="D673" s="9"/>
      <c r="E673" s="10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customFormat="false" ht="15.75" hidden="false" customHeight="false" outlineLevel="0" collapsed="false">
      <c r="A674" s="1"/>
      <c r="B674" s="7"/>
      <c r="C674" s="8"/>
      <c r="D674" s="9"/>
      <c r="E674" s="10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customFormat="false" ht="15.75" hidden="false" customHeight="false" outlineLevel="0" collapsed="false">
      <c r="A675" s="1"/>
      <c r="B675" s="7"/>
      <c r="C675" s="8"/>
      <c r="D675" s="9"/>
      <c r="E675" s="10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customFormat="false" ht="15.75" hidden="false" customHeight="false" outlineLevel="0" collapsed="false">
      <c r="A676" s="1"/>
      <c r="B676" s="7"/>
      <c r="C676" s="8"/>
      <c r="D676" s="9"/>
      <c r="E676" s="10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customFormat="false" ht="15.75" hidden="false" customHeight="false" outlineLevel="0" collapsed="false">
      <c r="A677" s="1"/>
      <c r="B677" s="7"/>
      <c r="C677" s="8"/>
      <c r="D677" s="9"/>
      <c r="E677" s="10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customFormat="false" ht="15.75" hidden="false" customHeight="false" outlineLevel="0" collapsed="false">
      <c r="A678" s="1"/>
      <c r="B678" s="7"/>
      <c r="C678" s="8"/>
      <c r="D678" s="9"/>
      <c r="E678" s="10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customFormat="false" ht="15.75" hidden="false" customHeight="false" outlineLevel="0" collapsed="false">
      <c r="A679" s="1"/>
      <c r="B679" s="7"/>
      <c r="C679" s="8"/>
      <c r="D679" s="9"/>
      <c r="E679" s="10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customFormat="false" ht="15.75" hidden="false" customHeight="false" outlineLevel="0" collapsed="false">
      <c r="A680" s="1"/>
      <c r="B680" s="7"/>
      <c r="C680" s="8"/>
      <c r="D680" s="9"/>
      <c r="E680" s="10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customFormat="false" ht="15.75" hidden="false" customHeight="false" outlineLevel="0" collapsed="false">
      <c r="A681" s="1"/>
      <c r="B681" s="7"/>
      <c r="C681" s="8"/>
      <c r="D681" s="9"/>
      <c r="E681" s="10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customFormat="false" ht="15.75" hidden="false" customHeight="false" outlineLevel="0" collapsed="false">
      <c r="A682" s="1"/>
      <c r="B682" s="7"/>
      <c r="C682" s="8"/>
      <c r="D682" s="9"/>
      <c r="E682" s="10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customFormat="false" ht="15.75" hidden="false" customHeight="false" outlineLevel="0" collapsed="false">
      <c r="A683" s="1"/>
      <c r="B683" s="7"/>
      <c r="C683" s="8"/>
      <c r="D683" s="9"/>
      <c r="E683" s="10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customFormat="false" ht="15.75" hidden="false" customHeight="false" outlineLevel="0" collapsed="false">
      <c r="A684" s="1"/>
      <c r="B684" s="7"/>
      <c r="C684" s="8"/>
      <c r="D684" s="9"/>
      <c r="E684" s="10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customFormat="false" ht="15.75" hidden="false" customHeight="false" outlineLevel="0" collapsed="false">
      <c r="A685" s="1"/>
      <c r="B685" s="7"/>
      <c r="C685" s="8"/>
      <c r="D685" s="9"/>
      <c r="E685" s="10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customFormat="false" ht="15.75" hidden="false" customHeight="false" outlineLevel="0" collapsed="false">
      <c r="A686" s="1"/>
      <c r="B686" s="7"/>
      <c r="C686" s="8"/>
      <c r="D686" s="9"/>
      <c r="E686" s="10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customFormat="false" ht="15.75" hidden="false" customHeight="false" outlineLevel="0" collapsed="false">
      <c r="A687" s="1"/>
      <c r="B687" s="7"/>
      <c r="C687" s="8"/>
      <c r="D687" s="9"/>
      <c r="E687" s="10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customFormat="false" ht="15.75" hidden="false" customHeight="false" outlineLevel="0" collapsed="false">
      <c r="A688" s="1"/>
      <c r="B688" s="7"/>
      <c r="C688" s="8"/>
      <c r="D688" s="9"/>
      <c r="E688" s="10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customFormat="false" ht="15.75" hidden="false" customHeight="false" outlineLevel="0" collapsed="false">
      <c r="A689" s="1"/>
      <c r="B689" s="7"/>
      <c r="C689" s="8"/>
      <c r="D689" s="9"/>
      <c r="E689" s="10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customFormat="false" ht="15.75" hidden="false" customHeight="false" outlineLevel="0" collapsed="false">
      <c r="A690" s="1"/>
      <c r="B690" s="7"/>
      <c r="C690" s="8"/>
      <c r="D690" s="9"/>
      <c r="E690" s="10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customFormat="false" ht="15.75" hidden="false" customHeight="false" outlineLevel="0" collapsed="false">
      <c r="A691" s="1"/>
      <c r="B691" s="7"/>
      <c r="C691" s="8"/>
      <c r="D691" s="9"/>
      <c r="E691" s="10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customFormat="false" ht="15.75" hidden="false" customHeight="false" outlineLevel="0" collapsed="false">
      <c r="A692" s="1"/>
      <c r="B692" s="7"/>
      <c r="C692" s="8"/>
      <c r="D692" s="9"/>
      <c r="E692" s="10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customFormat="false" ht="15.75" hidden="false" customHeight="false" outlineLevel="0" collapsed="false">
      <c r="A693" s="1"/>
      <c r="B693" s="7"/>
      <c r="C693" s="8"/>
      <c r="D693" s="9"/>
      <c r="E693" s="10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customFormat="false" ht="15.75" hidden="false" customHeight="false" outlineLevel="0" collapsed="false">
      <c r="A694" s="1"/>
      <c r="B694" s="7"/>
      <c r="C694" s="8"/>
      <c r="D694" s="9"/>
      <c r="E694" s="10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customFormat="false" ht="15.75" hidden="false" customHeight="false" outlineLevel="0" collapsed="false">
      <c r="A695" s="1"/>
      <c r="B695" s="7"/>
      <c r="C695" s="8"/>
      <c r="D695" s="9"/>
      <c r="E695" s="10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customFormat="false" ht="15.75" hidden="false" customHeight="false" outlineLevel="0" collapsed="false">
      <c r="A696" s="1"/>
      <c r="B696" s="7"/>
      <c r="C696" s="8"/>
      <c r="D696" s="9"/>
      <c r="E696" s="10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customFormat="false" ht="15.75" hidden="false" customHeight="false" outlineLevel="0" collapsed="false">
      <c r="A697" s="1"/>
      <c r="B697" s="7"/>
      <c r="C697" s="8"/>
      <c r="D697" s="9"/>
      <c r="E697" s="10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customFormat="false" ht="15.75" hidden="false" customHeight="false" outlineLevel="0" collapsed="false">
      <c r="A698" s="1"/>
      <c r="B698" s="7"/>
      <c r="C698" s="8"/>
      <c r="D698" s="9"/>
      <c r="E698" s="10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customFormat="false" ht="15.75" hidden="false" customHeight="false" outlineLevel="0" collapsed="false">
      <c r="A699" s="1"/>
      <c r="B699" s="7"/>
      <c r="C699" s="8"/>
      <c r="D699" s="9"/>
      <c r="E699" s="10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customFormat="false" ht="15.75" hidden="false" customHeight="false" outlineLevel="0" collapsed="false">
      <c r="A700" s="1"/>
      <c r="B700" s="7"/>
      <c r="C700" s="8"/>
      <c r="D700" s="9"/>
      <c r="E700" s="10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customFormat="false" ht="15.75" hidden="false" customHeight="false" outlineLevel="0" collapsed="false">
      <c r="A701" s="1"/>
      <c r="B701" s="7"/>
      <c r="C701" s="8"/>
      <c r="D701" s="9"/>
      <c r="E701" s="10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customFormat="false" ht="15.75" hidden="false" customHeight="false" outlineLevel="0" collapsed="false">
      <c r="A702" s="1"/>
      <c r="B702" s="7"/>
      <c r="C702" s="8"/>
      <c r="D702" s="9"/>
      <c r="E702" s="10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customFormat="false" ht="15.75" hidden="false" customHeight="false" outlineLevel="0" collapsed="false">
      <c r="A703" s="1"/>
      <c r="B703" s="7"/>
      <c r="C703" s="8"/>
      <c r="D703" s="9"/>
      <c r="E703" s="10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customFormat="false" ht="15.75" hidden="false" customHeight="false" outlineLevel="0" collapsed="false">
      <c r="A704" s="1"/>
      <c r="B704" s="7"/>
      <c r="C704" s="8"/>
      <c r="D704" s="9"/>
      <c r="E704" s="10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customFormat="false" ht="15.75" hidden="false" customHeight="false" outlineLevel="0" collapsed="false">
      <c r="A705" s="1"/>
      <c r="B705" s="7"/>
      <c r="C705" s="8"/>
      <c r="D705" s="9"/>
      <c r="E705" s="10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customFormat="false" ht="15.75" hidden="false" customHeight="false" outlineLevel="0" collapsed="false">
      <c r="A706" s="1"/>
      <c r="B706" s="7"/>
      <c r="C706" s="8"/>
      <c r="D706" s="9"/>
      <c r="E706" s="10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customFormat="false" ht="15.75" hidden="false" customHeight="false" outlineLevel="0" collapsed="false">
      <c r="A707" s="1"/>
      <c r="B707" s="7"/>
      <c r="C707" s="8"/>
      <c r="D707" s="9"/>
      <c r="E707" s="10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customFormat="false" ht="15.75" hidden="false" customHeight="false" outlineLevel="0" collapsed="false">
      <c r="A708" s="1"/>
      <c r="B708" s="7"/>
      <c r="C708" s="8"/>
      <c r="D708" s="9"/>
      <c r="E708" s="10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customFormat="false" ht="15.75" hidden="false" customHeight="false" outlineLevel="0" collapsed="false">
      <c r="A709" s="1"/>
      <c r="B709" s="7"/>
      <c r="C709" s="8"/>
      <c r="D709" s="9"/>
      <c r="E709" s="10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customFormat="false" ht="15.75" hidden="false" customHeight="false" outlineLevel="0" collapsed="false">
      <c r="A710" s="1"/>
      <c r="B710" s="7"/>
      <c r="C710" s="8"/>
      <c r="D710" s="9"/>
      <c r="E710" s="10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customFormat="false" ht="15.75" hidden="false" customHeight="false" outlineLevel="0" collapsed="false">
      <c r="A711" s="1"/>
      <c r="B711" s="7"/>
      <c r="C711" s="8"/>
      <c r="D711" s="9"/>
      <c r="E711" s="10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customFormat="false" ht="15.75" hidden="false" customHeight="false" outlineLevel="0" collapsed="false">
      <c r="A712" s="1"/>
      <c r="B712" s="7"/>
      <c r="C712" s="8"/>
      <c r="D712" s="9"/>
      <c r="E712" s="10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customFormat="false" ht="15.75" hidden="false" customHeight="false" outlineLevel="0" collapsed="false">
      <c r="A713" s="1"/>
      <c r="B713" s="7"/>
      <c r="C713" s="8"/>
      <c r="D713" s="9"/>
      <c r="E713" s="10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customFormat="false" ht="15.75" hidden="false" customHeight="false" outlineLevel="0" collapsed="false">
      <c r="A714" s="1"/>
      <c r="B714" s="7"/>
      <c r="C714" s="8"/>
      <c r="D714" s="9"/>
      <c r="E714" s="10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customFormat="false" ht="15.75" hidden="false" customHeight="false" outlineLevel="0" collapsed="false">
      <c r="A715" s="1"/>
      <c r="B715" s="7"/>
      <c r="C715" s="8"/>
      <c r="D715" s="9"/>
      <c r="E715" s="10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customFormat="false" ht="15.75" hidden="false" customHeight="false" outlineLevel="0" collapsed="false">
      <c r="A716" s="1"/>
      <c r="B716" s="7"/>
      <c r="C716" s="8"/>
      <c r="D716" s="9"/>
      <c r="E716" s="10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customFormat="false" ht="15.75" hidden="false" customHeight="false" outlineLevel="0" collapsed="false">
      <c r="A717" s="1"/>
      <c r="B717" s="7"/>
      <c r="C717" s="8"/>
      <c r="D717" s="9"/>
      <c r="E717" s="10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customFormat="false" ht="15.75" hidden="false" customHeight="false" outlineLevel="0" collapsed="false">
      <c r="A718" s="1"/>
      <c r="B718" s="7"/>
      <c r="C718" s="8"/>
      <c r="D718" s="9"/>
      <c r="E718" s="10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customFormat="false" ht="15.75" hidden="false" customHeight="false" outlineLevel="0" collapsed="false">
      <c r="A719" s="1"/>
      <c r="B719" s="7"/>
      <c r="C719" s="8"/>
      <c r="D719" s="9"/>
      <c r="E719" s="10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customFormat="false" ht="15.75" hidden="false" customHeight="false" outlineLevel="0" collapsed="false">
      <c r="A720" s="1"/>
      <c r="B720" s="7"/>
      <c r="C720" s="8"/>
      <c r="D720" s="9"/>
      <c r="E720" s="10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customFormat="false" ht="15.75" hidden="false" customHeight="false" outlineLevel="0" collapsed="false">
      <c r="A721" s="1"/>
      <c r="B721" s="7"/>
      <c r="C721" s="8"/>
      <c r="D721" s="9"/>
      <c r="E721" s="10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customFormat="false" ht="15.75" hidden="false" customHeight="false" outlineLevel="0" collapsed="false">
      <c r="A722" s="1"/>
      <c r="B722" s="7"/>
      <c r="C722" s="8"/>
      <c r="D722" s="9"/>
      <c r="E722" s="10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customFormat="false" ht="15.75" hidden="false" customHeight="false" outlineLevel="0" collapsed="false">
      <c r="A723" s="1"/>
      <c r="B723" s="7"/>
      <c r="C723" s="8"/>
      <c r="D723" s="9"/>
      <c r="E723" s="10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customFormat="false" ht="15.75" hidden="false" customHeight="false" outlineLevel="0" collapsed="false">
      <c r="A724" s="1"/>
      <c r="B724" s="7"/>
      <c r="C724" s="8"/>
      <c r="D724" s="9"/>
      <c r="E724" s="10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customFormat="false" ht="15.75" hidden="false" customHeight="false" outlineLevel="0" collapsed="false">
      <c r="A725" s="1"/>
      <c r="B725" s="7"/>
      <c r="C725" s="8"/>
      <c r="D725" s="9"/>
      <c r="E725" s="10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customFormat="false" ht="15.75" hidden="false" customHeight="false" outlineLevel="0" collapsed="false">
      <c r="A726" s="1"/>
      <c r="B726" s="7"/>
      <c r="C726" s="8"/>
      <c r="D726" s="9"/>
      <c r="E726" s="10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customFormat="false" ht="15.75" hidden="false" customHeight="false" outlineLevel="0" collapsed="false">
      <c r="A727" s="1"/>
      <c r="B727" s="7"/>
      <c r="C727" s="8"/>
      <c r="D727" s="9"/>
      <c r="E727" s="10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customFormat="false" ht="15.75" hidden="false" customHeight="false" outlineLevel="0" collapsed="false">
      <c r="A728" s="1"/>
      <c r="B728" s="7"/>
      <c r="C728" s="8"/>
      <c r="D728" s="9"/>
      <c r="E728" s="10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customFormat="false" ht="15.75" hidden="false" customHeight="false" outlineLevel="0" collapsed="false">
      <c r="A729" s="1"/>
      <c r="B729" s="7"/>
      <c r="C729" s="8"/>
      <c r="D729" s="9"/>
      <c r="E729" s="10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customFormat="false" ht="15.75" hidden="false" customHeight="false" outlineLevel="0" collapsed="false">
      <c r="A730" s="1"/>
      <c r="B730" s="7"/>
      <c r="C730" s="8"/>
      <c r="D730" s="9"/>
      <c r="E730" s="10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customFormat="false" ht="15.75" hidden="false" customHeight="false" outlineLevel="0" collapsed="false">
      <c r="A731" s="1"/>
      <c r="B731" s="7"/>
      <c r="C731" s="8"/>
      <c r="D731" s="9"/>
      <c r="E731" s="10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customFormat="false" ht="15.75" hidden="false" customHeight="false" outlineLevel="0" collapsed="false">
      <c r="A732" s="1"/>
      <c r="B732" s="7"/>
      <c r="C732" s="8"/>
      <c r="D732" s="9"/>
      <c r="E732" s="10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customFormat="false" ht="15.75" hidden="false" customHeight="false" outlineLevel="0" collapsed="false">
      <c r="A733" s="1"/>
      <c r="B733" s="7"/>
      <c r="C733" s="8"/>
      <c r="D733" s="9"/>
      <c r="E733" s="10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customFormat="false" ht="15.75" hidden="false" customHeight="false" outlineLevel="0" collapsed="false">
      <c r="A734" s="1"/>
      <c r="B734" s="7"/>
      <c r="C734" s="8"/>
      <c r="D734" s="9"/>
      <c r="E734" s="10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customFormat="false" ht="15.75" hidden="false" customHeight="false" outlineLevel="0" collapsed="false">
      <c r="A735" s="1"/>
      <c r="B735" s="7"/>
      <c r="C735" s="8"/>
      <c r="D735" s="9"/>
      <c r="E735" s="10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customFormat="false" ht="15.75" hidden="false" customHeight="false" outlineLevel="0" collapsed="false">
      <c r="A736" s="1"/>
      <c r="B736" s="7"/>
      <c r="C736" s="8"/>
      <c r="D736" s="9"/>
      <c r="E736" s="10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customFormat="false" ht="15.75" hidden="false" customHeight="false" outlineLevel="0" collapsed="false">
      <c r="A737" s="1"/>
      <c r="B737" s="7"/>
      <c r="C737" s="8"/>
      <c r="D737" s="9"/>
      <c r="E737" s="10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customFormat="false" ht="15.75" hidden="false" customHeight="false" outlineLevel="0" collapsed="false">
      <c r="A738" s="1"/>
      <c r="B738" s="7"/>
      <c r="C738" s="8"/>
      <c r="D738" s="9"/>
      <c r="E738" s="10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customFormat="false" ht="15.75" hidden="false" customHeight="false" outlineLevel="0" collapsed="false">
      <c r="A739" s="1"/>
      <c r="B739" s="7"/>
      <c r="C739" s="8"/>
      <c r="D739" s="9"/>
      <c r="E739" s="10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customFormat="false" ht="15.75" hidden="false" customHeight="false" outlineLevel="0" collapsed="false">
      <c r="A740" s="1"/>
      <c r="B740" s="7"/>
      <c r="C740" s="8"/>
      <c r="D740" s="9"/>
      <c r="E740" s="10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customFormat="false" ht="15.75" hidden="false" customHeight="false" outlineLevel="0" collapsed="false">
      <c r="A741" s="1"/>
      <c r="B741" s="7"/>
      <c r="C741" s="8"/>
      <c r="D741" s="9"/>
      <c r="E741" s="10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customFormat="false" ht="15.75" hidden="false" customHeight="false" outlineLevel="0" collapsed="false">
      <c r="A742" s="1"/>
      <c r="B742" s="7"/>
      <c r="C742" s="8"/>
      <c r="D742" s="9"/>
      <c r="E742" s="10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customFormat="false" ht="15.75" hidden="false" customHeight="false" outlineLevel="0" collapsed="false">
      <c r="A743" s="1"/>
      <c r="B743" s="7"/>
      <c r="C743" s="8"/>
      <c r="D743" s="9"/>
      <c r="E743" s="10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customFormat="false" ht="15.75" hidden="false" customHeight="false" outlineLevel="0" collapsed="false">
      <c r="A744" s="1"/>
      <c r="B744" s="7"/>
      <c r="C744" s="8"/>
      <c r="D744" s="9"/>
      <c r="E744" s="10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customFormat="false" ht="15.75" hidden="false" customHeight="false" outlineLevel="0" collapsed="false">
      <c r="A745" s="1"/>
      <c r="B745" s="7"/>
      <c r="C745" s="8"/>
      <c r="D745" s="9"/>
      <c r="E745" s="10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customFormat="false" ht="15.75" hidden="false" customHeight="false" outlineLevel="0" collapsed="false">
      <c r="A746" s="1"/>
      <c r="B746" s="7"/>
      <c r="C746" s="8"/>
      <c r="D746" s="9"/>
      <c r="E746" s="10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customFormat="false" ht="15.75" hidden="false" customHeight="false" outlineLevel="0" collapsed="false">
      <c r="A747" s="1"/>
      <c r="B747" s="7"/>
      <c r="C747" s="8"/>
      <c r="D747" s="9"/>
      <c r="E747" s="10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customFormat="false" ht="15.75" hidden="false" customHeight="false" outlineLevel="0" collapsed="false">
      <c r="A748" s="1"/>
      <c r="B748" s="7"/>
      <c r="C748" s="8"/>
      <c r="D748" s="9"/>
      <c r="E748" s="10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customFormat="false" ht="15.75" hidden="false" customHeight="false" outlineLevel="0" collapsed="false">
      <c r="A749" s="1"/>
      <c r="B749" s="7"/>
      <c r="C749" s="8"/>
      <c r="D749" s="9"/>
      <c r="E749" s="10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customFormat="false" ht="15.75" hidden="false" customHeight="false" outlineLevel="0" collapsed="false">
      <c r="A750" s="1"/>
      <c r="B750" s="7"/>
      <c r="C750" s="8"/>
      <c r="D750" s="9"/>
      <c r="E750" s="10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customFormat="false" ht="15.75" hidden="false" customHeight="false" outlineLevel="0" collapsed="false">
      <c r="A751" s="1"/>
      <c r="B751" s="7"/>
      <c r="C751" s="8"/>
      <c r="D751" s="9"/>
      <c r="E751" s="10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customFormat="false" ht="15.75" hidden="false" customHeight="false" outlineLevel="0" collapsed="false">
      <c r="A752" s="1"/>
      <c r="B752" s="7"/>
      <c r="C752" s="8"/>
      <c r="D752" s="9"/>
      <c r="E752" s="10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customFormat="false" ht="15.75" hidden="false" customHeight="false" outlineLevel="0" collapsed="false">
      <c r="A753" s="1"/>
      <c r="B753" s="7"/>
      <c r="C753" s="8"/>
      <c r="D753" s="9"/>
      <c r="E753" s="10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customFormat="false" ht="15.75" hidden="false" customHeight="false" outlineLevel="0" collapsed="false">
      <c r="A754" s="1"/>
      <c r="B754" s="7"/>
      <c r="C754" s="8"/>
      <c r="D754" s="9"/>
      <c r="E754" s="10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customFormat="false" ht="15.75" hidden="false" customHeight="false" outlineLevel="0" collapsed="false">
      <c r="A755" s="1"/>
      <c r="B755" s="7"/>
      <c r="C755" s="8"/>
      <c r="D755" s="9"/>
      <c r="E755" s="10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customFormat="false" ht="15.75" hidden="false" customHeight="false" outlineLevel="0" collapsed="false">
      <c r="A756" s="1"/>
      <c r="B756" s="7"/>
      <c r="C756" s="8"/>
      <c r="D756" s="9"/>
      <c r="E756" s="10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customFormat="false" ht="15.75" hidden="false" customHeight="false" outlineLevel="0" collapsed="false">
      <c r="A757" s="1"/>
      <c r="B757" s="7"/>
      <c r="C757" s="8"/>
      <c r="D757" s="9"/>
      <c r="E757" s="10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customFormat="false" ht="15.75" hidden="false" customHeight="false" outlineLevel="0" collapsed="false">
      <c r="A758" s="1"/>
      <c r="B758" s="7"/>
      <c r="C758" s="8"/>
      <c r="D758" s="9"/>
      <c r="E758" s="10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customFormat="false" ht="15.75" hidden="false" customHeight="false" outlineLevel="0" collapsed="false">
      <c r="A759" s="1"/>
      <c r="B759" s="7"/>
      <c r="C759" s="8"/>
      <c r="D759" s="9"/>
      <c r="E759" s="10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customFormat="false" ht="15.75" hidden="false" customHeight="false" outlineLevel="0" collapsed="false">
      <c r="A760" s="1"/>
      <c r="B760" s="7"/>
      <c r="C760" s="8"/>
      <c r="D760" s="9"/>
      <c r="E760" s="10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customFormat="false" ht="15.75" hidden="false" customHeight="false" outlineLevel="0" collapsed="false">
      <c r="A761" s="1"/>
      <c r="B761" s="7"/>
      <c r="C761" s="8"/>
      <c r="D761" s="9"/>
      <c r="E761" s="10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customFormat="false" ht="15.75" hidden="false" customHeight="false" outlineLevel="0" collapsed="false">
      <c r="A762" s="1"/>
      <c r="B762" s="7"/>
      <c r="C762" s="8"/>
      <c r="D762" s="9"/>
      <c r="E762" s="10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customFormat="false" ht="15.75" hidden="false" customHeight="false" outlineLevel="0" collapsed="false">
      <c r="A763" s="1"/>
      <c r="B763" s="7"/>
      <c r="C763" s="8"/>
      <c r="D763" s="9"/>
      <c r="E763" s="10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customFormat="false" ht="15.75" hidden="false" customHeight="false" outlineLevel="0" collapsed="false">
      <c r="A764" s="1"/>
      <c r="B764" s="7"/>
      <c r="C764" s="8"/>
      <c r="D764" s="9"/>
      <c r="E764" s="10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customFormat="false" ht="15.75" hidden="false" customHeight="false" outlineLevel="0" collapsed="false">
      <c r="A765" s="1"/>
      <c r="B765" s="7"/>
      <c r="C765" s="8"/>
      <c r="D765" s="9"/>
      <c r="E765" s="10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customFormat="false" ht="15.75" hidden="false" customHeight="false" outlineLevel="0" collapsed="false">
      <c r="A766" s="1"/>
      <c r="B766" s="7"/>
      <c r="C766" s="8"/>
      <c r="D766" s="9"/>
      <c r="E766" s="10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customFormat="false" ht="15.75" hidden="false" customHeight="false" outlineLevel="0" collapsed="false">
      <c r="A767" s="1"/>
      <c r="B767" s="7"/>
      <c r="C767" s="8"/>
      <c r="D767" s="9"/>
      <c r="E767" s="10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customFormat="false" ht="15.75" hidden="false" customHeight="false" outlineLevel="0" collapsed="false">
      <c r="A768" s="1"/>
      <c r="B768" s="7"/>
      <c r="C768" s="8"/>
      <c r="D768" s="9"/>
      <c r="E768" s="10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customFormat="false" ht="15.75" hidden="false" customHeight="false" outlineLevel="0" collapsed="false">
      <c r="A769" s="1"/>
      <c r="B769" s="7"/>
      <c r="C769" s="8"/>
      <c r="D769" s="9"/>
      <c r="E769" s="10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customFormat="false" ht="15.75" hidden="false" customHeight="false" outlineLevel="0" collapsed="false">
      <c r="A770" s="1"/>
      <c r="B770" s="7"/>
      <c r="C770" s="8"/>
      <c r="D770" s="9"/>
      <c r="E770" s="10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customFormat="false" ht="15.75" hidden="false" customHeight="false" outlineLevel="0" collapsed="false">
      <c r="A771" s="1"/>
      <c r="B771" s="7"/>
      <c r="C771" s="8"/>
      <c r="D771" s="9"/>
      <c r="E771" s="10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customFormat="false" ht="15.75" hidden="false" customHeight="false" outlineLevel="0" collapsed="false">
      <c r="A772" s="1"/>
      <c r="B772" s="7"/>
      <c r="C772" s="8"/>
      <c r="D772" s="9"/>
      <c r="E772" s="10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customFormat="false" ht="15.75" hidden="false" customHeight="false" outlineLevel="0" collapsed="false">
      <c r="A773" s="1"/>
      <c r="B773" s="7"/>
      <c r="C773" s="8"/>
      <c r="D773" s="9"/>
      <c r="E773" s="10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customFormat="false" ht="15.75" hidden="false" customHeight="false" outlineLevel="0" collapsed="false">
      <c r="A774" s="1"/>
      <c r="B774" s="7"/>
      <c r="C774" s="8"/>
      <c r="D774" s="9"/>
      <c r="E774" s="10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customFormat="false" ht="15.75" hidden="false" customHeight="false" outlineLevel="0" collapsed="false">
      <c r="A775" s="1"/>
      <c r="B775" s="7"/>
      <c r="C775" s="8"/>
      <c r="D775" s="9"/>
      <c r="E775" s="10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customFormat="false" ht="15.75" hidden="false" customHeight="false" outlineLevel="0" collapsed="false">
      <c r="A776" s="1"/>
      <c r="B776" s="7"/>
      <c r="C776" s="8"/>
      <c r="D776" s="9"/>
      <c r="E776" s="10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customFormat="false" ht="15.75" hidden="false" customHeight="false" outlineLevel="0" collapsed="false">
      <c r="A777" s="1"/>
      <c r="B777" s="7"/>
      <c r="C777" s="8"/>
      <c r="D777" s="9"/>
      <c r="E777" s="10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customFormat="false" ht="15.75" hidden="false" customHeight="false" outlineLevel="0" collapsed="false">
      <c r="A778" s="1"/>
      <c r="B778" s="7"/>
      <c r="C778" s="8"/>
      <c r="D778" s="9"/>
      <c r="E778" s="10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customFormat="false" ht="15.75" hidden="false" customHeight="false" outlineLevel="0" collapsed="false">
      <c r="A779" s="1"/>
      <c r="B779" s="7"/>
      <c r="C779" s="8"/>
      <c r="D779" s="9"/>
      <c r="E779" s="10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customFormat="false" ht="15.75" hidden="false" customHeight="false" outlineLevel="0" collapsed="false">
      <c r="A780" s="1"/>
      <c r="B780" s="7"/>
      <c r="C780" s="8"/>
      <c r="D780" s="9"/>
      <c r="E780" s="10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customFormat="false" ht="15.75" hidden="false" customHeight="false" outlineLevel="0" collapsed="false">
      <c r="A781" s="1"/>
      <c r="B781" s="7"/>
      <c r="C781" s="8"/>
      <c r="D781" s="9"/>
      <c r="E781" s="10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customFormat="false" ht="15.75" hidden="false" customHeight="false" outlineLevel="0" collapsed="false">
      <c r="A782" s="1"/>
      <c r="B782" s="7"/>
      <c r="C782" s="8"/>
      <c r="D782" s="9"/>
      <c r="E782" s="10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customFormat="false" ht="15.75" hidden="false" customHeight="false" outlineLevel="0" collapsed="false">
      <c r="A783" s="1"/>
      <c r="B783" s="7"/>
      <c r="C783" s="8"/>
      <c r="D783" s="9"/>
      <c r="E783" s="10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customFormat="false" ht="15.75" hidden="false" customHeight="false" outlineLevel="0" collapsed="false">
      <c r="A784" s="1"/>
      <c r="B784" s="7"/>
      <c r="C784" s="8"/>
      <c r="D784" s="9"/>
      <c r="E784" s="10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customFormat="false" ht="15.75" hidden="false" customHeight="false" outlineLevel="0" collapsed="false">
      <c r="A785" s="1"/>
      <c r="B785" s="7"/>
      <c r="C785" s="8"/>
      <c r="D785" s="9"/>
      <c r="E785" s="10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customFormat="false" ht="15.75" hidden="false" customHeight="false" outlineLevel="0" collapsed="false">
      <c r="A786" s="1"/>
      <c r="B786" s="7"/>
      <c r="C786" s="8"/>
      <c r="D786" s="9"/>
      <c r="E786" s="10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customFormat="false" ht="15.75" hidden="false" customHeight="false" outlineLevel="0" collapsed="false">
      <c r="A787" s="1"/>
      <c r="B787" s="7"/>
      <c r="C787" s="8"/>
      <c r="D787" s="9"/>
      <c r="E787" s="10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customFormat="false" ht="15.75" hidden="false" customHeight="false" outlineLevel="0" collapsed="false">
      <c r="A788" s="1"/>
      <c r="B788" s="7"/>
      <c r="C788" s="8"/>
      <c r="D788" s="9"/>
      <c r="E788" s="10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customFormat="false" ht="15.75" hidden="false" customHeight="false" outlineLevel="0" collapsed="false">
      <c r="A789" s="1"/>
      <c r="B789" s="7"/>
      <c r="C789" s="8"/>
      <c r="D789" s="9"/>
      <c r="E789" s="10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customFormat="false" ht="15.75" hidden="false" customHeight="false" outlineLevel="0" collapsed="false">
      <c r="A790" s="1"/>
      <c r="B790" s="7"/>
      <c r="C790" s="8"/>
      <c r="D790" s="9"/>
      <c r="E790" s="10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customFormat="false" ht="15.75" hidden="false" customHeight="false" outlineLevel="0" collapsed="false">
      <c r="A791" s="1"/>
      <c r="B791" s="7"/>
      <c r="C791" s="8"/>
      <c r="D791" s="9"/>
      <c r="E791" s="10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customFormat="false" ht="15.75" hidden="false" customHeight="false" outlineLevel="0" collapsed="false">
      <c r="A792" s="1"/>
      <c r="B792" s="7"/>
      <c r="C792" s="8"/>
      <c r="D792" s="9"/>
      <c r="E792" s="10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customFormat="false" ht="15.75" hidden="false" customHeight="false" outlineLevel="0" collapsed="false">
      <c r="A793" s="1"/>
      <c r="B793" s="7"/>
      <c r="C793" s="8"/>
      <c r="D793" s="9"/>
      <c r="E793" s="10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customFormat="false" ht="15.75" hidden="false" customHeight="false" outlineLevel="0" collapsed="false">
      <c r="A794" s="1"/>
      <c r="B794" s="7"/>
      <c r="C794" s="8"/>
      <c r="D794" s="9"/>
      <c r="E794" s="10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customFormat="false" ht="15.75" hidden="false" customHeight="false" outlineLevel="0" collapsed="false">
      <c r="A795" s="1"/>
      <c r="B795" s="7"/>
      <c r="C795" s="8"/>
      <c r="D795" s="9"/>
      <c r="E795" s="10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customFormat="false" ht="15.75" hidden="false" customHeight="false" outlineLevel="0" collapsed="false">
      <c r="A796" s="1"/>
      <c r="B796" s="7"/>
      <c r="C796" s="8"/>
      <c r="D796" s="9"/>
      <c r="E796" s="10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customFormat="false" ht="15.75" hidden="false" customHeight="false" outlineLevel="0" collapsed="false">
      <c r="A797" s="1"/>
      <c r="B797" s="7"/>
      <c r="C797" s="8"/>
      <c r="D797" s="9"/>
      <c r="E797" s="10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customFormat="false" ht="15.75" hidden="false" customHeight="false" outlineLevel="0" collapsed="false">
      <c r="A798" s="1"/>
      <c r="B798" s="7"/>
      <c r="C798" s="8"/>
      <c r="D798" s="9"/>
      <c r="E798" s="10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customFormat="false" ht="15.75" hidden="false" customHeight="false" outlineLevel="0" collapsed="false">
      <c r="A799" s="1"/>
      <c r="B799" s="7"/>
      <c r="C799" s="8"/>
      <c r="D799" s="9"/>
      <c r="E799" s="10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customFormat="false" ht="15.75" hidden="false" customHeight="false" outlineLevel="0" collapsed="false">
      <c r="A800" s="1"/>
      <c r="B800" s="7"/>
      <c r="C800" s="8"/>
      <c r="D800" s="9"/>
      <c r="E800" s="10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customFormat="false" ht="15.75" hidden="false" customHeight="false" outlineLevel="0" collapsed="false">
      <c r="A801" s="1"/>
      <c r="B801" s="7"/>
      <c r="C801" s="8"/>
      <c r="D801" s="9"/>
      <c r="E801" s="10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customFormat="false" ht="15.75" hidden="false" customHeight="false" outlineLevel="0" collapsed="false">
      <c r="A802" s="1"/>
      <c r="B802" s="7"/>
      <c r="C802" s="8"/>
      <c r="D802" s="9"/>
      <c r="E802" s="10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customFormat="false" ht="15.75" hidden="false" customHeight="false" outlineLevel="0" collapsed="false">
      <c r="A803" s="1"/>
      <c r="B803" s="7"/>
      <c r="C803" s="8"/>
      <c r="D803" s="9"/>
      <c r="E803" s="10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customFormat="false" ht="15.75" hidden="false" customHeight="false" outlineLevel="0" collapsed="false">
      <c r="A804" s="1"/>
      <c r="B804" s="7"/>
      <c r="C804" s="8"/>
      <c r="D804" s="9"/>
      <c r="E804" s="10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customFormat="false" ht="15.75" hidden="false" customHeight="false" outlineLevel="0" collapsed="false">
      <c r="A805" s="1"/>
      <c r="B805" s="7"/>
      <c r="C805" s="8"/>
      <c r="D805" s="9"/>
      <c r="E805" s="10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customFormat="false" ht="15.75" hidden="false" customHeight="false" outlineLevel="0" collapsed="false">
      <c r="A806" s="1"/>
      <c r="B806" s="7"/>
      <c r="C806" s="8"/>
      <c r="D806" s="9"/>
      <c r="E806" s="10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customFormat="false" ht="15.75" hidden="false" customHeight="false" outlineLevel="0" collapsed="false">
      <c r="A807" s="1"/>
      <c r="B807" s="7"/>
      <c r="C807" s="8"/>
      <c r="D807" s="9"/>
      <c r="E807" s="10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customFormat="false" ht="15.75" hidden="false" customHeight="false" outlineLevel="0" collapsed="false">
      <c r="A808" s="1"/>
      <c r="B808" s="7"/>
      <c r="C808" s="8"/>
      <c r="D808" s="9"/>
      <c r="E808" s="10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customFormat="false" ht="15.75" hidden="false" customHeight="false" outlineLevel="0" collapsed="false">
      <c r="A809" s="1"/>
      <c r="B809" s="7"/>
      <c r="C809" s="8"/>
      <c r="D809" s="9"/>
      <c r="E809" s="10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customFormat="false" ht="15.75" hidden="false" customHeight="false" outlineLevel="0" collapsed="false">
      <c r="A810" s="1"/>
      <c r="B810" s="7"/>
      <c r="C810" s="8"/>
      <c r="D810" s="9"/>
      <c r="E810" s="10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customFormat="false" ht="15.75" hidden="false" customHeight="false" outlineLevel="0" collapsed="false">
      <c r="A811" s="1"/>
      <c r="B811" s="7"/>
      <c r="C811" s="8"/>
      <c r="D811" s="9"/>
      <c r="E811" s="10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customFormat="false" ht="15.75" hidden="false" customHeight="false" outlineLevel="0" collapsed="false">
      <c r="A812" s="1"/>
      <c r="B812" s="7"/>
      <c r="C812" s="8"/>
      <c r="D812" s="9"/>
      <c r="E812" s="10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customFormat="false" ht="15.75" hidden="false" customHeight="false" outlineLevel="0" collapsed="false">
      <c r="A813" s="1"/>
      <c r="B813" s="7"/>
      <c r="C813" s="8"/>
      <c r="D813" s="9"/>
      <c r="E813" s="10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customFormat="false" ht="15.75" hidden="false" customHeight="false" outlineLevel="0" collapsed="false">
      <c r="A814" s="1"/>
      <c r="B814" s="7"/>
      <c r="C814" s="8"/>
      <c r="D814" s="9"/>
      <c r="E814" s="10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customFormat="false" ht="15.75" hidden="false" customHeight="false" outlineLevel="0" collapsed="false">
      <c r="A815" s="1"/>
      <c r="B815" s="7"/>
      <c r="C815" s="8"/>
      <c r="D815" s="9"/>
      <c r="E815" s="10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customFormat="false" ht="15.75" hidden="false" customHeight="false" outlineLevel="0" collapsed="false">
      <c r="A816" s="1"/>
      <c r="B816" s="7"/>
      <c r="C816" s="8"/>
      <c r="D816" s="9"/>
      <c r="E816" s="10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customFormat="false" ht="15.75" hidden="false" customHeight="false" outlineLevel="0" collapsed="false">
      <c r="A817" s="1"/>
      <c r="B817" s="7"/>
      <c r="C817" s="8"/>
      <c r="D817" s="9"/>
      <c r="E817" s="10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customFormat="false" ht="15.75" hidden="false" customHeight="false" outlineLevel="0" collapsed="false">
      <c r="A818" s="1"/>
      <c r="B818" s="7"/>
      <c r="C818" s="8"/>
      <c r="D818" s="9"/>
      <c r="E818" s="10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customFormat="false" ht="15.75" hidden="false" customHeight="false" outlineLevel="0" collapsed="false">
      <c r="A819" s="1"/>
      <c r="B819" s="7"/>
      <c r="C819" s="8"/>
      <c r="D819" s="9"/>
      <c r="E819" s="10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customFormat="false" ht="15.75" hidden="false" customHeight="false" outlineLevel="0" collapsed="false">
      <c r="A820" s="1"/>
      <c r="B820" s="7"/>
      <c r="C820" s="8"/>
      <c r="D820" s="9"/>
      <c r="E820" s="10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customFormat="false" ht="15.75" hidden="false" customHeight="false" outlineLevel="0" collapsed="false">
      <c r="A821" s="1"/>
      <c r="B821" s="7"/>
      <c r="C821" s="8"/>
      <c r="D821" s="9"/>
      <c r="E821" s="10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customFormat="false" ht="15.75" hidden="false" customHeight="false" outlineLevel="0" collapsed="false">
      <c r="A822" s="1"/>
      <c r="B822" s="7"/>
      <c r="C822" s="8"/>
      <c r="D822" s="9"/>
      <c r="E822" s="10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customFormat="false" ht="15.75" hidden="false" customHeight="false" outlineLevel="0" collapsed="false">
      <c r="A823" s="1"/>
      <c r="B823" s="7"/>
      <c r="C823" s="8"/>
      <c r="D823" s="9"/>
      <c r="E823" s="10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customFormat="false" ht="15.75" hidden="false" customHeight="false" outlineLevel="0" collapsed="false">
      <c r="A824" s="1"/>
      <c r="B824" s="7"/>
      <c r="C824" s="8"/>
      <c r="D824" s="9"/>
      <c r="E824" s="10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customFormat="false" ht="15.75" hidden="false" customHeight="false" outlineLevel="0" collapsed="false">
      <c r="A825" s="1"/>
      <c r="B825" s="7"/>
      <c r="C825" s="8"/>
      <c r="D825" s="9"/>
      <c r="E825" s="10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customFormat="false" ht="15.75" hidden="false" customHeight="false" outlineLevel="0" collapsed="false">
      <c r="A826" s="1"/>
      <c r="B826" s="7"/>
      <c r="C826" s="8"/>
      <c r="D826" s="9"/>
      <c r="E826" s="10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customFormat="false" ht="15.75" hidden="false" customHeight="false" outlineLevel="0" collapsed="false">
      <c r="A827" s="1"/>
      <c r="B827" s="7"/>
      <c r="C827" s="8"/>
      <c r="D827" s="9"/>
      <c r="E827" s="10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customFormat="false" ht="15.75" hidden="false" customHeight="false" outlineLevel="0" collapsed="false">
      <c r="A828" s="1"/>
      <c r="B828" s="7"/>
      <c r="C828" s="8"/>
      <c r="D828" s="9"/>
      <c r="E828" s="10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customFormat="false" ht="15.75" hidden="false" customHeight="false" outlineLevel="0" collapsed="false">
      <c r="A829" s="1"/>
      <c r="B829" s="7"/>
      <c r="C829" s="8"/>
      <c r="D829" s="9"/>
      <c r="E829" s="10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customFormat="false" ht="15.75" hidden="false" customHeight="false" outlineLevel="0" collapsed="false">
      <c r="A830" s="1"/>
      <c r="B830" s="7"/>
      <c r="C830" s="8"/>
      <c r="D830" s="9"/>
      <c r="E830" s="10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customFormat="false" ht="15.75" hidden="false" customHeight="false" outlineLevel="0" collapsed="false">
      <c r="A831" s="1"/>
      <c r="B831" s="7"/>
      <c r="C831" s="8"/>
      <c r="D831" s="9"/>
      <c r="E831" s="10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customFormat="false" ht="15.75" hidden="false" customHeight="false" outlineLevel="0" collapsed="false">
      <c r="A832" s="1"/>
      <c r="B832" s="7"/>
      <c r="C832" s="8"/>
      <c r="D832" s="9"/>
      <c r="E832" s="10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customFormat="false" ht="15.75" hidden="false" customHeight="false" outlineLevel="0" collapsed="false">
      <c r="A833" s="1"/>
      <c r="B833" s="7"/>
      <c r="C833" s="8"/>
      <c r="D833" s="9"/>
      <c r="E833" s="10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customFormat="false" ht="15.75" hidden="false" customHeight="false" outlineLevel="0" collapsed="false">
      <c r="A834" s="1"/>
      <c r="B834" s="7"/>
      <c r="C834" s="8"/>
      <c r="D834" s="9"/>
      <c r="E834" s="10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customFormat="false" ht="15.75" hidden="false" customHeight="false" outlineLevel="0" collapsed="false">
      <c r="A835" s="1"/>
      <c r="B835" s="7"/>
      <c r="C835" s="8"/>
      <c r="D835" s="9"/>
      <c r="E835" s="10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customFormat="false" ht="15.75" hidden="false" customHeight="false" outlineLevel="0" collapsed="false">
      <c r="A836" s="1"/>
      <c r="B836" s="7"/>
      <c r="C836" s="8"/>
      <c r="D836" s="9"/>
      <c r="E836" s="10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customFormat="false" ht="15.75" hidden="false" customHeight="false" outlineLevel="0" collapsed="false">
      <c r="A837" s="1"/>
      <c r="B837" s="7"/>
      <c r="C837" s="8"/>
      <c r="D837" s="9"/>
      <c r="E837" s="10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customFormat="false" ht="15.75" hidden="false" customHeight="false" outlineLevel="0" collapsed="false">
      <c r="A838" s="1"/>
      <c r="B838" s="7"/>
      <c r="C838" s="8"/>
      <c r="D838" s="9"/>
      <c r="E838" s="10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customFormat="false" ht="15.75" hidden="false" customHeight="false" outlineLevel="0" collapsed="false">
      <c r="A839" s="1"/>
      <c r="B839" s="7"/>
      <c r="C839" s="8"/>
      <c r="D839" s="9"/>
      <c r="E839" s="10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customFormat="false" ht="15.75" hidden="false" customHeight="false" outlineLevel="0" collapsed="false">
      <c r="A840" s="1"/>
      <c r="B840" s="7"/>
      <c r="C840" s="8"/>
      <c r="D840" s="9"/>
      <c r="E840" s="10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customFormat="false" ht="15.75" hidden="false" customHeight="false" outlineLevel="0" collapsed="false">
      <c r="A841" s="1"/>
      <c r="B841" s="7"/>
      <c r="C841" s="8"/>
      <c r="D841" s="9"/>
      <c r="E841" s="10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customFormat="false" ht="15.75" hidden="false" customHeight="false" outlineLevel="0" collapsed="false">
      <c r="A842" s="1"/>
      <c r="B842" s="7"/>
      <c r="C842" s="8"/>
      <c r="D842" s="9"/>
      <c r="E842" s="10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customFormat="false" ht="15.75" hidden="false" customHeight="false" outlineLevel="0" collapsed="false">
      <c r="A843" s="1"/>
      <c r="B843" s="7"/>
      <c r="C843" s="8"/>
      <c r="D843" s="9"/>
      <c r="E843" s="10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customFormat="false" ht="15.75" hidden="false" customHeight="false" outlineLevel="0" collapsed="false">
      <c r="A844" s="1"/>
      <c r="B844" s="7"/>
      <c r="C844" s="8"/>
      <c r="D844" s="9"/>
      <c r="E844" s="10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customFormat="false" ht="15.75" hidden="false" customHeight="false" outlineLevel="0" collapsed="false">
      <c r="A845" s="1"/>
      <c r="B845" s="7"/>
      <c r="C845" s="8"/>
      <c r="D845" s="9"/>
      <c r="E845" s="10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customFormat="false" ht="15.75" hidden="false" customHeight="false" outlineLevel="0" collapsed="false">
      <c r="A846" s="1"/>
      <c r="B846" s="7"/>
      <c r="C846" s="8"/>
      <c r="D846" s="9"/>
      <c r="E846" s="10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customFormat="false" ht="15.75" hidden="false" customHeight="false" outlineLevel="0" collapsed="false">
      <c r="A847" s="1"/>
      <c r="B847" s="7"/>
      <c r="C847" s="8"/>
      <c r="D847" s="9"/>
      <c r="E847" s="10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customFormat="false" ht="15.75" hidden="false" customHeight="false" outlineLevel="0" collapsed="false">
      <c r="A848" s="1"/>
      <c r="B848" s="7"/>
      <c r="C848" s="8"/>
      <c r="D848" s="9"/>
      <c r="E848" s="10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customFormat="false" ht="15.75" hidden="false" customHeight="false" outlineLevel="0" collapsed="false">
      <c r="A849" s="1"/>
      <c r="B849" s="7"/>
      <c r="C849" s="8"/>
      <c r="D849" s="9"/>
      <c r="E849" s="10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customFormat="false" ht="15.75" hidden="false" customHeight="false" outlineLevel="0" collapsed="false">
      <c r="A850" s="1"/>
      <c r="B850" s="7"/>
      <c r="C850" s="8"/>
      <c r="D850" s="9"/>
      <c r="E850" s="10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customFormat="false" ht="15.75" hidden="false" customHeight="false" outlineLevel="0" collapsed="false">
      <c r="A851" s="1"/>
      <c r="B851" s="7"/>
      <c r="C851" s="8"/>
      <c r="D851" s="9"/>
      <c r="E851" s="10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customFormat="false" ht="15.75" hidden="false" customHeight="false" outlineLevel="0" collapsed="false">
      <c r="A852" s="1"/>
      <c r="B852" s="7"/>
      <c r="C852" s="8"/>
      <c r="D852" s="9"/>
      <c r="E852" s="10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customFormat="false" ht="15.75" hidden="false" customHeight="false" outlineLevel="0" collapsed="false">
      <c r="A853" s="1"/>
      <c r="B853" s="7"/>
      <c r="C853" s="8"/>
      <c r="D853" s="9"/>
      <c r="E853" s="10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customFormat="false" ht="15.75" hidden="false" customHeight="false" outlineLevel="0" collapsed="false">
      <c r="A854" s="1"/>
      <c r="B854" s="7"/>
      <c r="C854" s="8"/>
      <c r="D854" s="9"/>
      <c r="E854" s="10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customFormat="false" ht="15.75" hidden="false" customHeight="false" outlineLevel="0" collapsed="false">
      <c r="A855" s="1"/>
      <c r="B855" s="7"/>
      <c r="C855" s="8"/>
      <c r="D855" s="9"/>
      <c r="E855" s="10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customFormat="false" ht="15.75" hidden="false" customHeight="false" outlineLevel="0" collapsed="false">
      <c r="A856" s="1"/>
      <c r="B856" s="7"/>
      <c r="C856" s="8"/>
      <c r="D856" s="9"/>
      <c r="E856" s="10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customFormat="false" ht="15.75" hidden="false" customHeight="false" outlineLevel="0" collapsed="false">
      <c r="A857" s="1"/>
      <c r="B857" s="7"/>
      <c r="C857" s="8"/>
      <c r="D857" s="9"/>
      <c r="E857" s="10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customFormat="false" ht="15.75" hidden="false" customHeight="false" outlineLevel="0" collapsed="false">
      <c r="A858" s="1"/>
      <c r="B858" s="7"/>
      <c r="C858" s="8"/>
      <c r="D858" s="9"/>
      <c r="E858" s="10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customFormat="false" ht="15.75" hidden="false" customHeight="false" outlineLevel="0" collapsed="false">
      <c r="A859" s="1"/>
      <c r="B859" s="7"/>
      <c r="C859" s="8"/>
      <c r="D859" s="9"/>
      <c r="E859" s="10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customFormat="false" ht="15.75" hidden="false" customHeight="false" outlineLevel="0" collapsed="false">
      <c r="A860" s="1"/>
      <c r="B860" s="7"/>
      <c r="C860" s="8"/>
      <c r="D860" s="9"/>
      <c r="E860" s="10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customFormat="false" ht="15.75" hidden="false" customHeight="false" outlineLevel="0" collapsed="false">
      <c r="A861" s="1"/>
      <c r="B861" s="7"/>
      <c r="C861" s="8"/>
      <c r="D861" s="9"/>
      <c r="E861" s="10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customFormat="false" ht="15.75" hidden="false" customHeight="false" outlineLevel="0" collapsed="false">
      <c r="A862" s="1"/>
      <c r="B862" s="7"/>
      <c r="C862" s="8"/>
      <c r="D862" s="9"/>
      <c r="E862" s="10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customFormat="false" ht="15.75" hidden="false" customHeight="false" outlineLevel="0" collapsed="false">
      <c r="A863" s="1"/>
      <c r="B863" s="7"/>
      <c r="C863" s="8"/>
      <c r="D863" s="9"/>
      <c r="E863" s="10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customFormat="false" ht="15.75" hidden="false" customHeight="false" outlineLevel="0" collapsed="false">
      <c r="A864" s="1"/>
      <c r="B864" s="7"/>
      <c r="C864" s="8"/>
      <c r="D864" s="9"/>
      <c r="E864" s="10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customFormat="false" ht="15.75" hidden="false" customHeight="false" outlineLevel="0" collapsed="false">
      <c r="A865" s="1"/>
      <c r="B865" s="7"/>
      <c r="C865" s="8"/>
      <c r="D865" s="9"/>
      <c r="E865" s="10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customFormat="false" ht="15.75" hidden="false" customHeight="false" outlineLevel="0" collapsed="false">
      <c r="A866" s="1"/>
      <c r="B866" s="7"/>
      <c r="C866" s="8"/>
      <c r="D866" s="9"/>
      <c r="E866" s="10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customFormat="false" ht="15.75" hidden="false" customHeight="false" outlineLevel="0" collapsed="false">
      <c r="A867" s="1"/>
      <c r="B867" s="7"/>
      <c r="C867" s="8"/>
      <c r="D867" s="9"/>
      <c r="E867" s="10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customFormat="false" ht="15.75" hidden="false" customHeight="false" outlineLevel="0" collapsed="false">
      <c r="A868" s="1"/>
      <c r="B868" s="7"/>
      <c r="C868" s="8"/>
      <c r="D868" s="9"/>
      <c r="E868" s="10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customFormat="false" ht="15.75" hidden="false" customHeight="false" outlineLevel="0" collapsed="false">
      <c r="A869" s="1"/>
      <c r="B869" s="7"/>
      <c r="C869" s="8"/>
      <c r="D869" s="9"/>
      <c r="E869" s="10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customFormat="false" ht="15.75" hidden="false" customHeight="false" outlineLevel="0" collapsed="false">
      <c r="A870" s="1"/>
      <c r="B870" s="7"/>
      <c r="C870" s="8"/>
      <c r="D870" s="9"/>
      <c r="E870" s="10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customFormat="false" ht="15.75" hidden="false" customHeight="false" outlineLevel="0" collapsed="false">
      <c r="A871" s="1"/>
      <c r="B871" s="7"/>
      <c r="C871" s="8"/>
      <c r="D871" s="9"/>
      <c r="E871" s="10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customFormat="false" ht="15.75" hidden="false" customHeight="false" outlineLevel="0" collapsed="false">
      <c r="A872" s="1"/>
      <c r="B872" s="7"/>
      <c r="C872" s="8"/>
      <c r="D872" s="9"/>
      <c r="E872" s="10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customFormat="false" ht="15.75" hidden="false" customHeight="false" outlineLevel="0" collapsed="false">
      <c r="A873" s="1"/>
      <c r="B873" s="7"/>
      <c r="C873" s="8"/>
      <c r="D873" s="9"/>
      <c r="E873" s="10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customFormat="false" ht="15.75" hidden="false" customHeight="false" outlineLevel="0" collapsed="false">
      <c r="A874" s="1"/>
      <c r="B874" s="7"/>
      <c r="C874" s="8"/>
      <c r="D874" s="9"/>
      <c r="E874" s="10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customFormat="false" ht="15.75" hidden="false" customHeight="false" outlineLevel="0" collapsed="false">
      <c r="A875" s="1"/>
      <c r="B875" s="7"/>
      <c r="C875" s="8"/>
      <c r="D875" s="9"/>
      <c r="E875" s="10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customFormat="false" ht="15.75" hidden="false" customHeight="false" outlineLevel="0" collapsed="false">
      <c r="A876" s="1"/>
      <c r="B876" s="7"/>
      <c r="C876" s="8"/>
      <c r="D876" s="9"/>
      <c r="E876" s="10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customFormat="false" ht="15.75" hidden="false" customHeight="false" outlineLevel="0" collapsed="false">
      <c r="A877" s="1"/>
      <c r="B877" s="7"/>
      <c r="C877" s="8"/>
      <c r="D877" s="9"/>
      <c r="E877" s="10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customFormat="false" ht="15.75" hidden="false" customHeight="false" outlineLevel="0" collapsed="false">
      <c r="A878" s="1"/>
      <c r="B878" s="7"/>
      <c r="C878" s="8"/>
      <c r="D878" s="9"/>
      <c r="E878" s="10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customFormat="false" ht="15.75" hidden="false" customHeight="false" outlineLevel="0" collapsed="false">
      <c r="A879" s="1"/>
      <c r="B879" s="7"/>
      <c r="C879" s="8"/>
      <c r="D879" s="9"/>
      <c r="E879" s="10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customFormat="false" ht="15.75" hidden="false" customHeight="false" outlineLevel="0" collapsed="false">
      <c r="A880" s="1"/>
      <c r="B880" s="7"/>
      <c r="C880" s="8"/>
      <c r="D880" s="9"/>
      <c r="E880" s="10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customFormat="false" ht="15.75" hidden="false" customHeight="false" outlineLevel="0" collapsed="false">
      <c r="A881" s="1"/>
      <c r="B881" s="7"/>
      <c r="C881" s="8"/>
      <c r="D881" s="9"/>
      <c r="E881" s="10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customFormat="false" ht="15.75" hidden="false" customHeight="false" outlineLevel="0" collapsed="false">
      <c r="A882" s="1"/>
      <c r="B882" s="7"/>
      <c r="C882" s="8"/>
      <c r="D882" s="9"/>
      <c r="E882" s="10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customFormat="false" ht="15.75" hidden="false" customHeight="false" outlineLevel="0" collapsed="false">
      <c r="A883" s="1"/>
      <c r="B883" s="7"/>
      <c r="C883" s="8"/>
      <c r="D883" s="9"/>
      <c r="E883" s="10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customFormat="false" ht="15.75" hidden="false" customHeight="false" outlineLevel="0" collapsed="false">
      <c r="A884" s="1"/>
      <c r="B884" s="7"/>
      <c r="C884" s="8"/>
      <c r="D884" s="9"/>
      <c r="E884" s="10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customFormat="false" ht="15.75" hidden="false" customHeight="false" outlineLevel="0" collapsed="false">
      <c r="A885" s="1"/>
      <c r="B885" s="7"/>
      <c r="C885" s="8"/>
      <c r="D885" s="9"/>
      <c r="E885" s="10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customFormat="false" ht="15.75" hidden="false" customHeight="false" outlineLevel="0" collapsed="false">
      <c r="A886" s="1"/>
      <c r="B886" s="7"/>
      <c r="C886" s="8"/>
      <c r="D886" s="9"/>
      <c r="E886" s="10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customFormat="false" ht="15.75" hidden="false" customHeight="false" outlineLevel="0" collapsed="false">
      <c r="A887" s="1"/>
      <c r="B887" s="7"/>
      <c r="C887" s="8"/>
      <c r="D887" s="9"/>
      <c r="E887" s="10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customFormat="false" ht="15.75" hidden="false" customHeight="false" outlineLevel="0" collapsed="false">
      <c r="A888" s="1"/>
      <c r="B888" s="7"/>
      <c r="C888" s="8"/>
      <c r="D888" s="9"/>
      <c r="E888" s="10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customFormat="false" ht="15.75" hidden="false" customHeight="false" outlineLevel="0" collapsed="false">
      <c r="A889" s="1"/>
      <c r="B889" s="7"/>
      <c r="C889" s="8"/>
      <c r="D889" s="9"/>
      <c r="E889" s="10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customFormat="false" ht="15.75" hidden="false" customHeight="false" outlineLevel="0" collapsed="false">
      <c r="A890" s="1"/>
      <c r="B890" s="7"/>
      <c r="C890" s="8"/>
      <c r="D890" s="9"/>
      <c r="E890" s="10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customFormat="false" ht="15.75" hidden="false" customHeight="false" outlineLevel="0" collapsed="false">
      <c r="A891" s="1"/>
      <c r="B891" s="7"/>
      <c r="C891" s="8"/>
      <c r="D891" s="9"/>
      <c r="E891" s="10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customFormat="false" ht="15.75" hidden="false" customHeight="false" outlineLevel="0" collapsed="false">
      <c r="A892" s="1"/>
      <c r="B892" s="7"/>
      <c r="C892" s="8"/>
      <c r="D892" s="9"/>
      <c r="E892" s="10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customFormat="false" ht="15.75" hidden="false" customHeight="false" outlineLevel="0" collapsed="false">
      <c r="A893" s="1"/>
      <c r="B893" s="7"/>
      <c r="C893" s="8"/>
      <c r="D893" s="9"/>
      <c r="E893" s="10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customFormat="false" ht="15.75" hidden="false" customHeight="false" outlineLevel="0" collapsed="false">
      <c r="A894" s="1"/>
      <c r="B894" s="7"/>
      <c r="C894" s="8"/>
      <c r="D894" s="9"/>
      <c r="E894" s="10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customFormat="false" ht="15.75" hidden="false" customHeight="false" outlineLevel="0" collapsed="false">
      <c r="A895" s="1"/>
      <c r="B895" s="7"/>
      <c r="C895" s="8"/>
      <c r="D895" s="9"/>
      <c r="E895" s="10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customFormat="false" ht="15.75" hidden="false" customHeight="false" outlineLevel="0" collapsed="false">
      <c r="A896" s="1"/>
      <c r="B896" s="7"/>
      <c r="C896" s="8"/>
      <c r="D896" s="9"/>
      <c r="E896" s="10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customFormat="false" ht="15.75" hidden="false" customHeight="false" outlineLevel="0" collapsed="false">
      <c r="A897" s="1"/>
      <c r="B897" s="7"/>
      <c r="C897" s="8"/>
      <c r="D897" s="9"/>
      <c r="E897" s="10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customFormat="false" ht="15.75" hidden="false" customHeight="false" outlineLevel="0" collapsed="false">
      <c r="A898" s="1"/>
      <c r="B898" s="7"/>
      <c r="C898" s="8"/>
      <c r="D898" s="9"/>
      <c r="E898" s="10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customFormat="false" ht="15.75" hidden="false" customHeight="false" outlineLevel="0" collapsed="false">
      <c r="A899" s="1"/>
      <c r="B899" s="7"/>
      <c r="C899" s="8"/>
      <c r="D899" s="9"/>
      <c r="E899" s="10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customFormat="false" ht="15.75" hidden="false" customHeight="false" outlineLevel="0" collapsed="false">
      <c r="A900" s="1"/>
      <c r="B900" s="7"/>
      <c r="C900" s="8"/>
      <c r="D900" s="9"/>
      <c r="E900" s="10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customFormat="false" ht="15.75" hidden="false" customHeight="false" outlineLevel="0" collapsed="false">
      <c r="A901" s="1"/>
      <c r="B901" s="7"/>
      <c r="C901" s="8"/>
      <c r="D901" s="9"/>
      <c r="E901" s="10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customFormat="false" ht="15.75" hidden="false" customHeight="false" outlineLevel="0" collapsed="false">
      <c r="A902" s="1"/>
      <c r="B902" s="7"/>
      <c r="C902" s="8"/>
      <c r="D902" s="9"/>
      <c r="E902" s="10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customFormat="false" ht="15.75" hidden="false" customHeight="false" outlineLevel="0" collapsed="false">
      <c r="A903" s="1"/>
      <c r="B903" s="7"/>
      <c r="C903" s="8"/>
      <c r="D903" s="9"/>
      <c r="E903" s="10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customFormat="false" ht="15.75" hidden="false" customHeight="false" outlineLevel="0" collapsed="false">
      <c r="A904" s="1"/>
      <c r="B904" s="7"/>
      <c r="C904" s="8"/>
      <c r="D904" s="9"/>
      <c r="E904" s="10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customFormat="false" ht="15.75" hidden="false" customHeight="false" outlineLevel="0" collapsed="false">
      <c r="A905" s="1"/>
      <c r="B905" s="7"/>
      <c r="C905" s="8"/>
      <c r="D905" s="9"/>
      <c r="E905" s="10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customFormat="false" ht="15.75" hidden="false" customHeight="false" outlineLevel="0" collapsed="false">
      <c r="A906" s="1"/>
      <c r="B906" s="7"/>
      <c r="C906" s="8"/>
      <c r="D906" s="9"/>
      <c r="E906" s="10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customFormat="false" ht="15.75" hidden="false" customHeight="false" outlineLevel="0" collapsed="false">
      <c r="A907" s="1"/>
      <c r="B907" s="7"/>
      <c r="C907" s="8"/>
      <c r="D907" s="9"/>
      <c r="E907" s="10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customFormat="false" ht="15.75" hidden="false" customHeight="false" outlineLevel="0" collapsed="false">
      <c r="A908" s="1"/>
      <c r="B908" s="7"/>
      <c r="C908" s="8"/>
      <c r="D908" s="9"/>
      <c r="E908" s="10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customFormat="false" ht="15.75" hidden="false" customHeight="false" outlineLevel="0" collapsed="false">
      <c r="A909" s="1"/>
      <c r="B909" s="7"/>
      <c r="C909" s="8"/>
      <c r="D909" s="9"/>
      <c r="E909" s="10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customFormat="false" ht="15.75" hidden="false" customHeight="false" outlineLevel="0" collapsed="false">
      <c r="A910" s="1"/>
      <c r="B910" s="7"/>
      <c r="C910" s="8"/>
      <c r="D910" s="9"/>
      <c r="E910" s="10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customFormat="false" ht="15.75" hidden="false" customHeight="false" outlineLevel="0" collapsed="false">
      <c r="A911" s="1"/>
      <c r="B911" s="7"/>
      <c r="C911" s="8"/>
      <c r="D911" s="9"/>
      <c r="E911" s="10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customFormat="false" ht="15.75" hidden="false" customHeight="false" outlineLevel="0" collapsed="false">
      <c r="A912" s="1"/>
      <c r="B912" s="7"/>
      <c r="C912" s="8"/>
      <c r="D912" s="9"/>
      <c r="E912" s="10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customFormat="false" ht="15.75" hidden="false" customHeight="false" outlineLevel="0" collapsed="false">
      <c r="A913" s="1"/>
      <c r="B913" s="7"/>
      <c r="C913" s="8"/>
      <c r="D913" s="9"/>
      <c r="E913" s="10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customFormat="false" ht="15.75" hidden="false" customHeight="false" outlineLevel="0" collapsed="false">
      <c r="A914" s="1"/>
      <c r="B914" s="7"/>
      <c r="C914" s="8"/>
      <c r="D914" s="9"/>
      <c r="E914" s="10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customFormat="false" ht="15.75" hidden="false" customHeight="false" outlineLevel="0" collapsed="false">
      <c r="A915" s="1"/>
      <c r="B915" s="7"/>
      <c r="C915" s="8"/>
      <c r="D915" s="9"/>
      <c r="E915" s="10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customFormat="false" ht="15.75" hidden="false" customHeight="false" outlineLevel="0" collapsed="false">
      <c r="A916" s="1"/>
      <c r="B916" s="7"/>
      <c r="C916" s="8"/>
      <c r="D916" s="9"/>
      <c r="E916" s="10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customFormat="false" ht="15.75" hidden="false" customHeight="false" outlineLevel="0" collapsed="false">
      <c r="A917" s="1"/>
      <c r="B917" s="7"/>
      <c r="C917" s="8"/>
      <c r="D917" s="9"/>
      <c r="E917" s="10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customFormat="false" ht="15.75" hidden="false" customHeight="false" outlineLevel="0" collapsed="false">
      <c r="A918" s="1"/>
      <c r="B918" s="7"/>
      <c r="C918" s="8"/>
      <c r="D918" s="9"/>
      <c r="E918" s="10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customFormat="false" ht="15.75" hidden="false" customHeight="false" outlineLevel="0" collapsed="false">
      <c r="A919" s="1"/>
      <c r="B919" s="7"/>
      <c r="C919" s="8"/>
      <c r="D919" s="9"/>
      <c r="E919" s="10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customFormat="false" ht="15.75" hidden="false" customHeight="false" outlineLevel="0" collapsed="false">
      <c r="A920" s="1"/>
      <c r="B920" s="7"/>
      <c r="C920" s="8"/>
      <c r="D920" s="9"/>
      <c r="E920" s="10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customFormat="false" ht="15.75" hidden="false" customHeight="false" outlineLevel="0" collapsed="false">
      <c r="A921" s="1"/>
      <c r="B921" s="7"/>
      <c r="C921" s="8"/>
      <c r="D921" s="9"/>
      <c r="E921" s="10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customFormat="false" ht="15.75" hidden="false" customHeight="false" outlineLevel="0" collapsed="false">
      <c r="A922" s="1"/>
      <c r="B922" s="7"/>
      <c r="C922" s="8"/>
      <c r="D922" s="9"/>
      <c r="E922" s="10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customFormat="false" ht="15.75" hidden="false" customHeight="false" outlineLevel="0" collapsed="false">
      <c r="A923" s="1"/>
      <c r="B923" s="7"/>
      <c r="C923" s="8"/>
      <c r="D923" s="9"/>
      <c r="E923" s="10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customFormat="false" ht="15.75" hidden="false" customHeight="false" outlineLevel="0" collapsed="false">
      <c r="A924" s="1"/>
      <c r="B924" s="7"/>
      <c r="C924" s="8"/>
      <c r="D924" s="9"/>
      <c r="E924" s="10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customFormat="false" ht="15.75" hidden="false" customHeight="false" outlineLevel="0" collapsed="false">
      <c r="A925" s="1"/>
      <c r="B925" s="7"/>
      <c r="C925" s="8"/>
      <c r="D925" s="9"/>
      <c r="E925" s="10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customFormat="false" ht="15.75" hidden="false" customHeight="false" outlineLevel="0" collapsed="false">
      <c r="A926" s="1"/>
      <c r="B926" s="7"/>
      <c r="C926" s="8"/>
      <c r="D926" s="9"/>
      <c r="E926" s="10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customFormat="false" ht="15.75" hidden="false" customHeight="false" outlineLevel="0" collapsed="false">
      <c r="A927" s="1"/>
      <c r="B927" s="7"/>
      <c r="C927" s="8"/>
      <c r="D927" s="9"/>
      <c r="E927" s="10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customFormat="false" ht="15.75" hidden="false" customHeight="false" outlineLevel="0" collapsed="false">
      <c r="A928" s="1"/>
      <c r="B928" s="7"/>
      <c r="C928" s="8"/>
      <c r="D928" s="9"/>
      <c r="E928" s="10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customFormat="false" ht="15.75" hidden="false" customHeight="false" outlineLevel="0" collapsed="false">
      <c r="A929" s="1"/>
      <c r="B929" s="7"/>
      <c r="C929" s="8"/>
      <c r="D929" s="9"/>
      <c r="E929" s="10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customFormat="false" ht="15.75" hidden="false" customHeight="false" outlineLevel="0" collapsed="false">
      <c r="A930" s="1"/>
      <c r="B930" s="7"/>
      <c r="C930" s="8"/>
      <c r="D930" s="9"/>
      <c r="E930" s="10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customFormat="false" ht="15.75" hidden="false" customHeight="false" outlineLevel="0" collapsed="false">
      <c r="A931" s="1"/>
      <c r="B931" s="7"/>
      <c r="C931" s="8"/>
      <c r="D931" s="9"/>
      <c r="E931" s="10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customFormat="false" ht="15.75" hidden="false" customHeight="false" outlineLevel="0" collapsed="false">
      <c r="A932" s="1"/>
      <c r="B932" s="7"/>
      <c r="C932" s="8"/>
      <c r="D932" s="9"/>
      <c r="E932" s="10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customFormat="false" ht="15.75" hidden="false" customHeight="false" outlineLevel="0" collapsed="false">
      <c r="A933" s="1"/>
      <c r="B933" s="7"/>
      <c r="C933" s="8"/>
      <c r="D933" s="9"/>
      <c r="E933" s="10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customFormat="false" ht="15.75" hidden="false" customHeight="false" outlineLevel="0" collapsed="false">
      <c r="A934" s="1"/>
      <c r="B934" s="7"/>
      <c r="C934" s="8"/>
      <c r="D934" s="9"/>
      <c r="E934" s="10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customFormat="false" ht="15.75" hidden="false" customHeight="false" outlineLevel="0" collapsed="false">
      <c r="A935" s="1"/>
      <c r="B935" s="7"/>
      <c r="C935" s="8"/>
      <c r="D935" s="9"/>
      <c r="E935" s="10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customFormat="false" ht="15.75" hidden="false" customHeight="false" outlineLevel="0" collapsed="false">
      <c r="A936" s="1"/>
      <c r="B936" s="7"/>
      <c r="C936" s="8"/>
      <c r="D936" s="9"/>
      <c r="E936" s="10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customFormat="false" ht="15.75" hidden="false" customHeight="false" outlineLevel="0" collapsed="false">
      <c r="A937" s="1"/>
      <c r="B937" s="7"/>
      <c r="C937" s="8"/>
      <c r="D937" s="9"/>
      <c r="E937" s="10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customFormat="false" ht="15.75" hidden="false" customHeight="false" outlineLevel="0" collapsed="false">
      <c r="A938" s="1"/>
      <c r="B938" s="7"/>
      <c r="C938" s="8"/>
      <c r="D938" s="9"/>
      <c r="E938" s="10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customFormat="false" ht="15.75" hidden="false" customHeight="false" outlineLevel="0" collapsed="false">
      <c r="A939" s="1"/>
      <c r="B939" s="7"/>
      <c r="C939" s="8"/>
      <c r="D939" s="9"/>
      <c r="E939" s="10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customFormat="false" ht="15.75" hidden="false" customHeight="false" outlineLevel="0" collapsed="false">
      <c r="A940" s="1"/>
      <c r="B940" s="7"/>
      <c r="C940" s="8"/>
      <c r="D940" s="9"/>
      <c r="E940" s="10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customFormat="false" ht="15.75" hidden="false" customHeight="false" outlineLevel="0" collapsed="false">
      <c r="A941" s="1"/>
      <c r="B941" s="7"/>
      <c r="C941" s="8"/>
      <c r="D941" s="9"/>
      <c r="E941" s="10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customFormat="false" ht="15.75" hidden="false" customHeight="false" outlineLevel="0" collapsed="false">
      <c r="A942" s="1"/>
      <c r="B942" s="7"/>
      <c r="C942" s="8"/>
      <c r="D942" s="9"/>
      <c r="E942" s="10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customFormat="false" ht="15.75" hidden="false" customHeight="false" outlineLevel="0" collapsed="false">
      <c r="A943" s="1"/>
      <c r="B943" s="7"/>
      <c r="C943" s="8"/>
      <c r="D943" s="9"/>
      <c r="E943" s="10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customFormat="false" ht="15.75" hidden="false" customHeight="false" outlineLevel="0" collapsed="false">
      <c r="A944" s="1"/>
      <c r="B944" s="7"/>
      <c r="C944" s="8"/>
      <c r="D944" s="9"/>
      <c r="E944" s="10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customFormat="false" ht="15.75" hidden="false" customHeight="false" outlineLevel="0" collapsed="false">
      <c r="A945" s="1"/>
      <c r="B945" s="7"/>
      <c r="C945" s="8"/>
      <c r="D945" s="9"/>
      <c r="E945" s="10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customFormat="false" ht="15.75" hidden="false" customHeight="false" outlineLevel="0" collapsed="false">
      <c r="A946" s="1"/>
      <c r="B946" s="7"/>
      <c r="C946" s="8"/>
      <c r="D946" s="9"/>
      <c r="E946" s="10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customFormat="false" ht="15.75" hidden="false" customHeight="false" outlineLevel="0" collapsed="false">
      <c r="A947" s="1"/>
      <c r="B947" s="7"/>
      <c r="C947" s="8"/>
      <c r="D947" s="9"/>
      <c r="E947" s="10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customFormat="false" ht="15.75" hidden="false" customHeight="false" outlineLevel="0" collapsed="false">
      <c r="A948" s="1"/>
      <c r="B948" s="7"/>
      <c r="C948" s="8"/>
      <c r="D948" s="9"/>
      <c r="E948" s="10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customFormat="false" ht="15.75" hidden="false" customHeight="false" outlineLevel="0" collapsed="false">
      <c r="A949" s="1"/>
      <c r="B949" s="7"/>
      <c r="C949" s="8"/>
      <c r="D949" s="9"/>
      <c r="E949" s="10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customFormat="false" ht="15.75" hidden="false" customHeight="false" outlineLevel="0" collapsed="false">
      <c r="A950" s="1"/>
      <c r="B950" s="7"/>
      <c r="C950" s="8"/>
      <c r="D950" s="9"/>
      <c r="E950" s="10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customFormat="false" ht="15.75" hidden="false" customHeight="false" outlineLevel="0" collapsed="false">
      <c r="A951" s="1"/>
      <c r="B951" s="7"/>
      <c r="C951" s="8"/>
      <c r="D951" s="9"/>
      <c r="E951" s="10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customFormat="false" ht="15.75" hidden="false" customHeight="false" outlineLevel="0" collapsed="false">
      <c r="A952" s="1"/>
      <c r="B952" s="7"/>
      <c r="C952" s="8"/>
      <c r="D952" s="9"/>
      <c r="E952" s="10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customFormat="false" ht="15.75" hidden="false" customHeight="false" outlineLevel="0" collapsed="false">
      <c r="A953" s="1"/>
      <c r="B953" s="7"/>
      <c r="C953" s="8"/>
      <c r="D953" s="9"/>
      <c r="E953" s="10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customFormat="false" ht="15.75" hidden="false" customHeight="false" outlineLevel="0" collapsed="false">
      <c r="A954" s="1"/>
      <c r="B954" s="7"/>
      <c r="C954" s="8"/>
      <c r="D954" s="9"/>
      <c r="E954" s="10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customFormat="false" ht="15.75" hidden="false" customHeight="false" outlineLevel="0" collapsed="false">
      <c r="A955" s="1"/>
      <c r="B955" s="7"/>
      <c r="C955" s="8"/>
      <c r="D955" s="9"/>
      <c r="E955" s="10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customFormat="false" ht="15.75" hidden="false" customHeight="false" outlineLevel="0" collapsed="false">
      <c r="A956" s="1"/>
      <c r="B956" s="7"/>
      <c r="C956" s="8"/>
      <c r="D956" s="9"/>
      <c r="E956" s="10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customFormat="false" ht="15.75" hidden="false" customHeight="false" outlineLevel="0" collapsed="false">
      <c r="A957" s="1"/>
      <c r="B957" s="7"/>
      <c r="C957" s="8"/>
      <c r="D957" s="9"/>
      <c r="E957" s="10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customFormat="false" ht="15.75" hidden="false" customHeight="false" outlineLevel="0" collapsed="false">
      <c r="A958" s="1"/>
      <c r="B958" s="7"/>
      <c r="C958" s="8"/>
      <c r="D958" s="9"/>
      <c r="E958" s="10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customFormat="false" ht="15.75" hidden="false" customHeight="false" outlineLevel="0" collapsed="false">
      <c r="A959" s="1"/>
      <c r="B959" s="7"/>
      <c r="C959" s="8"/>
      <c r="D959" s="9"/>
      <c r="E959" s="10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customFormat="false" ht="15.75" hidden="false" customHeight="false" outlineLevel="0" collapsed="false">
      <c r="A960" s="1"/>
      <c r="B960" s="7"/>
      <c r="C960" s="8"/>
      <c r="D960" s="9"/>
      <c r="E960" s="10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customFormat="false" ht="15.75" hidden="false" customHeight="false" outlineLevel="0" collapsed="false">
      <c r="A961" s="1"/>
      <c r="B961" s="7"/>
      <c r="C961" s="8"/>
      <c r="D961" s="9"/>
      <c r="E961" s="10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customFormat="false" ht="15.75" hidden="false" customHeight="false" outlineLevel="0" collapsed="false">
      <c r="A962" s="1"/>
      <c r="B962" s="7"/>
      <c r="C962" s="8"/>
      <c r="D962" s="9"/>
      <c r="E962" s="10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customFormat="false" ht="15.75" hidden="false" customHeight="false" outlineLevel="0" collapsed="false">
      <c r="A963" s="1"/>
      <c r="B963" s="7"/>
      <c r="C963" s="8"/>
      <c r="D963" s="9"/>
      <c r="E963" s="10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customFormat="false" ht="15.75" hidden="false" customHeight="false" outlineLevel="0" collapsed="false">
      <c r="A964" s="1"/>
      <c r="B964" s="7"/>
      <c r="C964" s="8"/>
      <c r="D964" s="9"/>
      <c r="E964" s="10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customFormat="false" ht="15.75" hidden="false" customHeight="false" outlineLevel="0" collapsed="false">
      <c r="A965" s="1"/>
      <c r="B965" s="7"/>
      <c r="C965" s="8"/>
      <c r="D965" s="9"/>
      <c r="E965" s="10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customFormat="false" ht="15.75" hidden="false" customHeight="false" outlineLevel="0" collapsed="false">
      <c r="A966" s="1"/>
      <c r="B966" s="7"/>
      <c r="C966" s="8"/>
      <c r="D966" s="9"/>
      <c r="E966" s="10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customFormat="false" ht="15.75" hidden="false" customHeight="false" outlineLevel="0" collapsed="false">
      <c r="A967" s="1"/>
      <c r="B967" s="7"/>
      <c r="C967" s="8"/>
      <c r="D967" s="9"/>
      <c r="E967" s="10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customFormat="false" ht="15.75" hidden="false" customHeight="false" outlineLevel="0" collapsed="false">
      <c r="A968" s="1"/>
      <c r="B968" s="7"/>
      <c r="C968" s="8"/>
      <c r="D968" s="9"/>
      <c r="E968" s="10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customFormat="false" ht="15.75" hidden="false" customHeight="false" outlineLevel="0" collapsed="false">
      <c r="A969" s="1"/>
      <c r="B969" s="7"/>
      <c r="C969" s="8"/>
      <c r="D969" s="9"/>
      <c r="E969" s="10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customFormat="false" ht="15.75" hidden="false" customHeight="false" outlineLevel="0" collapsed="false">
      <c r="A970" s="1"/>
      <c r="B970" s="7"/>
      <c r="C970" s="8"/>
      <c r="D970" s="9"/>
      <c r="E970" s="10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customFormat="false" ht="15.75" hidden="false" customHeight="false" outlineLevel="0" collapsed="false">
      <c r="A971" s="1"/>
      <c r="B971" s="7"/>
      <c r="C971" s="8"/>
      <c r="D971" s="9"/>
      <c r="E971" s="10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customFormat="false" ht="15.75" hidden="false" customHeight="false" outlineLevel="0" collapsed="false">
      <c r="A972" s="1"/>
      <c r="B972" s="7"/>
      <c r="C972" s="8"/>
      <c r="D972" s="9"/>
      <c r="E972" s="10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customFormat="false" ht="15.75" hidden="false" customHeight="false" outlineLevel="0" collapsed="false">
      <c r="A973" s="1"/>
      <c r="B973" s="7"/>
      <c r="C973" s="8"/>
      <c r="D973" s="9"/>
      <c r="E973" s="10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customFormat="false" ht="15.75" hidden="false" customHeight="false" outlineLevel="0" collapsed="false">
      <c r="A974" s="1"/>
      <c r="B974" s="7"/>
      <c r="C974" s="8"/>
      <c r="D974" s="9"/>
      <c r="E974" s="10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customFormat="false" ht="15.75" hidden="false" customHeight="false" outlineLevel="0" collapsed="false">
      <c r="A975" s="1"/>
      <c r="B975" s="7"/>
      <c r="C975" s="8"/>
      <c r="D975" s="9"/>
      <c r="E975" s="10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customFormat="false" ht="15.75" hidden="false" customHeight="false" outlineLevel="0" collapsed="false">
      <c r="A976" s="1"/>
      <c r="B976" s="7"/>
      <c r="C976" s="8"/>
      <c r="D976" s="9"/>
      <c r="E976" s="10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customFormat="false" ht="15.75" hidden="false" customHeight="false" outlineLevel="0" collapsed="false">
      <c r="A977" s="1"/>
      <c r="B977" s="7"/>
      <c r="C977" s="8"/>
      <c r="D977" s="9"/>
      <c r="E977" s="10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customFormat="false" ht="15.75" hidden="false" customHeight="false" outlineLevel="0" collapsed="false">
      <c r="A978" s="1"/>
      <c r="B978" s="7"/>
      <c r="C978" s="8"/>
      <c r="D978" s="9"/>
      <c r="E978" s="10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customFormat="false" ht="15.75" hidden="false" customHeight="false" outlineLevel="0" collapsed="false">
      <c r="A979" s="1"/>
      <c r="B979" s="7"/>
      <c r="C979" s="8"/>
      <c r="D979" s="9"/>
      <c r="E979" s="10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customFormat="false" ht="15.75" hidden="false" customHeight="false" outlineLevel="0" collapsed="false">
      <c r="A980" s="1"/>
      <c r="B980" s="7"/>
      <c r="C980" s="8"/>
      <c r="D980" s="9"/>
      <c r="E980" s="10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customFormat="false" ht="15.75" hidden="false" customHeight="false" outlineLevel="0" collapsed="false">
      <c r="A981" s="1"/>
      <c r="B981" s="7"/>
      <c r="C981" s="8"/>
      <c r="D981" s="9"/>
      <c r="E981" s="10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customFormat="false" ht="15.75" hidden="false" customHeight="false" outlineLevel="0" collapsed="false">
      <c r="A982" s="1"/>
      <c r="B982" s="7"/>
      <c r="C982" s="8"/>
      <c r="D982" s="9"/>
      <c r="E982" s="10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customFormat="false" ht="15.75" hidden="false" customHeight="false" outlineLevel="0" collapsed="false">
      <c r="A983" s="1"/>
      <c r="B983" s="7"/>
      <c r="C983" s="8"/>
      <c r="D983" s="9"/>
      <c r="E983" s="10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customFormat="false" ht="15.75" hidden="false" customHeight="false" outlineLevel="0" collapsed="false">
      <c r="A984" s="1"/>
      <c r="B984" s="7"/>
      <c r="C984" s="8"/>
      <c r="D984" s="9"/>
      <c r="E984" s="10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customFormat="false" ht="15.75" hidden="false" customHeight="false" outlineLevel="0" collapsed="false">
      <c r="A985" s="1"/>
      <c r="B985" s="7"/>
      <c r="C985" s="8"/>
      <c r="D985" s="9"/>
      <c r="E985" s="10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customFormat="false" ht="15.75" hidden="false" customHeight="false" outlineLevel="0" collapsed="false">
      <c r="A986" s="1"/>
      <c r="B986" s="7"/>
      <c r="C986" s="8"/>
      <c r="D986" s="9"/>
      <c r="E986" s="10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customFormat="false" ht="15.75" hidden="false" customHeight="false" outlineLevel="0" collapsed="false">
      <c r="A987" s="1"/>
      <c r="B987" s="7"/>
      <c r="C987" s="8"/>
      <c r="D987" s="9"/>
      <c r="E987" s="10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customFormat="false" ht="15.75" hidden="false" customHeight="false" outlineLevel="0" collapsed="false">
      <c r="A988" s="1"/>
      <c r="B988" s="7"/>
      <c r="C988" s="8"/>
      <c r="D988" s="9"/>
      <c r="E988" s="10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customFormat="false" ht="15.75" hidden="false" customHeight="false" outlineLevel="0" collapsed="false">
      <c r="A989" s="1"/>
      <c r="B989" s="7"/>
      <c r="C989" s="8"/>
      <c r="D989" s="9"/>
      <c r="E989" s="10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customFormat="false" ht="15.75" hidden="false" customHeight="false" outlineLevel="0" collapsed="false">
      <c r="A990" s="1"/>
      <c r="B990" s="7"/>
      <c r="C990" s="8"/>
      <c r="D990" s="9"/>
      <c r="E990" s="10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customFormat="false" ht="15.75" hidden="false" customHeight="false" outlineLevel="0" collapsed="false">
      <c r="A991" s="1"/>
      <c r="B991" s="7"/>
      <c r="C991" s="8"/>
      <c r="D991" s="9"/>
      <c r="E991" s="10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customFormat="false" ht="15.75" hidden="false" customHeight="false" outlineLevel="0" collapsed="false">
      <c r="A992" s="1"/>
      <c r="B992" s="7"/>
      <c r="C992" s="8"/>
      <c r="D992" s="9"/>
      <c r="E992" s="10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customFormat="false" ht="15.75" hidden="false" customHeight="false" outlineLevel="0" collapsed="false">
      <c r="A993" s="1"/>
      <c r="B993" s="7"/>
      <c r="C993" s="8"/>
      <c r="D993" s="9"/>
      <c r="E993" s="10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customFormat="false" ht="15.75" hidden="false" customHeight="false" outlineLevel="0" collapsed="false">
      <c r="A994" s="1"/>
      <c r="B994" s="7"/>
      <c r="C994" s="8"/>
      <c r="D994" s="9"/>
      <c r="E994" s="10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customFormat="false" ht="15.75" hidden="false" customHeight="false" outlineLevel="0" collapsed="false">
      <c r="A995" s="1"/>
      <c r="B995" s="7"/>
      <c r="C995" s="8"/>
      <c r="D995" s="9"/>
      <c r="E995" s="10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customFormat="false" ht="15.75" hidden="false" customHeight="false" outlineLevel="0" collapsed="false">
      <c r="A996" s="1"/>
      <c r="B996" s="7"/>
      <c r="C996" s="8"/>
      <c r="D996" s="9"/>
      <c r="E996" s="10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customFormat="false" ht="15.75" hidden="false" customHeight="false" outlineLevel="0" collapsed="false">
      <c r="A997" s="1"/>
      <c r="B997" s="7"/>
      <c r="C997" s="8"/>
      <c r="D997" s="9"/>
      <c r="E997" s="10"/>
      <c r="F997" s="6"/>
      <c r="G997" s="6"/>
      <c r="H997" s="6"/>
      <c r="I997" s="6"/>
      <c r="J997" s="6"/>
      <c r="K997" s="6"/>
      <c r="L997" s="6"/>
      <c r="M997" s="6"/>
      <c r="N997" s="6"/>
      <c r="O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 zeroHeight="false" outlineLevelRow="0" outlineLevelCol="0"/>
  <cols>
    <col collapsed="false" customWidth="true" hidden="false" outlineLevel="0" max="1" min="1" style="0" width="33.87"/>
    <col collapsed="false" customWidth="true" hidden="false" outlineLevel="0" max="2" min="2" style="0" width="14.01"/>
    <col collapsed="false" customWidth="true" hidden="false" outlineLevel="0" max="3" min="3" style="0" width="14.43"/>
    <col collapsed="false" customWidth="true" hidden="true" outlineLevel="0" max="4" min="4" style="0" width="14.69"/>
    <col collapsed="false" customWidth="true" hidden="true" outlineLevel="0" max="5" min="5" style="0" width="13.57"/>
    <col collapsed="false" customWidth="true" hidden="false" outlineLevel="0" max="6" min="6" style="12" width="13.57"/>
    <col collapsed="false" customWidth="true" hidden="false" outlineLevel="0" max="7" min="7" style="0" width="13.86"/>
    <col collapsed="false" customWidth="true" hidden="false" outlineLevel="0" max="8" min="8" style="0" width="14.43"/>
    <col collapsed="false" customWidth="true" hidden="false" outlineLevel="0" max="9" min="9" style="0" width="20.43"/>
    <col collapsed="false" customWidth="true" hidden="false" outlineLevel="0" max="10" min="10" style="0" width="34.86"/>
    <col collapsed="false" customWidth="true" hidden="false" outlineLevel="0" max="11" min="11" style="0" width="33.87"/>
    <col collapsed="false" customWidth="true" hidden="false" outlineLevel="0" max="13" min="12" style="0" width="14.43"/>
    <col collapsed="false" customWidth="true" hidden="false" outlineLevel="0" max="14" min="14" style="0" width="17.59"/>
    <col collapsed="false" customWidth="true" hidden="false" outlineLevel="0" max="15" min="15" style="0" width="18"/>
    <col collapsed="false" customWidth="true" hidden="false" outlineLevel="0" max="16" min="16" style="0" width="21.71"/>
    <col collapsed="false" customWidth="true" hidden="false" outlineLevel="0" max="17" min="17" style="0" width="14.43"/>
    <col collapsed="false" customWidth="true" hidden="false" outlineLevel="0" max="18" min="18" style="0" width="22.86"/>
    <col collapsed="false" customWidth="true" hidden="false" outlineLevel="0" max="1025" min="19" style="0" width="14.43"/>
  </cols>
  <sheetData>
    <row r="1" customFormat="false" ht="13.8" hidden="false" customHeight="false" outlineLevel="0" collapsed="false">
      <c r="A1" s="1" t="s">
        <v>0</v>
      </c>
      <c r="B1" s="13" t="s">
        <v>106</v>
      </c>
      <c r="C1" s="5" t="s">
        <v>107</v>
      </c>
      <c r="D1" s="14" t="s">
        <v>108</v>
      </c>
      <c r="E1" s="14" t="s">
        <v>109</v>
      </c>
      <c r="F1" s="15" t="s">
        <v>110</v>
      </c>
      <c r="G1" s="16" t="s">
        <v>111</v>
      </c>
      <c r="H1" s="2" t="s">
        <v>1</v>
      </c>
      <c r="I1" s="3" t="s">
        <v>2</v>
      </c>
      <c r="J1" s="4" t="s">
        <v>3</v>
      </c>
      <c r="K1" s="5" t="s">
        <v>4</v>
      </c>
      <c r="L1" s="6"/>
      <c r="M1" s="6" t="s">
        <v>112</v>
      </c>
      <c r="N1" s="6" t="s">
        <v>113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/>
      <c r="U1" s="6"/>
      <c r="V1" s="6"/>
      <c r="W1" s="6"/>
      <c r="X1" s="6"/>
      <c r="Y1" s="6"/>
      <c r="Z1" s="6"/>
      <c r="AA1" s="6"/>
      <c r="AB1" s="6"/>
    </row>
    <row r="2" customFormat="false" ht="13.8" hidden="false" customHeight="false" outlineLevel="0" collapsed="false">
      <c r="A2" s="17" t="s">
        <v>9</v>
      </c>
      <c r="B2" s="18" t="n">
        <v>1</v>
      </c>
      <c r="C2" s="19" t="n">
        <v>1</v>
      </c>
      <c r="D2" s="20" t="n">
        <v>1</v>
      </c>
      <c r="E2" s="20" t="n">
        <v>1</v>
      </c>
      <c r="F2" s="21" t="n">
        <v>1</v>
      </c>
      <c r="G2" s="22" t="s">
        <v>119</v>
      </c>
      <c r="H2" s="23" t="n">
        <v>1</v>
      </c>
      <c r="I2" s="24" t="n">
        <v>1</v>
      </c>
      <c r="J2" s="25" t="n">
        <v>1</v>
      </c>
      <c r="K2" s="19" t="n">
        <v>1</v>
      </c>
      <c r="L2" s="6"/>
      <c r="M2" s="6" t="n">
        <f aca="false">H2 - I2</f>
        <v>0</v>
      </c>
      <c r="N2" s="6"/>
      <c r="O2" s="6" t="e">
        <f aca="false">MAX(#REF!)</f>
        <v>#VALUE!</v>
      </c>
      <c r="P2" s="6"/>
      <c r="Q2" s="6"/>
      <c r="R2" s="6" t="n">
        <f aca="false">H2-E2</f>
        <v>0</v>
      </c>
      <c r="S2" s="6" t="n">
        <f aca="false">B2-E2</f>
        <v>0</v>
      </c>
      <c r="T2" s="6"/>
      <c r="U2" s="6"/>
      <c r="V2" s="6"/>
      <c r="W2" s="6"/>
      <c r="X2" s="6"/>
      <c r="Y2" s="6"/>
      <c r="Z2" s="6"/>
      <c r="AA2" s="6"/>
      <c r="AB2" s="6"/>
    </row>
    <row r="3" customFormat="false" ht="13.8" hidden="false" customHeight="false" outlineLevel="0" collapsed="false">
      <c r="A3" s="17" t="s">
        <v>7</v>
      </c>
      <c r="B3" s="26" t="s">
        <v>119</v>
      </c>
      <c r="C3" s="19" t="s">
        <v>119</v>
      </c>
      <c r="D3" s="20"/>
      <c r="E3" s="27"/>
      <c r="F3" s="21" t="s">
        <v>16</v>
      </c>
      <c r="G3" s="22" t="s">
        <v>119</v>
      </c>
      <c r="H3" s="23" t="n">
        <v>0.78706</v>
      </c>
      <c r="I3" s="24" t="n">
        <v>0.786878</v>
      </c>
      <c r="J3" s="25" t="n">
        <v>0.786878</v>
      </c>
      <c r="K3" s="19" t="n">
        <v>0.786878</v>
      </c>
      <c r="L3" s="6"/>
      <c r="M3" s="6" t="n">
        <f aca="false">H3 - I3</f>
        <v>0.000182000000000127</v>
      </c>
      <c r="N3" s="6"/>
      <c r="O3" s="6" t="n">
        <f aca="false">K3-I3</f>
        <v>0</v>
      </c>
      <c r="P3" s="6"/>
      <c r="Q3" s="6"/>
      <c r="R3" s="6" t="n">
        <f aca="false">H3-E3</f>
        <v>0.78706</v>
      </c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3.8" hidden="false" customHeight="false" outlineLevel="0" collapsed="false">
      <c r="A4" s="17" t="s">
        <v>8</v>
      </c>
      <c r="B4" s="18" t="s">
        <v>119</v>
      </c>
      <c r="C4" s="19" t="s">
        <v>119</v>
      </c>
      <c r="D4" s="20" t="n">
        <v>1</v>
      </c>
      <c r="E4" s="20" t="n">
        <v>0.7306667</v>
      </c>
      <c r="F4" s="21" t="s">
        <v>16</v>
      </c>
      <c r="G4" s="22" t="s">
        <v>119</v>
      </c>
      <c r="H4" s="23" t="n">
        <v>0.781333</v>
      </c>
      <c r="I4" s="24" t="n">
        <v>0.657778</v>
      </c>
      <c r="J4" s="25" t="n">
        <v>0.633778</v>
      </c>
      <c r="K4" s="19" t="n">
        <v>0.642667</v>
      </c>
      <c r="L4" s="6"/>
      <c r="M4" s="6" t="n">
        <f aca="false">H4 - I4</f>
        <v>0.123555</v>
      </c>
      <c r="N4" s="6"/>
      <c r="O4" s="6" t="n">
        <f aca="false">K4-I4</f>
        <v>-0.015111</v>
      </c>
      <c r="P4" s="6"/>
      <c r="Q4" s="6"/>
      <c r="R4" s="6" t="n">
        <f aca="false">H4-E4</f>
        <v>0.0506662999999999</v>
      </c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3.8" hidden="false" customHeight="false" outlineLevel="0" collapsed="false">
      <c r="A5" s="17" t="s">
        <v>10</v>
      </c>
      <c r="B5" s="18" t="n">
        <v>0.995261</v>
      </c>
      <c r="C5" s="19" t="n">
        <v>0.995261</v>
      </c>
      <c r="D5" s="28" t="n">
        <v>1</v>
      </c>
      <c r="E5" s="28" t="n">
        <v>1</v>
      </c>
      <c r="F5" s="21" t="n">
        <v>0.995260663507109</v>
      </c>
      <c r="G5" s="22" t="s">
        <v>119</v>
      </c>
      <c r="H5" s="23" t="n">
        <v>1</v>
      </c>
      <c r="I5" s="24" t="n">
        <v>0.995261</v>
      </c>
      <c r="J5" s="25" t="n">
        <v>1</v>
      </c>
      <c r="K5" s="19" t="n">
        <v>0.995261</v>
      </c>
      <c r="L5" s="6"/>
      <c r="M5" s="6" t="n">
        <f aca="false">H5 - I5</f>
        <v>0.00473900000000005</v>
      </c>
      <c r="N5" s="6"/>
      <c r="O5" s="6" t="e">
        <f aca="false">AVERAGE(#REF!)</f>
        <v>#REF!</v>
      </c>
      <c r="P5" s="6"/>
      <c r="Q5" s="6"/>
      <c r="R5" s="6" t="n">
        <f aca="false">H5-E5</f>
        <v>0</v>
      </c>
      <c r="S5" s="6" t="n">
        <f aca="false">B5-E5</f>
        <v>-0.00473900000000005</v>
      </c>
      <c r="T5" s="6"/>
      <c r="U5" s="6"/>
      <c r="V5" s="6"/>
      <c r="W5" s="6"/>
      <c r="X5" s="6"/>
      <c r="Y5" s="6"/>
      <c r="Z5" s="6"/>
      <c r="AA5" s="6"/>
      <c r="AB5" s="6"/>
    </row>
    <row r="6" customFormat="false" ht="13.8" hidden="false" customHeight="false" outlineLevel="0" collapsed="false">
      <c r="A6" s="17" t="s">
        <v>72</v>
      </c>
      <c r="B6" s="18" t="s">
        <v>119</v>
      </c>
      <c r="C6" s="19" t="s">
        <v>119</v>
      </c>
      <c r="D6" s="20"/>
      <c r="E6" s="29"/>
      <c r="F6" s="30" t="n">
        <v>0.822033898305</v>
      </c>
      <c r="G6" s="22" t="s">
        <v>119</v>
      </c>
      <c r="H6" s="23" t="n">
        <v>0.968927</v>
      </c>
      <c r="I6" s="24" t="n">
        <v>0.943503</v>
      </c>
      <c r="J6" s="25" t="n">
        <v>0.966102</v>
      </c>
      <c r="K6" s="19" t="n">
        <v>0.960452</v>
      </c>
      <c r="L6" s="11"/>
      <c r="M6" s="6" t="n">
        <f aca="false">H6 - I6</f>
        <v>0.025424</v>
      </c>
      <c r="N6" s="6"/>
      <c r="O6" s="6" t="n">
        <f aca="false">K6-I6</f>
        <v>0.016949</v>
      </c>
      <c r="P6" s="6"/>
      <c r="Q6" s="6"/>
      <c r="R6" s="6" t="n">
        <f aca="false">H6-E6</f>
        <v>0.968927</v>
      </c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3.8" hidden="false" customHeight="false" outlineLevel="0" collapsed="false">
      <c r="A7" s="17" t="s">
        <v>5</v>
      </c>
      <c r="B7" s="18" t="s">
        <v>119</v>
      </c>
      <c r="C7" s="19" t="s">
        <v>119</v>
      </c>
      <c r="D7" s="20" t="n">
        <v>0.99029</v>
      </c>
      <c r="E7" s="20" t="n">
        <v>0.782609</v>
      </c>
      <c r="F7" s="21" t="s">
        <v>16</v>
      </c>
      <c r="G7" s="22" t="s">
        <v>119</v>
      </c>
      <c r="H7" s="23" t="n">
        <v>0.826087</v>
      </c>
      <c r="I7" s="24" t="n">
        <v>0.78744</v>
      </c>
      <c r="J7" s="31" t="n">
        <v>0.73913</v>
      </c>
      <c r="K7" s="32" t="n">
        <v>0.816425</v>
      </c>
      <c r="L7" s="6"/>
      <c r="M7" s="6" t="n">
        <f aca="false">H7 - I7</f>
        <v>0.038647</v>
      </c>
      <c r="N7" s="6"/>
      <c r="O7" s="6"/>
      <c r="P7" s="6"/>
      <c r="Q7" s="6"/>
      <c r="R7" s="6" t="n">
        <f aca="false">H7-E7</f>
        <v>0.043478</v>
      </c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3.8" hidden="false" customHeight="false" outlineLevel="0" collapsed="false">
      <c r="A8" s="17" t="s">
        <v>6</v>
      </c>
      <c r="B8" s="18" t="n">
        <v>1</v>
      </c>
      <c r="C8" s="19" t="s">
        <v>119</v>
      </c>
      <c r="D8" s="20" t="n">
        <v>1</v>
      </c>
      <c r="E8" s="20" t="n">
        <v>0.970149</v>
      </c>
      <c r="F8" s="21" t="s">
        <v>16</v>
      </c>
      <c r="G8" s="22" t="s">
        <v>119</v>
      </c>
      <c r="H8" s="23" t="n">
        <v>0.99005</v>
      </c>
      <c r="I8" s="24" t="n">
        <v>0.985075</v>
      </c>
      <c r="J8" s="25" t="n">
        <v>0.9801</v>
      </c>
      <c r="K8" s="19" t="n">
        <v>0.9801</v>
      </c>
      <c r="L8" s="6"/>
      <c r="M8" s="6" t="n">
        <f aca="false">H8 - I8</f>
        <v>0.00497500000000017</v>
      </c>
      <c r="N8" s="6" t="e">
        <f aca="false">H8-#REF!</f>
        <v>#REF!</v>
      </c>
      <c r="O8" s="6" t="n">
        <f aca="false">K8-I8</f>
        <v>-0.00497499999999984</v>
      </c>
      <c r="P8" s="6" t="n">
        <f aca="false">H8-B8</f>
        <v>-0.0099499999999999</v>
      </c>
      <c r="Q8" s="6"/>
      <c r="R8" s="6" t="n">
        <f aca="false">H8-E8</f>
        <v>0.0199010000000002</v>
      </c>
      <c r="S8" s="6" t="n">
        <f aca="false">B8-E8</f>
        <v>0.0298510000000001</v>
      </c>
      <c r="T8" s="6"/>
      <c r="U8" s="6"/>
      <c r="V8" s="6"/>
      <c r="W8" s="6"/>
      <c r="X8" s="6"/>
      <c r="Y8" s="6"/>
      <c r="Z8" s="6"/>
      <c r="AA8" s="6"/>
      <c r="AB8" s="6"/>
    </row>
    <row r="9" customFormat="false" ht="13.8" hidden="false" customHeight="false" outlineLevel="0" collapsed="false">
      <c r="A9" s="17" t="s">
        <v>11</v>
      </c>
      <c r="B9" s="18" t="n">
        <v>0.80531</v>
      </c>
      <c r="C9" s="19" t="n">
        <v>0.823009</v>
      </c>
      <c r="D9" s="28" t="n">
        <v>1</v>
      </c>
      <c r="E9" s="28" t="n">
        <v>0.722222</v>
      </c>
      <c r="F9" s="21" t="n">
        <v>0.654867256637168</v>
      </c>
      <c r="G9" s="22" t="n">
        <v>0.654867</v>
      </c>
      <c r="H9" s="23" t="n">
        <v>0.831858</v>
      </c>
      <c r="I9" s="24" t="n">
        <v>0.867257</v>
      </c>
      <c r="J9" s="25" t="n">
        <v>0.814159</v>
      </c>
      <c r="K9" s="19" t="n">
        <v>0.823009</v>
      </c>
      <c r="L9" s="6"/>
      <c r="M9" s="6" t="n">
        <f aca="false">H9 - I9</f>
        <v>-0.035399</v>
      </c>
      <c r="N9" s="6"/>
      <c r="O9" s="6"/>
      <c r="P9" s="6"/>
      <c r="Q9" s="6"/>
      <c r="R9" s="6" t="n">
        <f aca="false">H9-E9</f>
        <v>0.109636</v>
      </c>
      <c r="S9" s="6" t="n">
        <f aca="false">B9-E9</f>
        <v>0.0830880000000002</v>
      </c>
      <c r="T9" s="6"/>
      <c r="U9" s="6"/>
      <c r="V9" s="6"/>
      <c r="W9" s="6"/>
      <c r="X9" s="6"/>
      <c r="Y9" s="6"/>
      <c r="Z9" s="6"/>
      <c r="AA9" s="6"/>
      <c r="AB9" s="6"/>
    </row>
    <row r="10" customFormat="false" ht="13.8" hidden="false" customHeight="false" outlineLevel="0" collapsed="false">
      <c r="A10" s="17" t="s">
        <v>12</v>
      </c>
      <c r="B10" s="18" t="n">
        <v>0.929825</v>
      </c>
      <c r="C10" s="19" t="n">
        <v>0.947368</v>
      </c>
      <c r="D10" s="28" t="s">
        <v>119</v>
      </c>
      <c r="E10" s="28" t="s">
        <v>119</v>
      </c>
      <c r="F10" s="21" t="n">
        <v>0.894736842105263</v>
      </c>
      <c r="G10" s="22" t="n">
        <v>0.929825</v>
      </c>
      <c r="H10" s="23" t="n">
        <v>0.947368</v>
      </c>
      <c r="I10" s="24" t="n">
        <v>0.947368</v>
      </c>
      <c r="J10" s="25" t="n">
        <v>0.947368</v>
      </c>
      <c r="K10" s="19" t="n">
        <v>0.929825</v>
      </c>
      <c r="L10" s="6"/>
      <c r="M10" s="6" t="n">
        <f aca="false">H10 - I10</f>
        <v>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Format="false" ht="13.8" hidden="false" customHeight="false" outlineLevel="0" collapsed="false">
      <c r="A11" s="17" t="s">
        <v>13</v>
      </c>
      <c r="B11" s="18" t="n">
        <v>0.803335</v>
      </c>
      <c r="C11" s="19" t="s">
        <v>119</v>
      </c>
      <c r="D11" s="28" t="n">
        <v>0.999744</v>
      </c>
      <c r="E11" s="28" t="n">
        <v>0.9982749</v>
      </c>
      <c r="F11" s="21" t="n">
        <v>0.998466551658041</v>
      </c>
      <c r="G11" s="22" t="s">
        <v>119</v>
      </c>
      <c r="H11" s="23" t="n">
        <v>0.997508</v>
      </c>
      <c r="I11" s="24" t="n">
        <v>0.993866</v>
      </c>
      <c r="J11" s="25" t="n">
        <v>0.99885</v>
      </c>
      <c r="K11" s="19" t="n">
        <v>0.99655</v>
      </c>
      <c r="L11" s="6"/>
      <c r="M11" s="6" t="n">
        <f aca="false">H11 - I11</f>
        <v>0.00364200000000003</v>
      </c>
      <c r="N11" s="6"/>
      <c r="O11" s="6"/>
      <c r="P11" s="6"/>
      <c r="Q11" s="6"/>
      <c r="R11" s="6" t="n">
        <f aca="false">H11-E11</f>
        <v>-0.000766900000000015</v>
      </c>
      <c r="S11" s="6" t="n">
        <f aca="false">B11-E11</f>
        <v>-0.1949399</v>
      </c>
      <c r="T11" s="6"/>
      <c r="U11" s="6"/>
      <c r="V11" s="6"/>
      <c r="W11" s="6"/>
      <c r="X11" s="6"/>
      <c r="Y11" s="6"/>
      <c r="Z11" s="6"/>
      <c r="AA11" s="6"/>
      <c r="AB11" s="6"/>
    </row>
    <row r="12" customFormat="false" ht="13.8" hidden="false" customHeight="false" outlineLevel="0" collapsed="false">
      <c r="A12" s="17" t="s">
        <v>14</v>
      </c>
      <c r="B12" s="18" t="n">
        <v>0.9216</v>
      </c>
      <c r="C12" s="19" t="n">
        <v>0.9536</v>
      </c>
      <c r="D12" s="20" t="n">
        <v>0.982933</v>
      </c>
      <c r="E12" s="20" t="n">
        <v>0.9584</v>
      </c>
      <c r="F12" s="21" t="n">
        <v>0.9576</v>
      </c>
      <c r="G12" s="22" t="n">
        <v>0.9568</v>
      </c>
      <c r="H12" s="23" t="n">
        <v>0.9568</v>
      </c>
      <c r="I12" s="24" t="n">
        <v>0.948</v>
      </c>
      <c r="J12" s="25" t="n">
        <v>0.948</v>
      </c>
      <c r="K12" s="19" t="n">
        <v>0.9544</v>
      </c>
      <c r="L12" s="6"/>
      <c r="M12" s="6" t="n">
        <f aca="false">H12 - I12</f>
        <v>0.00880000000000003</v>
      </c>
      <c r="N12" s="6"/>
      <c r="O12" s="6"/>
      <c r="P12" s="6"/>
      <c r="Q12" s="6"/>
      <c r="R12" s="6" t="n">
        <f aca="false">H12-E12</f>
        <v>-0.00159999999999993</v>
      </c>
      <c r="S12" s="6" t="n">
        <f aca="false">B12-E12</f>
        <v>-0.0367999999999999</v>
      </c>
      <c r="T12" s="6"/>
      <c r="U12" s="6"/>
      <c r="V12" s="6"/>
      <c r="W12" s="6"/>
      <c r="X12" s="6"/>
      <c r="Y12" s="6"/>
      <c r="Z12" s="6"/>
      <c r="AA12" s="6"/>
      <c r="AB12" s="6"/>
    </row>
    <row r="13" customFormat="false" ht="13.8" hidden="false" customHeight="false" outlineLevel="0" collapsed="false">
      <c r="A13" s="17" t="s">
        <v>15</v>
      </c>
      <c r="B13" s="18" t="s">
        <v>119</v>
      </c>
      <c r="C13" s="19" t="s">
        <v>119</v>
      </c>
      <c r="D13" s="20"/>
      <c r="E13" s="20" t="s">
        <v>119</v>
      </c>
      <c r="F13" s="21" t="n">
        <v>0.203133333333</v>
      </c>
      <c r="G13" s="22" t="s">
        <v>119</v>
      </c>
      <c r="H13" s="23" t="s">
        <v>119</v>
      </c>
      <c r="I13" s="24" t="s">
        <v>119</v>
      </c>
      <c r="J13" s="25" t="s">
        <v>119</v>
      </c>
      <c r="K13" s="19" t="s">
        <v>119</v>
      </c>
      <c r="L13" s="6"/>
      <c r="M13" s="6" t="e">
        <f aca="false">H13 - I13</f>
        <v>#VALUE!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Format="false" ht="13.8" hidden="false" customHeight="false" outlineLevel="0" collapsed="false">
      <c r="A14" s="17" t="s">
        <v>17</v>
      </c>
      <c r="B14" s="18" t="n">
        <v>0.706927</v>
      </c>
      <c r="C14" s="19" t="s">
        <v>119</v>
      </c>
      <c r="D14" s="20" t="n">
        <v>0.925928</v>
      </c>
      <c r="E14" s="20" t="n">
        <v>0.835524</v>
      </c>
      <c r="F14" s="21" t="n">
        <v>0.838247483718176</v>
      </c>
      <c r="G14" s="22" t="s">
        <v>119</v>
      </c>
      <c r="H14" s="23" t="n">
        <v>0.812276</v>
      </c>
      <c r="I14" s="24" t="n">
        <v>0.806296</v>
      </c>
      <c r="J14" s="25" t="n">
        <v>0.800474</v>
      </c>
      <c r="K14" s="19" t="n">
        <v>0.800414</v>
      </c>
      <c r="L14" s="6"/>
      <c r="M14" s="6" t="n">
        <f aca="false">H14 - I14</f>
        <v>0.00597999999999999</v>
      </c>
      <c r="N14" s="6" t="e">
        <f aca="false">H14-#REF!</f>
        <v>#REF!</v>
      </c>
      <c r="O14" s="6" t="n">
        <f aca="false">K14-I14</f>
        <v>-0.00588200000000005</v>
      </c>
      <c r="P14" s="6" t="n">
        <f aca="false">H14-B14</f>
        <v>0.105349</v>
      </c>
      <c r="Q14" s="6"/>
      <c r="R14" s="6" t="n">
        <f aca="false">H14-E14</f>
        <v>-0.0232479999999999</v>
      </c>
      <c r="S14" s="6" t="n">
        <f aca="false">B14-E14</f>
        <v>-0.128597</v>
      </c>
      <c r="T14" s="6"/>
      <c r="U14" s="6"/>
      <c r="V14" s="6"/>
      <c r="W14" s="6"/>
      <c r="X14" s="6"/>
      <c r="Y14" s="6"/>
      <c r="Z14" s="6"/>
      <c r="AA14" s="6"/>
      <c r="AB14" s="6"/>
    </row>
    <row r="15" customFormat="false" ht="13.8" hidden="false" customHeight="false" outlineLevel="0" collapsed="false">
      <c r="A15" s="17" t="s">
        <v>39</v>
      </c>
      <c r="B15" s="18" t="s">
        <v>119</v>
      </c>
      <c r="C15" s="19" t="s">
        <v>119</v>
      </c>
      <c r="D15" s="33"/>
      <c r="E15" s="33"/>
      <c r="F15" s="21" t="s">
        <v>16</v>
      </c>
      <c r="G15" s="22" t="s">
        <v>119</v>
      </c>
      <c r="H15" s="23" t="n">
        <v>0.444834</v>
      </c>
      <c r="I15" s="24" t="n">
        <v>0.448062</v>
      </c>
      <c r="J15" s="25" t="n">
        <v>0.444834</v>
      </c>
      <c r="K15" s="19" t="n">
        <v>0.6122</v>
      </c>
      <c r="L15" s="6"/>
      <c r="M15" s="6" t="n">
        <f aca="false">H15 - I15</f>
        <v>-0.00322799999999995</v>
      </c>
      <c r="N15" s="6"/>
      <c r="O15" s="6" t="n">
        <f aca="false">K15-I15</f>
        <v>0.164138</v>
      </c>
      <c r="P15" s="6"/>
      <c r="Q15" s="6"/>
      <c r="R15" s="6" t="n">
        <f aca="false">H15-E15</f>
        <v>0.444834</v>
      </c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Format="false" ht="13.8" hidden="false" customHeight="false" outlineLevel="0" collapsed="false">
      <c r="A16" s="34" t="s">
        <v>18</v>
      </c>
      <c r="B16" s="18" t="n">
        <v>0.845549</v>
      </c>
      <c r="C16" s="19" t="s">
        <v>119</v>
      </c>
      <c r="D16" s="20" t="n">
        <v>0.646107</v>
      </c>
      <c r="E16" s="20" t="n">
        <v>0.660681</v>
      </c>
      <c r="F16" s="21" t="n">
        <v>0.8548030464</v>
      </c>
      <c r="G16" s="22" t="s">
        <v>119</v>
      </c>
      <c r="H16" s="23" t="n">
        <v>0.853356</v>
      </c>
      <c r="I16" s="24" t="n">
        <v>0.853629</v>
      </c>
      <c r="J16" s="25" t="n">
        <v>0.856441</v>
      </c>
      <c r="K16" s="19" t="n">
        <v>0.852182</v>
      </c>
      <c r="L16" s="6"/>
      <c r="M16" s="6" t="n">
        <f aca="false">H16 - I16</f>
        <v>-0.000272999999999968</v>
      </c>
      <c r="N16" s="6" t="e">
        <f aca="false">H16-#REF!</f>
        <v>#REF!</v>
      </c>
      <c r="O16" s="6" t="n">
        <f aca="false">K16-I16</f>
        <v>-0.00144699999999998</v>
      </c>
      <c r="P16" s="6" t="n">
        <f aca="false">H16-B16</f>
        <v>0.00780700000000001</v>
      </c>
      <c r="Q16" s="6"/>
      <c r="R16" s="6" t="n">
        <f aca="false">H16-E16</f>
        <v>0.192675</v>
      </c>
      <c r="S16" s="6" t="n">
        <f aca="false">B16-E16</f>
        <v>0.184868</v>
      </c>
      <c r="T16" s="6"/>
      <c r="U16" s="6"/>
      <c r="V16" s="6"/>
      <c r="W16" s="6"/>
      <c r="X16" s="6"/>
      <c r="Y16" s="6"/>
      <c r="Z16" s="6"/>
      <c r="AA16" s="6"/>
      <c r="AB16" s="6"/>
    </row>
    <row r="17" customFormat="false" ht="13.8" hidden="false" customHeight="false" outlineLevel="0" collapsed="false">
      <c r="A17" s="17" t="s">
        <v>19</v>
      </c>
      <c r="B17" s="18" t="n">
        <v>0.584906</v>
      </c>
      <c r="C17" s="19" t="n">
        <v>0.60018</v>
      </c>
      <c r="D17" s="20" t="n">
        <v>0.9451931</v>
      </c>
      <c r="E17" s="20" t="n">
        <v>0.592992</v>
      </c>
      <c r="F17" s="21" t="n">
        <v>0.5660377358</v>
      </c>
      <c r="G17" s="22" t="n">
        <v>0.523</v>
      </c>
      <c r="H17" s="23" t="n">
        <v>0.592992</v>
      </c>
      <c r="I17" s="24" t="n">
        <v>0.575022</v>
      </c>
      <c r="J17" s="25" t="n">
        <v>0.58221</v>
      </c>
      <c r="K17" s="19" t="n">
        <v>0.597484</v>
      </c>
      <c r="L17" s="6"/>
      <c r="M17" s="6" t="n">
        <f aca="false">H17 - I17</f>
        <v>0.01797</v>
      </c>
      <c r="N17" s="6" t="e">
        <f aca="false">H17-#REF!</f>
        <v>#REF!</v>
      </c>
      <c r="O17" s="6" t="n">
        <f aca="false">K17-I17</f>
        <v>0.0224620000000001</v>
      </c>
      <c r="P17" s="6" t="n">
        <f aca="false">H17-B17</f>
        <v>0.00808600000000004</v>
      </c>
      <c r="Q17" s="6" t="n">
        <f aca="false">C17-G17</f>
        <v>0.07718</v>
      </c>
      <c r="R17" s="6" t="n">
        <f aca="false">H17-E17</f>
        <v>0</v>
      </c>
      <c r="S17" s="6" t="n">
        <f aca="false">B17-E17</f>
        <v>-0.00808600000000004</v>
      </c>
      <c r="T17" s="6"/>
      <c r="U17" s="6"/>
      <c r="V17" s="6"/>
      <c r="W17" s="6"/>
      <c r="X17" s="6"/>
      <c r="Y17" s="6"/>
      <c r="Z17" s="6"/>
      <c r="AA17" s="6"/>
      <c r="AB17" s="6"/>
    </row>
    <row r="18" customFormat="false" ht="13.8" hidden="false" customHeight="false" outlineLevel="0" collapsed="false">
      <c r="A18" s="17" t="s">
        <v>20</v>
      </c>
      <c r="B18" s="18" t="n">
        <v>0.913557</v>
      </c>
      <c r="C18" s="19" t="s">
        <v>119</v>
      </c>
      <c r="D18" s="20" t="n">
        <v>0.9900456</v>
      </c>
      <c r="E18" s="20" t="n">
        <v>0.912935</v>
      </c>
      <c r="F18" s="21" t="n">
        <v>0.9110696517</v>
      </c>
      <c r="G18" s="22" t="s">
        <v>119</v>
      </c>
      <c r="H18" s="23" t="n">
        <v>0.918118</v>
      </c>
      <c r="I18" s="24" t="n">
        <v>0.903607</v>
      </c>
      <c r="J18" s="25" t="n">
        <v>0.908167</v>
      </c>
      <c r="K18" s="19" t="n">
        <v>0.907338</v>
      </c>
      <c r="L18" s="6"/>
      <c r="M18" s="6" t="n">
        <f aca="false">H18 - I18</f>
        <v>0.0145110000000001</v>
      </c>
      <c r="N18" s="6" t="e">
        <f aca="false">H18-#REF!</f>
        <v>#REF!</v>
      </c>
      <c r="O18" s="6" t="n">
        <f aca="false">K18-I18</f>
        <v>0.00373100000000004</v>
      </c>
      <c r="P18" s="6" t="n">
        <f aca="false">H18-B18</f>
        <v>0.00456100000000004</v>
      </c>
      <c r="Q18" s="6"/>
      <c r="R18" s="6" t="n">
        <f aca="false">H18-E18</f>
        <v>0.00518300000000005</v>
      </c>
      <c r="S18" s="6" t="n">
        <f aca="false">B18-E18</f>
        <v>0.000622000000000011</v>
      </c>
      <c r="T18" s="6"/>
      <c r="U18" s="6"/>
      <c r="V18" s="6"/>
      <c r="W18" s="6"/>
      <c r="X18" s="6"/>
      <c r="Y18" s="6"/>
      <c r="Z18" s="6"/>
      <c r="AA18" s="6"/>
      <c r="AB18" s="6"/>
    </row>
    <row r="19" customFormat="false" ht="13.8" hidden="false" customHeight="false" outlineLevel="0" collapsed="false">
      <c r="A19" s="17" t="s">
        <v>21</v>
      </c>
      <c r="B19" s="18" t="n">
        <v>0.266284</v>
      </c>
      <c r="C19" s="19" t="s">
        <v>119</v>
      </c>
      <c r="D19" s="28" t="s">
        <v>119</v>
      </c>
      <c r="E19" s="28" t="s">
        <v>119</v>
      </c>
      <c r="F19" s="21" t="n">
        <v>0.2382775119</v>
      </c>
      <c r="G19" s="22" t="s">
        <v>119</v>
      </c>
      <c r="H19" s="23" t="n">
        <v>0.265072</v>
      </c>
      <c r="I19" s="24" t="n">
        <v>0.244657</v>
      </c>
      <c r="J19" s="25" t="n">
        <v>0.2689</v>
      </c>
      <c r="K19" s="19" t="n">
        <v>0.252313</v>
      </c>
      <c r="L19" s="6"/>
      <c r="M19" s="6" t="n">
        <f aca="false">H19 - I19</f>
        <v>0.020415</v>
      </c>
      <c r="N19" s="6" t="e">
        <f aca="false">H19-#REF!</f>
        <v>#REF!</v>
      </c>
      <c r="O19" s="6" t="n">
        <f aca="false">K19-I19</f>
        <v>0.00765600000000002</v>
      </c>
      <c r="P19" s="6" t="n">
        <f aca="false">H19-B19</f>
        <v>-0.00121199999999999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Format="false" ht="13.8" hidden="false" customHeight="false" outlineLevel="0" collapsed="false">
      <c r="A20" s="17" t="s">
        <v>22</v>
      </c>
      <c r="B20" s="18" t="n">
        <v>0.928358</v>
      </c>
      <c r="C20" s="19" t="n">
        <v>0.940299</v>
      </c>
      <c r="D20" s="28" t="s">
        <v>119</v>
      </c>
      <c r="E20" s="28" t="s">
        <v>119</v>
      </c>
      <c r="F20" s="21" t="n">
        <v>0.9343283582089</v>
      </c>
      <c r="G20" s="22" t="s">
        <v>119</v>
      </c>
      <c r="H20" s="23" t="n">
        <v>0.931343</v>
      </c>
      <c r="I20" s="24" t="n">
        <v>0.928358</v>
      </c>
      <c r="J20" s="25" t="n">
        <v>0.934328</v>
      </c>
      <c r="K20" s="19" t="n">
        <v>0.928358</v>
      </c>
      <c r="L20" s="6"/>
      <c r="M20" s="6" t="n">
        <f aca="false">H20 - I20</f>
        <v>0.00298500000000002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Format="false" ht="13.8" hidden="false" customHeight="false" outlineLevel="0" collapsed="false">
      <c r="A21" s="17" t="s">
        <v>23</v>
      </c>
      <c r="B21" s="18" t="n">
        <v>0.597826</v>
      </c>
      <c r="C21" s="19" t="n">
        <v>0.711957</v>
      </c>
      <c r="D21" s="33" t="n">
        <v>0.37267</v>
      </c>
      <c r="E21" s="33" t="n">
        <v>0.335443</v>
      </c>
      <c r="F21" s="21" t="n">
        <v>0.6847826086</v>
      </c>
      <c r="G21" s="22" t="n">
        <v>0.380435</v>
      </c>
      <c r="H21" s="23" t="n">
        <v>0.706522</v>
      </c>
      <c r="I21" s="24" t="n">
        <v>0.695652</v>
      </c>
      <c r="J21" s="25" t="n">
        <v>0.690217</v>
      </c>
      <c r="K21" s="19" t="n">
        <v>0.690217</v>
      </c>
      <c r="L21" s="6"/>
      <c r="M21" s="6" t="n">
        <f aca="false">H21 - I21</f>
        <v>0.01087</v>
      </c>
      <c r="N21" s="6"/>
      <c r="O21" s="6"/>
      <c r="P21" s="6"/>
      <c r="Q21" s="6"/>
      <c r="R21" s="6" t="n">
        <f aca="false">H21-E21</f>
        <v>0.371079</v>
      </c>
      <c r="S21" s="6" t="n">
        <f aca="false">B21-E21</f>
        <v>0.262383</v>
      </c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3.8" hidden="false" customHeight="false" outlineLevel="0" collapsed="false">
      <c r="A22" s="17" t="s">
        <v>24</v>
      </c>
      <c r="B22" s="18" t="n">
        <v>0.988183</v>
      </c>
      <c r="C22" s="19" t="n">
        <v>1</v>
      </c>
      <c r="D22" s="28" t="s">
        <v>119</v>
      </c>
      <c r="E22" s="28" t="s">
        <v>119</v>
      </c>
      <c r="F22" s="21" t="n">
        <v>1</v>
      </c>
      <c r="G22" s="22" t="n">
        <v>1</v>
      </c>
      <c r="H22" s="23" t="n">
        <v>1</v>
      </c>
      <c r="I22" s="24" t="n">
        <v>1</v>
      </c>
      <c r="J22" s="25" t="n">
        <v>1</v>
      </c>
      <c r="K22" s="19" t="n">
        <v>0.999344</v>
      </c>
      <c r="L22" s="6"/>
      <c r="M22" s="6" t="n">
        <f aca="false">H22 - I22</f>
        <v>0</v>
      </c>
      <c r="N22" s="6" t="e">
        <f aca="false">H22-#REF!</f>
        <v>#REF!</v>
      </c>
      <c r="O22" s="6" t="n">
        <f aca="false">K22-I22</f>
        <v>-0.00065599999999999</v>
      </c>
      <c r="P22" s="6" t="n">
        <f aca="false">H22-B22</f>
        <v>0.0118170000000001</v>
      </c>
      <c r="Q22" s="6" t="n">
        <f aca="false">C22-G22</f>
        <v>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Format="false" ht="13.8" hidden="false" customHeight="false" outlineLevel="0" collapsed="false">
      <c r="A23" s="17" t="s">
        <v>25</v>
      </c>
      <c r="B23" s="18" t="n">
        <v>0.984877</v>
      </c>
      <c r="C23" s="19" t="n">
        <v>0.999383</v>
      </c>
      <c r="D23" s="20" t="n">
        <v>0.999794</v>
      </c>
      <c r="E23" s="20" t="n">
        <v>0.99753</v>
      </c>
      <c r="F23" s="21" t="n">
        <v>0.997530864197531</v>
      </c>
      <c r="G23" s="22" t="s">
        <v>119</v>
      </c>
      <c r="H23" s="23" t="n">
        <v>0.999691</v>
      </c>
      <c r="I23" s="24" t="n">
        <v>0.995679</v>
      </c>
      <c r="J23" s="25" t="n">
        <v>0.999691</v>
      </c>
      <c r="K23" s="19" t="n">
        <v>0.997222</v>
      </c>
      <c r="L23" s="6"/>
      <c r="M23" s="6" t="n">
        <f aca="false">H23 - I23</f>
        <v>0.00401200000000002</v>
      </c>
      <c r="N23" s="6"/>
      <c r="O23" s="6"/>
      <c r="P23" s="6"/>
      <c r="Q23" s="6"/>
      <c r="R23" s="6" t="n">
        <f aca="false">H23-E23</f>
        <v>0.00216099999999997</v>
      </c>
      <c r="S23" s="6" t="n">
        <f aca="false">B23-E23</f>
        <v>-0.012653</v>
      </c>
      <c r="T23" s="6"/>
      <c r="U23" s="6"/>
      <c r="V23" s="6"/>
      <c r="W23" s="6"/>
      <c r="X23" s="6"/>
      <c r="Y23" s="6"/>
      <c r="Z23" s="6"/>
      <c r="AA23" s="6"/>
      <c r="AB23" s="6"/>
    </row>
    <row r="24" customFormat="false" ht="13.8" hidden="false" customHeight="false" outlineLevel="0" collapsed="false">
      <c r="A24" s="17" t="s">
        <v>26</v>
      </c>
      <c r="B24" s="18" t="n">
        <v>0.98363</v>
      </c>
      <c r="C24" s="19" t="s">
        <v>119</v>
      </c>
      <c r="D24" s="20" t="n">
        <v>0.992171</v>
      </c>
      <c r="E24" s="20" t="n">
        <v>0.985765</v>
      </c>
      <c r="F24" s="21" t="n">
        <v>0.9758007117437</v>
      </c>
      <c r="G24" s="22" t="n">
        <v>0.985765</v>
      </c>
      <c r="H24" s="23" t="n">
        <v>0.988612</v>
      </c>
      <c r="I24" s="24" t="n">
        <v>0.968683</v>
      </c>
      <c r="J24" s="25" t="n">
        <v>0.982918</v>
      </c>
      <c r="K24" s="19" t="n">
        <v>0.973665</v>
      </c>
      <c r="L24" s="6"/>
      <c r="M24" s="6" t="n">
        <f aca="false">H24 - I24</f>
        <v>0.019929</v>
      </c>
      <c r="N24" s="6"/>
      <c r="O24" s="6"/>
      <c r="P24" s="6"/>
      <c r="Q24" s="6"/>
      <c r="R24" s="6" t="n">
        <f aca="false">H24-E24</f>
        <v>0.00284699999999993</v>
      </c>
      <c r="S24" s="6" t="n">
        <f aca="false">B24-E24</f>
        <v>-0.00213499999999989</v>
      </c>
      <c r="T24" s="6"/>
      <c r="U24" s="6"/>
      <c r="V24" s="6"/>
      <c r="W24" s="6"/>
      <c r="X24" s="6"/>
      <c r="Y24" s="6"/>
      <c r="Z24" s="6"/>
      <c r="AA24" s="6"/>
      <c r="AB24" s="6"/>
    </row>
    <row r="25" customFormat="false" ht="13.8" hidden="false" customHeight="false" outlineLevel="0" collapsed="false">
      <c r="A25" s="17" t="s">
        <v>27</v>
      </c>
      <c r="B25" s="18" t="n">
        <v>0.750667</v>
      </c>
      <c r="C25" s="19" t="n">
        <v>0.752</v>
      </c>
      <c r="D25" s="20" t="n">
        <v>0.789333</v>
      </c>
      <c r="E25" s="20" t="n">
        <v>0.764</v>
      </c>
      <c r="F25" s="21" t="n">
        <v>0.768</v>
      </c>
      <c r="G25" s="22" t="n">
        <v>0.668</v>
      </c>
      <c r="H25" s="23" t="n">
        <v>0.752</v>
      </c>
      <c r="I25" s="24" t="n">
        <v>0.754667</v>
      </c>
      <c r="J25" s="25" t="n">
        <v>0.741333</v>
      </c>
      <c r="K25" s="19" t="n">
        <v>0.76</v>
      </c>
      <c r="L25" s="6"/>
      <c r="M25" s="6" t="n">
        <f aca="false">H25 - I25</f>
        <v>-0.00266699999999997</v>
      </c>
      <c r="N25" s="6" t="e">
        <f aca="false">H25-#REF!</f>
        <v>#REF!</v>
      </c>
      <c r="O25" s="6" t="n">
        <f aca="false">K25-I25</f>
        <v>0.00533300000000003</v>
      </c>
      <c r="P25" s="6" t="n">
        <f aca="false">H25-B25</f>
        <v>0.00133300000000003</v>
      </c>
      <c r="Q25" s="6" t="n">
        <f aca="false">C25-G25</f>
        <v>0.084</v>
      </c>
      <c r="R25" s="6" t="n">
        <f aca="false">H25-E25</f>
        <v>-0.012</v>
      </c>
      <c r="S25" s="6" t="n">
        <f aca="false">B25-E25</f>
        <v>-0.013333</v>
      </c>
      <c r="T25" s="6"/>
      <c r="U25" s="6"/>
      <c r="V25" s="6"/>
      <c r="W25" s="6"/>
      <c r="X25" s="6"/>
      <c r="Y25" s="6"/>
      <c r="Z25" s="6"/>
      <c r="AA25" s="6"/>
      <c r="AB25" s="6"/>
    </row>
    <row r="26" customFormat="false" ht="13.8" hidden="false" customHeight="false" outlineLevel="0" collapsed="false">
      <c r="A26" s="17" t="s">
        <v>28</v>
      </c>
      <c r="B26" s="18" t="n">
        <v>0.977509</v>
      </c>
      <c r="C26" s="19" t="n">
        <v>0.979239</v>
      </c>
      <c r="D26" s="33" t="n">
        <v>0.982679</v>
      </c>
      <c r="E26" s="33" t="n">
        <v>0.970588</v>
      </c>
      <c r="F26" s="21" t="n">
        <v>0.9377162629</v>
      </c>
      <c r="G26" s="22" t="n">
        <v>0.155709</v>
      </c>
      <c r="H26" s="23" t="n">
        <v>0.980969</v>
      </c>
      <c r="I26" s="24" t="n">
        <v>0.965398</v>
      </c>
      <c r="J26" s="25" t="n">
        <v>0.982699</v>
      </c>
      <c r="K26" s="19" t="n">
        <v>0.975779</v>
      </c>
      <c r="L26" s="6"/>
      <c r="M26" s="6" t="n">
        <f aca="false">H26 - I26</f>
        <v>0.015571</v>
      </c>
      <c r="N26" s="6"/>
      <c r="O26" s="6"/>
      <c r="P26" s="6"/>
      <c r="Q26" s="6"/>
      <c r="R26" s="6" t="n">
        <f aca="false">H26-E26</f>
        <v>0.010381</v>
      </c>
      <c r="S26" s="6" t="n">
        <f aca="false">B26-E26</f>
        <v>0.00692099999999996</v>
      </c>
      <c r="T26" s="6"/>
      <c r="U26" s="6"/>
      <c r="V26" s="6"/>
      <c r="W26" s="6"/>
      <c r="X26" s="6"/>
      <c r="Y26" s="6"/>
      <c r="Z26" s="6"/>
      <c r="AA26" s="6"/>
      <c r="AB26" s="6"/>
    </row>
    <row r="27" customFormat="false" ht="13.8" hidden="false" customHeight="false" outlineLevel="0" collapsed="false">
      <c r="A27" s="34" t="s">
        <v>29</v>
      </c>
      <c r="B27" s="18" t="n">
        <v>0.900794</v>
      </c>
      <c r="C27" s="19" t="n">
        <v>0.892857</v>
      </c>
      <c r="D27" s="20" t="n">
        <v>0.952381</v>
      </c>
      <c r="E27" s="20" t="n">
        <v>0.630952</v>
      </c>
      <c r="F27" s="21" t="n">
        <v>0.89285714285</v>
      </c>
      <c r="G27" s="22" t="n">
        <v>0.47619</v>
      </c>
      <c r="H27" s="23" t="n">
        <v>0.900794</v>
      </c>
      <c r="I27" s="24" t="n">
        <v>0.873016</v>
      </c>
      <c r="J27" s="25" t="n">
        <v>0.873016</v>
      </c>
      <c r="K27" s="19" t="n">
        <v>0.896825</v>
      </c>
      <c r="L27" s="6"/>
      <c r="M27" s="6" t="n">
        <f aca="false">H27 - I27</f>
        <v>0.027778</v>
      </c>
      <c r="N27" s="6" t="e">
        <f aca="false">H27-#REF!</f>
        <v>#REF!</v>
      </c>
      <c r="O27" s="6" t="n">
        <f aca="false">K27-I27</f>
        <v>0.023809</v>
      </c>
      <c r="P27" s="6" t="n">
        <f aca="false">H27-B27</f>
        <v>0</v>
      </c>
      <c r="Q27" s="6" t="n">
        <f aca="false">C27-G27</f>
        <v>0.416667</v>
      </c>
      <c r="R27" s="6" t="n">
        <f aca="false">H27-E27</f>
        <v>0.269842</v>
      </c>
      <c r="S27" s="6" t="n">
        <f aca="false">B27-E27</f>
        <v>0.269842</v>
      </c>
      <c r="T27" s="6"/>
      <c r="U27" s="6"/>
      <c r="V27" s="6"/>
      <c r="W27" s="6"/>
      <c r="X27" s="6"/>
      <c r="Y27" s="6"/>
      <c r="Z27" s="6"/>
      <c r="AA27" s="6"/>
      <c r="AB27" s="6"/>
    </row>
    <row r="28" customFormat="false" ht="13.8" hidden="false" customHeight="false" outlineLevel="0" collapsed="false">
      <c r="A28" s="17" t="s">
        <v>30</v>
      </c>
      <c r="B28" s="18" t="n">
        <v>0.75</v>
      </c>
      <c r="C28" s="19" t="n">
        <v>0.75</v>
      </c>
      <c r="D28" s="20" t="n">
        <v>0.9038462</v>
      </c>
      <c r="E28" s="20" t="n">
        <v>0.769231</v>
      </c>
      <c r="F28" s="21" t="n">
        <v>0.76923076923</v>
      </c>
      <c r="G28" s="22" t="n">
        <v>0.480769</v>
      </c>
      <c r="H28" s="23" t="n">
        <v>0.788462</v>
      </c>
      <c r="I28" s="24" t="n">
        <v>0.923077</v>
      </c>
      <c r="J28" s="25" t="n">
        <v>0.769231</v>
      </c>
      <c r="K28" s="19" t="n">
        <v>0.865385</v>
      </c>
      <c r="L28" s="6"/>
      <c r="M28" s="6" t="n">
        <f aca="false">H28 - I28</f>
        <v>-0.134615</v>
      </c>
      <c r="N28" s="6"/>
      <c r="O28" s="6"/>
      <c r="P28" s="6"/>
      <c r="Q28" s="6"/>
      <c r="R28" s="6" t="n">
        <f aca="false">H28-E28</f>
        <v>0.019231</v>
      </c>
      <c r="S28" s="6" t="n">
        <f aca="false">B28-E28</f>
        <v>-0.019231</v>
      </c>
      <c r="T28" s="6"/>
      <c r="U28" s="6"/>
      <c r="V28" s="6"/>
      <c r="W28" s="6"/>
      <c r="X28" s="6"/>
      <c r="Y28" s="6"/>
      <c r="Z28" s="6"/>
      <c r="AA28" s="6"/>
      <c r="AB28" s="6"/>
    </row>
    <row r="29" customFormat="false" ht="13.8" hidden="false" customHeight="false" outlineLevel="0" collapsed="false">
      <c r="A29" s="17" t="s">
        <v>31</v>
      </c>
      <c r="B29" s="18" t="n">
        <v>0.90184</v>
      </c>
      <c r="C29" s="19" t="n">
        <v>0.912281</v>
      </c>
      <c r="D29" s="28" t="s">
        <v>119</v>
      </c>
      <c r="E29" s="28" t="s">
        <v>119</v>
      </c>
      <c r="F29" s="21" t="n">
        <v>0.602339181286</v>
      </c>
      <c r="G29" s="22" t="s">
        <v>119</v>
      </c>
      <c r="H29" s="23" t="n">
        <v>0.918129</v>
      </c>
      <c r="I29" s="24" t="n">
        <v>0.900585</v>
      </c>
      <c r="J29" s="25" t="n">
        <v>0.912281</v>
      </c>
      <c r="K29" s="19" t="n">
        <v>0.912281</v>
      </c>
      <c r="L29" s="6"/>
      <c r="M29" s="6" t="n">
        <f aca="false">H29 - I29</f>
        <v>0.017544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Format="false" ht="13.8" hidden="false" customHeight="false" outlineLevel="0" collapsed="false">
      <c r="A30" s="17" t="s">
        <v>32</v>
      </c>
      <c r="B30" s="18" t="n">
        <v>0.944396</v>
      </c>
      <c r="C30" s="19" t="n">
        <v>0.957718</v>
      </c>
      <c r="D30" s="20" t="n">
        <v>0.9794203</v>
      </c>
      <c r="E30" s="20" t="n">
        <v>0.954822</v>
      </c>
      <c r="F30" s="21" t="n">
        <v>0.95829713292788</v>
      </c>
      <c r="G30" s="22" t="n">
        <v>0.954822</v>
      </c>
      <c r="H30" s="23" t="n">
        <v>0.959456</v>
      </c>
      <c r="I30" s="24" t="n">
        <v>0.954532</v>
      </c>
      <c r="J30" s="25" t="n">
        <v>0.954532</v>
      </c>
      <c r="K30" s="19" t="n">
        <v>0.957139</v>
      </c>
      <c r="L30" s="6"/>
      <c r="M30" s="6" t="n">
        <f aca="false">H30 - I30</f>
        <v>0.00492400000000004</v>
      </c>
      <c r="N30" s="6" t="e">
        <f aca="false">H30-#REF!</f>
        <v>#REF!</v>
      </c>
      <c r="O30" s="6" t="n">
        <f aca="false">K30-I30</f>
        <v>0.00260700000000003</v>
      </c>
      <c r="P30" s="6" t="n">
        <f aca="false">H30-B30</f>
        <v>0.0150600000000001</v>
      </c>
      <c r="Q30" s="6" t="n">
        <f aca="false">C30-G30</f>
        <v>0.00289600000000001</v>
      </c>
      <c r="R30" s="6" t="n">
        <f aca="false">H30-E30</f>
        <v>0.00463400000000003</v>
      </c>
      <c r="S30" s="6" t="n">
        <f aca="false">B30-E30</f>
        <v>-0.010426</v>
      </c>
      <c r="T30" s="6"/>
      <c r="U30" s="6"/>
      <c r="V30" s="6"/>
      <c r="W30" s="6"/>
      <c r="X30" s="6"/>
      <c r="Y30" s="6"/>
      <c r="Z30" s="6"/>
      <c r="AA30" s="6"/>
      <c r="AB30" s="6"/>
    </row>
    <row r="31" customFormat="false" ht="13.8" hidden="false" customHeight="false" outlineLevel="0" collapsed="false">
      <c r="A31" s="17" t="s">
        <v>33</v>
      </c>
      <c r="B31" s="18" t="n">
        <v>0</v>
      </c>
      <c r="C31" s="19" t="n">
        <v>0.806604</v>
      </c>
      <c r="D31" s="20" t="n">
        <v>0.9905363</v>
      </c>
      <c r="E31" s="20" t="n">
        <v>0.759434</v>
      </c>
      <c r="F31" s="21" t="n">
        <v>0.83490566037735</v>
      </c>
      <c r="G31" s="22" t="n">
        <v>0.566038</v>
      </c>
      <c r="H31" s="23" t="n">
        <v>0.84434</v>
      </c>
      <c r="I31" s="24" t="n">
        <v>0.806604</v>
      </c>
      <c r="J31" s="25" t="n">
        <v>0.834906</v>
      </c>
      <c r="K31" s="19" t="n">
        <v>0.816038</v>
      </c>
      <c r="L31" s="6"/>
      <c r="M31" s="6" t="n">
        <f aca="false">H31 - I31</f>
        <v>0.0377360000000001</v>
      </c>
      <c r="N31" s="6"/>
      <c r="O31" s="6"/>
      <c r="P31" s="6"/>
      <c r="Q31" s="6"/>
      <c r="R31" s="6" t="n">
        <f aca="false">H31-E31</f>
        <v>0.0849060000000002</v>
      </c>
      <c r="S31" s="6" t="n">
        <f aca="false">B31-E31</f>
        <v>-0.759434</v>
      </c>
      <c r="T31" s="6"/>
      <c r="U31" s="6"/>
      <c r="V31" s="6"/>
      <c r="W31" s="6"/>
      <c r="X31" s="6"/>
      <c r="Y31" s="6"/>
      <c r="Z31" s="6"/>
      <c r="AA31" s="6"/>
      <c r="AB31" s="6"/>
    </row>
    <row r="32" customFormat="false" ht="13.8" hidden="false" customHeight="false" outlineLevel="0" collapsed="false">
      <c r="A32" s="17" t="s">
        <v>34</v>
      </c>
      <c r="B32" s="18" t="n">
        <v>0.943182</v>
      </c>
      <c r="C32" s="19" t="n">
        <v>0.920455</v>
      </c>
      <c r="D32" s="20" t="n">
        <v>0.9353612</v>
      </c>
      <c r="E32" s="20" t="n">
        <v>0.909091</v>
      </c>
      <c r="F32" s="21" t="n">
        <v>0.90909090909</v>
      </c>
      <c r="G32" s="22" t="s">
        <v>119</v>
      </c>
      <c r="H32" s="23" t="n">
        <v>0.931818</v>
      </c>
      <c r="I32" s="24" t="n">
        <v>0.909091</v>
      </c>
      <c r="J32" s="25" t="n">
        <v>0.965909</v>
      </c>
      <c r="K32" s="19" t="n">
        <v>0.931818</v>
      </c>
      <c r="L32" s="6"/>
      <c r="M32" s="6" t="n">
        <f aca="false">H32 - I32</f>
        <v>0.0227269999999999</v>
      </c>
      <c r="N32" s="6"/>
      <c r="O32" s="6"/>
      <c r="P32" s="6"/>
      <c r="Q32" s="6"/>
      <c r="R32" s="6" t="n">
        <f aca="false">H32-E32</f>
        <v>0.0227269999999999</v>
      </c>
      <c r="S32" s="6" t="n">
        <f aca="false">B32-E32</f>
        <v>0.034091</v>
      </c>
      <c r="T32" s="6"/>
      <c r="U32" s="6"/>
      <c r="V32" s="6"/>
      <c r="W32" s="6"/>
      <c r="X32" s="6"/>
      <c r="Y32" s="6"/>
      <c r="Z32" s="6"/>
      <c r="AA32" s="6"/>
      <c r="AB32" s="6"/>
    </row>
    <row r="33" customFormat="false" ht="13.8" hidden="false" customHeight="false" outlineLevel="0" collapsed="false">
      <c r="A33" s="17" t="s">
        <v>37</v>
      </c>
      <c r="B33" s="18" t="n">
        <v>0.935</v>
      </c>
      <c r="C33" s="19" t="s">
        <v>119</v>
      </c>
      <c r="D33" s="20" t="n">
        <v>1</v>
      </c>
      <c r="E33" s="20" t="n">
        <v>0.9586</v>
      </c>
      <c r="F33" s="21" t="n">
        <v>0.972</v>
      </c>
      <c r="G33" s="22" t="s">
        <v>119</v>
      </c>
      <c r="H33" s="23" t="n">
        <v>0.9644</v>
      </c>
      <c r="I33" s="24" t="n">
        <v>0.951</v>
      </c>
      <c r="J33" s="25" t="n">
        <v>0.9616</v>
      </c>
      <c r="K33" s="19" t="n">
        <v>0.9502</v>
      </c>
      <c r="L33" s="6"/>
      <c r="M33" s="6" t="n">
        <f aca="false">H33 - I33</f>
        <v>0.0134</v>
      </c>
      <c r="N33" s="6"/>
      <c r="O33" s="6"/>
      <c r="P33" s="6"/>
      <c r="Q33" s="6"/>
      <c r="R33" s="6" t="n">
        <f aca="false">H33-E33</f>
        <v>0.00580000000000003</v>
      </c>
      <c r="S33" s="6" t="n">
        <f aca="false">B33-E33</f>
        <v>-0.0236</v>
      </c>
      <c r="T33" s="6"/>
      <c r="U33" s="6"/>
      <c r="V33" s="6"/>
      <c r="W33" s="6"/>
      <c r="X33" s="6"/>
      <c r="Y33" s="6"/>
      <c r="Z33" s="6"/>
      <c r="AA33" s="6"/>
      <c r="AB33" s="6"/>
    </row>
    <row r="34" customFormat="false" ht="13.8" hidden="false" customHeight="false" outlineLevel="0" collapsed="false">
      <c r="A34" s="17" t="s">
        <v>35</v>
      </c>
      <c r="B34" s="18" t="n">
        <v>0.8616</v>
      </c>
      <c r="C34" s="19" t="s">
        <v>119</v>
      </c>
      <c r="D34" s="20" t="n">
        <v>0.9912</v>
      </c>
      <c r="E34" s="20" t="n">
        <v>0.852</v>
      </c>
      <c r="F34" s="21" t="n">
        <v>0.8504</v>
      </c>
      <c r="G34" s="22" t="n">
        <v>0.8688</v>
      </c>
      <c r="H34" s="23" t="n">
        <v>0.8592</v>
      </c>
      <c r="I34" s="24" t="n">
        <v>0.862933</v>
      </c>
      <c r="J34" s="25" t="n">
        <v>0.8672</v>
      </c>
      <c r="K34" s="19" t="n">
        <v>0.8704</v>
      </c>
      <c r="L34" s="6"/>
      <c r="M34" s="6" t="n">
        <f aca="false">H34 - I34</f>
        <v>-0.00373299999999988</v>
      </c>
      <c r="N34" s="6" t="e">
        <f aca="false">H34-#REF!</f>
        <v>#REF!</v>
      </c>
      <c r="O34" s="6" t="n">
        <f aca="false">K34-I34</f>
        <v>0.00746700000000011</v>
      </c>
      <c r="P34" s="6" t="n">
        <f aca="false">H34-B34</f>
        <v>-0.00239999999999996</v>
      </c>
      <c r="Q34" s="6"/>
      <c r="R34" s="6" t="n">
        <f aca="false">H34-E34</f>
        <v>0.0072000000000001</v>
      </c>
      <c r="S34" s="6" t="n">
        <f aca="false">B34-E34</f>
        <v>0.00960000000000005</v>
      </c>
      <c r="T34" s="6"/>
      <c r="U34" s="6"/>
      <c r="V34" s="6"/>
      <c r="W34" s="6"/>
      <c r="X34" s="6"/>
      <c r="Y34" s="6"/>
      <c r="Z34" s="6"/>
      <c r="AA34" s="6"/>
      <c r="AB34" s="6"/>
    </row>
    <row r="35" customFormat="false" ht="13.8" hidden="false" customHeight="false" outlineLevel="0" collapsed="false">
      <c r="A35" s="17" t="s">
        <v>36</v>
      </c>
      <c r="B35" s="18" t="n">
        <v>0.964912</v>
      </c>
      <c r="C35" s="19" t="n">
        <v>0.964912</v>
      </c>
      <c r="D35" s="20" t="n">
        <v>0.98214</v>
      </c>
      <c r="E35" s="20" t="n">
        <v>0.97368</v>
      </c>
      <c r="F35" s="21" t="n">
        <v>0.9736842105</v>
      </c>
      <c r="G35" s="22" t="n">
        <v>0.736842</v>
      </c>
      <c r="H35" s="23" t="n">
        <v>0.964912</v>
      </c>
      <c r="I35" s="24" t="n">
        <v>0.964912</v>
      </c>
      <c r="J35" s="25" t="n">
        <v>0.964912</v>
      </c>
      <c r="K35" s="19" t="n">
        <v>0.982456</v>
      </c>
      <c r="L35" s="6"/>
      <c r="M35" s="6" t="n">
        <f aca="false">H35 - I35</f>
        <v>0</v>
      </c>
      <c r="N35" s="6" t="e">
        <f aca="false">H35-#REF!</f>
        <v>#REF!</v>
      </c>
      <c r="O35" s="6" t="n">
        <f aca="false">K35-I35</f>
        <v>0.017544</v>
      </c>
      <c r="P35" s="6" t="n">
        <f aca="false">H35-B35</f>
        <v>0</v>
      </c>
      <c r="Q35" s="6" t="n">
        <f aca="false">C35-G35</f>
        <v>0.22807</v>
      </c>
      <c r="R35" s="6" t="n">
        <f aca="false">H35-E35</f>
        <v>-0.00876800000000011</v>
      </c>
      <c r="S35" s="6" t="n">
        <f aca="false">B35-E35</f>
        <v>-0.00876800000000011</v>
      </c>
      <c r="T35" s="6"/>
      <c r="U35" s="6"/>
      <c r="V35" s="6"/>
      <c r="W35" s="6"/>
      <c r="X35" s="6"/>
      <c r="Y35" s="6"/>
      <c r="Z35" s="6"/>
      <c r="AA35" s="6"/>
      <c r="AB35" s="6"/>
    </row>
    <row r="36" customFormat="false" ht="13.8" hidden="false" customHeight="false" outlineLevel="0" collapsed="false">
      <c r="A36" s="17" t="s">
        <v>38</v>
      </c>
      <c r="B36" s="18" t="n">
        <v>0.762821</v>
      </c>
      <c r="C36" s="19" t="n">
        <v>0.641026</v>
      </c>
      <c r="D36" s="28" t="s">
        <v>119</v>
      </c>
      <c r="E36" s="28" t="s">
        <v>119</v>
      </c>
      <c r="F36" s="21" t="n">
        <v>0.1346153846</v>
      </c>
      <c r="G36" s="22" t="s">
        <v>119</v>
      </c>
      <c r="H36" s="23" t="n">
        <v>0.807692</v>
      </c>
      <c r="I36" s="24" t="n">
        <v>0.807692</v>
      </c>
      <c r="J36" s="25" t="n">
        <v>0.820513</v>
      </c>
      <c r="K36" s="19" t="n">
        <v>0.807692</v>
      </c>
      <c r="L36" s="6"/>
      <c r="M36" s="6" t="n">
        <f aca="false">H36 - I36</f>
        <v>0</v>
      </c>
      <c r="N36" s="6" t="e">
        <f aca="false">H36-#REF!</f>
        <v>#REF!</v>
      </c>
      <c r="O36" s="6" t="n">
        <f aca="false">K36-I36</f>
        <v>0</v>
      </c>
      <c r="P36" s="6" t="n">
        <f aca="false">H36-B36</f>
        <v>0.044871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Format="false" ht="13.8" hidden="false" customHeight="false" outlineLevel="0" collapsed="false">
      <c r="A37" s="17" t="s">
        <v>42</v>
      </c>
      <c r="B37" s="18" t="s">
        <v>119</v>
      </c>
      <c r="C37" s="19" t="s">
        <v>119</v>
      </c>
      <c r="D37" s="20"/>
      <c r="E37" s="20"/>
      <c r="F37" s="21" t="n">
        <v>0.40647826</v>
      </c>
      <c r="G37" s="22" t="s">
        <v>119</v>
      </c>
      <c r="H37" s="23" t="n">
        <v>0.886217</v>
      </c>
      <c r="I37" s="24" t="n">
        <v>0.886217</v>
      </c>
      <c r="J37" s="25" t="n">
        <v>0.886217</v>
      </c>
      <c r="K37" s="19" t="n">
        <v>0.88642</v>
      </c>
      <c r="L37" s="6"/>
      <c r="M37" s="6" t="n">
        <f aca="false">H37 - I37</f>
        <v>0</v>
      </c>
      <c r="N37" s="6"/>
      <c r="O37" s="6" t="n">
        <f aca="false">K37-I37</f>
        <v>0.000203000000000175</v>
      </c>
      <c r="P37" s="6"/>
      <c r="Q37" s="6"/>
      <c r="R37" s="6" t="n">
        <f aca="false">H37-E37</f>
        <v>0.886217</v>
      </c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Format="false" ht="13.8" hidden="false" customHeight="false" outlineLevel="0" collapsed="false">
      <c r="A38" s="17" t="s">
        <v>43</v>
      </c>
      <c r="B38" s="35" t="n">
        <v>0.734375</v>
      </c>
      <c r="C38" s="19" t="s">
        <v>119</v>
      </c>
      <c r="D38" s="20" t="n">
        <v>0.999794</v>
      </c>
      <c r="E38" s="20" t="n">
        <v>0.918697</v>
      </c>
      <c r="F38" s="21" t="n">
        <v>0.9167549435</v>
      </c>
      <c r="G38" s="22" t="s">
        <v>119</v>
      </c>
      <c r="H38" s="23" t="n">
        <v>0.914872</v>
      </c>
      <c r="I38" s="24" t="n">
        <v>0.890625</v>
      </c>
      <c r="J38" s="25" t="n">
        <v>0.915166</v>
      </c>
      <c r="K38" s="19" t="n">
        <v>0.89551</v>
      </c>
      <c r="L38" s="6"/>
      <c r="M38" s="6" t="n">
        <f aca="false">H38 - I38</f>
        <v>0.0242469999999999</v>
      </c>
      <c r="N38" s="6" t="e">
        <f aca="false">H38-#REF!</f>
        <v>#REF!</v>
      </c>
      <c r="O38" s="6" t="n">
        <f aca="false">K38-I38</f>
        <v>0.00488500000000003</v>
      </c>
      <c r="P38" s="6"/>
      <c r="Q38" s="6"/>
      <c r="R38" s="6" t="n">
        <f aca="false">H38-E38</f>
        <v>-0.00382500000000008</v>
      </c>
      <c r="S38" s="6" t="n">
        <f aca="false">B38-E38</f>
        <v>-0.184322</v>
      </c>
      <c r="T38" s="6"/>
      <c r="U38" s="6"/>
      <c r="V38" s="6"/>
      <c r="W38" s="6"/>
      <c r="X38" s="6"/>
      <c r="Y38" s="6"/>
      <c r="Z38" s="6"/>
      <c r="AA38" s="6"/>
      <c r="AB38" s="6"/>
    </row>
    <row r="39" customFormat="false" ht="13.8" hidden="false" customHeight="false" outlineLevel="0" collapsed="false">
      <c r="A39" s="17" t="s">
        <v>44</v>
      </c>
      <c r="B39" s="18" t="n">
        <v>0.384053</v>
      </c>
      <c r="C39" s="19" t="s">
        <v>119</v>
      </c>
      <c r="D39" s="20" t="n">
        <v>0.998293</v>
      </c>
      <c r="E39" s="20" t="n">
        <v>0.6843453</v>
      </c>
      <c r="F39" s="21" t="n">
        <v>0.6975128017</v>
      </c>
      <c r="G39" s="22" t="n">
        <v>0.756035</v>
      </c>
      <c r="H39" s="23" t="n">
        <v>0.682638</v>
      </c>
      <c r="I39" s="24" t="n">
        <v>0.643745</v>
      </c>
      <c r="J39" s="25" t="n">
        <v>0.682395</v>
      </c>
      <c r="K39" s="19" t="n">
        <v>0.657035</v>
      </c>
      <c r="L39" s="6"/>
      <c r="M39" s="6" t="n">
        <f aca="false">H39 - I39</f>
        <v>0.038893</v>
      </c>
      <c r="N39" s="6" t="e">
        <f aca="false">H39-#REF!</f>
        <v>#REF!</v>
      </c>
      <c r="O39" s="6" t="n">
        <f aca="false">K39-I39</f>
        <v>0.0132899999999999</v>
      </c>
      <c r="P39" s="6" t="n">
        <f aca="false">H39-B39</f>
        <v>0.298585</v>
      </c>
      <c r="Q39" s="6"/>
      <c r="R39" s="6" t="n">
        <f aca="false">H39-E39</f>
        <v>-0.00170729999999997</v>
      </c>
      <c r="S39" s="6" t="n">
        <f aca="false">B39-E39</f>
        <v>-0.3002923</v>
      </c>
      <c r="T39" s="6"/>
      <c r="U39" s="6"/>
      <c r="V39" s="6"/>
      <c r="W39" s="6"/>
      <c r="X39" s="6"/>
      <c r="Y39" s="6"/>
      <c r="Z39" s="6"/>
      <c r="AA39" s="6"/>
      <c r="AB39" s="6"/>
    </row>
    <row r="40" customFormat="false" ht="13.8" hidden="false" customHeight="false" outlineLevel="0" collapsed="false">
      <c r="A40" s="17" t="s">
        <v>40</v>
      </c>
      <c r="B40" s="26" t="s">
        <v>119</v>
      </c>
      <c r="C40" s="19" t="s">
        <v>119</v>
      </c>
      <c r="D40" s="20" t="n">
        <v>1</v>
      </c>
      <c r="E40" s="20" t="n">
        <v>0.64583</v>
      </c>
      <c r="F40" s="21" t="n">
        <v>0.60416666666</v>
      </c>
      <c r="G40" s="22" t="s">
        <v>119</v>
      </c>
      <c r="H40" s="23" t="n">
        <v>0.75</v>
      </c>
      <c r="I40" s="24" t="n">
        <v>0.8125</v>
      </c>
      <c r="J40" s="25" t="n">
        <v>0.729167</v>
      </c>
      <c r="K40" s="19" t="n">
        <v>0.729167</v>
      </c>
      <c r="L40" s="6"/>
      <c r="M40" s="6" t="n">
        <f aca="false">H40 - I40</f>
        <v>-0.0625</v>
      </c>
      <c r="N40" s="6"/>
      <c r="O40" s="6"/>
      <c r="P40" s="6"/>
      <c r="Q40" s="6"/>
      <c r="R40" s="6" t="n">
        <f aca="false">H40-E40</f>
        <v>0.10417</v>
      </c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Format="false" ht="13.8" hidden="false" customHeight="false" outlineLevel="0" collapsed="false">
      <c r="A41" s="17" t="s">
        <v>45</v>
      </c>
      <c r="B41" s="18" t="n">
        <v>0.88812</v>
      </c>
      <c r="C41" s="19" t="s">
        <v>119</v>
      </c>
      <c r="D41" s="20" t="n">
        <v>0.90773</v>
      </c>
      <c r="E41" s="20" t="n">
        <v>0.890427</v>
      </c>
      <c r="F41" s="21" t="n">
        <v>0.8062283737</v>
      </c>
      <c r="G41" s="22" t="s">
        <v>119</v>
      </c>
      <c r="H41" s="23" t="n">
        <v>0.923875</v>
      </c>
      <c r="I41" s="24" t="n">
        <v>0.934256</v>
      </c>
      <c r="J41" s="25" t="n">
        <v>0.951557</v>
      </c>
      <c r="K41" s="19" t="n">
        <v>0.925029</v>
      </c>
      <c r="L41" s="6"/>
      <c r="M41" s="6" t="n">
        <f aca="false">H41 - I41</f>
        <v>-0.010381</v>
      </c>
      <c r="N41" s="6"/>
      <c r="O41" s="6"/>
      <c r="P41" s="6"/>
      <c r="Q41" s="6"/>
      <c r="R41" s="6" t="n">
        <f aca="false">H41-E41</f>
        <v>0.033448</v>
      </c>
      <c r="S41" s="6" t="n">
        <f aca="false">B41-E41</f>
        <v>-0.00230699999999995</v>
      </c>
      <c r="T41" s="6"/>
      <c r="U41" s="6"/>
      <c r="V41" s="6"/>
      <c r="W41" s="6"/>
      <c r="X41" s="6"/>
      <c r="Y41" s="6"/>
      <c r="Z41" s="6"/>
      <c r="AA41" s="6"/>
      <c r="AB41" s="6"/>
    </row>
    <row r="42" customFormat="false" ht="13.8" hidden="false" customHeight="false" outlineLevel="0" collapsed="false">
      <c r="A42" s="17" t="s">
        <v>46</v>
      </c>
      <c r="B42" s="18" t="n">
        <v>0.964083</v>
      </c>
      <c r="C42" s="19" t="s">
        <v>119</v>
      </c>
      <c r="D42" s="20" t="n">
        <v>0.9782403</v>
      </c>
      <c r="E42" s="20" t="n">
        <v>0.965974</v>
      </c>
      <c r="F42" s="21" t="n">
        <v>0.96219281663</v>
      </c>
      <c r="G42" s="22" t="s">
        <v>119</v>
      </c>
      <c r="H42" s="23" t="n">
        <v>0.965658</v>
      </c>
      <c r="I42" s="24" t="n">
        <v>0.965028</v>
      </c>
      <c r="J42" s="25" t="n">
        <v>0.965028</v>
      </c>
      <c r="K42" s="19" t="n">
        <v>0.965343</v>
      </c>
      <c r="L42" s="6"/>
      <c r="M42" s="6" t="n">
        <f aca="false">H42 - I42</f>
        <v>0.000629999999999908</v>
      </c>
      <c r="N42" s="6" t="e">
        <f aca="false">H42-#REF!</f>
        <v>#REF!</v>
      </c>
      <c r="O42" s="6" t="n">
        <f aca="false">K42-I42</f>
        <v>0.000314999999999954</v>
      </c>
      <c r="P42" s="6" t="n">
        <f aca="false">H42-B42</f>
        <v>0.00157499999999999</v>
      </c>
      <c r="Q42" s="6"/>
      <c r="R42" s="6" t="n">
        <f aca="false">H42-E42</f>
        <v>-0.000316000000000094</v>
      </c>
      <c r="S42" s="6" t="n">
        <f aca="false">B42-E42</f>
        <v>-0.00189100000000009</v>
      </c>
      <c r="T42" s="6"/>
      <c r="U42" s="6"/>
      <c r="V42" s="6"/>
      <c r="W42" s="6"/>
      <c r="X42" s="6"/>
      <c r="Y42" s="6"/>
      <c r="Z42" s="6"/>
      <c r="AA42" s="6"/>
      <c r="AB42" s="6"/>
    </row>
    <row r="43" customFormat="false" ht="13.8" hidden="false" customHeight="false" outlineLevel="0" collapsed="false">
      <c r="A43" s="17" t="s">
        <v>47</v>
      </c>
      <c r="B43" s="18" t="n">
        <v>0.85044</v>
      </c>
      <c r="C43" s="19" t="s">
        <v>119</v>
      </c>
      <c r="D43" s="28" t="s">
        <v>119</v>
      </c>
      <c r="E43" s="36" t="s">
        <v>119</v>
      </c>
      <c r="F43" s="21" t="n">
        <v>0.93306196291</v>
      </c>
      <c r="G43" s="22" t="s">
        <v>119</v>
      </c>
      <c r="H43" s="23" t="n">
        <v>0.931705</v>
      </c>
      <c r="I43" s="24" t="n">
        <v>0.931705</v>
      </c>
      <c r="J43" s="25" t="n">
        <v>0.931102</v>
      </c>
      <c r="K43" s="19" t="n">
        <v>0.928991</v>
      </c>
      <c r="L43" s="6"/>
      <c r="M43" s="6" t="n">
        <f aca="false">H43 - I43</f>
        <v>0</v>
      </c>
      <c r="N43" s="6" t="e">
        <f aca="false">H43-#REF!</f>
        <v>#REF!</v>
      </c>
      <c r="O43" s="6" t="n">
        <f aca="false">K43-I43</f>
        <v>-0.00271399999999999</v>
      </c>
      <c r="P43" s="6" t="n">
        <f aca="false">H43-B43</f>
        <v>0.0812649999999999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Format="false" ht="13.8" hidden="false" customHeight="false" outlineLevel="0" collapsed="false">
      <c r="A44" s="17" t="s">
        <v>48</v>
      </c>
      <c r="B44" s="18" t="n">
        <v>0.811168</v>
      </c>
      <c r="C44" s="19" t="n">
        <v>0.819251</v>
      </c>
      <c r="D44" s="33" t="n">
        <v>0.8096814</v>
      </c>
      <c r="E44" s="37" t="n">
        <v>0.808456</v>
      </c>
      <c r="F44" s="21" t="n">
        <v>0.8155767817</v>
      </c>
      <c r="G44" s="22" t="s">
        <v>119</v>
      </c>
      <c r="H44" s="23" t="n">
        <v>0.819251</v>
      </c>
      <c r="I44" s="24" t="n">
        <v>0.811168</v>
      </c>
      <c r="J44" s="25" t="n">
        <v>0.810066</v>
      </c>
      <c r="K44" s="19" t="n">
        <v>0.817046</v>
      </c>
      <c r="L44" s="6"/>
      <c r="M44" s="6" t="n">
        <f aca="false">H44 - I44</f>
        <v>0.00808299999999995</v>
      </c>
      <c r="N44" s="6"/>
      <c r="O44" s="6"/>
      <c r="P44" s="6"/>
      <c r="Q44" s="6"/>
      <c r="R44" s="6" t="n">
        <f aca="false">H44-E44</f>
        <v>0.010795</v>
      </c>
      <c r="S44" s="6" t="n">
        <f aca="false">B44-E44</f>
        <v>0.00271200000000005</v>
      </c>
      <c r="T44" s="6"/>
      <c r="U44" s="6"/>
      <c r="V44" s="6"/>
      <c r="W44" s="6"/>
      <c r="X44" s="6"/>
      <c r="Y44" s="6"/>
      <c r="Z44" s="6"/>
      <c r="AA44" s="6"/>
      <c r="AB44" s="6"/>
    </row>
    <row r="45" customFormat="false" ht="13.8" hidden="false" customHeight="false" outlineLevel="0" collapsed="false">
      <c r="A45" s="34" t="s">
        <v>120</v>
      </c>
      <c r="B45" s="18" t="n">
        <v>0.984694</v>
      </c>
      <c r="C45" s="19" t="n">
        <v>1</v>
      </c>
      <c r="D45" s="33" t="n">
        <v>1</v>
      </c>
      <c r="E45" s="33" t="n">
        <v>1</v>
      </c>
      <c r="F45" s="21" t="n">
        <v>1</v>
      </c>
      <c r="G45" s="22" t="n">
        <v>1</v>
      </c>
      <c r="H45" s="23" t="n">
        <v>1</v>
      </c>
      <c r="I45" s="24" t="n">
        <v>1</v>
      </c>
      <c r="J45" s="25" t="n">
        <v>1</v>
      </c>
      <c r="K45" s="19" t="n">
        <v>1</v>
      </c>
      <c r="L45" s="6"/>
      <c r="M45" s="6" t="n">
        <f aca="false">H45 - I45</f>
        <v>0</v>
      </c>
      <c r="N45" s="6"/>
      <c r="O45" s="6"/>
      <c r="P45" s="6"/>
      <c r="Q45" s="6"/>
      <c r="R45" s="6" t="n">
        <f aca="false">H45-E45</f>
        <v>0</v>
      </c>
      <c r="S45" s="6" t="n">
        <f aca="false">B45-E45</f>
        <v>-0.015306</v>
      </c>
      <c r="T45" s="6"/>
      <c r="U45" s="6"/>
      <c r="V45" s="6"/>
      <c r="W45" s="6"/>
      <c r="X45" s="6"/>
      <c r="Y45" s="6"/>
      <c r="Z45" s="6"/>
      <c r="AA45" s="6"/>
      <c r="AB45" s="6"/>
    </row>
    <row r="46" customFormat="false" ht="13.8" hidden="false" customHeight="false" outlineLevel="0" collapsed="false">
      <c r="A46" s="17" t="s">
        <v>73</v>
      </c>
      <c r="B46" s="18" t="s">
        <v>119</v>
      </c>
      <c r="C46" s="19" t="s">
        <v>119</v>
      </c>
      <c r="D46" s="33"/>
      <c r="E46" s="37"/>
      <c r="F46" s="21" t="n">
        <v>0.9986316343467</v>
      </c>
      <c r="G46" s="22" t="s">
        <v>119</v>
      </c>
      <c r="H46" s="23" t="n">
        <v>0.999652</v>
      </c>
      <c r="I46" s="24" t="n">
        <v>0.999619</v>
      </c>
      <c r="J46" s="25" t="n">
        <v>0.999633</v>
      </c>
      <c r="K46" s="19" t="n">
        <v>0.999617</v>
      </c>
      <c r="L46" s="6"/>
      <c r="M46" s="6" t="n">
        <f aca="false">H46 - I46</f>
        <v>3.30000000000608E-005</v>
      </c>
      <c r="N46" s="6"/>
      <c r="O46" s="6" t="n">
        <f aca="false">K46-I46</f>
        <v>-1.99999999994649E-006</v>
      </c>
      <c r="P46" s="6"/>
      <c r="Q46" s="6"/>
      <c r="R46" s="6" t="n">
        <f aca="false">H46-E46</f>
        <v>0.999652</v>
      </c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customFormat="false" ht="13.8" hidden="false" customHeight="false" outlineLevel="0" collapsed="false">
      <c r="A47" s="17" t="s">
        <v>50</v>
      </c>
      <c r="B47" s="18" t="n">
        <v>0.785156</v>
      </c>
      <c r="C47" s="19" t="n">
        <v>0.855469</v>
      </c>
      <c r="D47" s="20" t="n">
        <v>0.8851</v>
      </c>
      <c r="E47" s="20" t="n">
        <v>0.8569</v>
      </c>
      <c r="F47" s="21" t="n">
        <v>0.857421875</v>
      </c>
      <c r="G47" s="22" t="n">
        <v>0.48877</v>
      </c>
      <c r="H47" s="23" t="n">
        <v>0.896484</v>
      </c>
      <c r="I47" s="24" t="n">
        <v>0.867188</v>
      </c>
      <c r="J47" s="25" t="n">
        <v>0.896973</v>
      </c>
      <c r="K47" s="19" t="n">
        <v>0.849121</v>
      </c>
      <c r="L47" s="6"/>
      <c r="M47" s="6" t="n">
        <f aca="false">H47 - I47</f>
        <v>0.029296</v>
      </c>
      <c r="N47" s="6"/>
      <c r="O47" s="6"/>
      <c r="P47" s="6"/>
      <c r="Q47" s="6"/>
      <c r="R47" s="6" t="n">
        <f aca="false">H47-E47</f>
        <v>0.039584</v>
      </c>
      <c r="S47" s="6" t="n">
        <f aca="false">B47-E47</f>
        <v>-0.071744</v>
      </c>
      <c r="T47" s="6"/>
      <c r="U47" s="6"/>
      <c r="V47" s="6"/>
      <c r="W47" s="6"/>
      <c r="X47" s="6"/>
      <c r="Y47" s="6"/>
      <c r="Z47" s="6"/>
      <c r="AA47" s="6"/>
      <c r="AB47" s="6"/>
    </row>
    <row r="48" customFormat="false" ht="13.8" hidden="false" customHeight="false" outlineLevel="0" collapsed="false">
      <c r="A48" s="17" t="s">
        <v>51</v>
      </c>
      <c r="B48" s="18" t="n">
        <v>1</v>
      </c>
      <c r="C48" s="19" t="n">
        <v>0.944444</v>
      </c>
      <c r="D48" s="33" t="n">
        <v>0.75926</v>
      </c>
      <c r="E48" s="33" t="n">
        <v>0.77778</v>
      </c>
      <c r="F48" s="21" t="n">
        <v>0.722222222</v>
      </c>
      <c r="G48" s="22" t="s">
        <v>119</v>
      </c>
      <c r="H48" s="23" t="n">
        <v>1</v>
      </c>
      <c r="I48" s="24" t="n">
        <v>0.944444</v>
      </c>
      <c r="J48" s="25" t="n">
        <v>1</v>
      </c>
      <c r="K48" s="19" t="n">
        <v>1</v>
      </c>
      <c r="L48" s="6"/>
      <c r="M48" s="6" t="n">
        <f aca="false">H48 - I48</f>
        <v>0.055556</v>
      </c>
      <c r="N48" s="6" t="e">
        <f aca="false">H48-#REF!</f>
        <v>#REF!</v>
      </c>
      <c r="O48" s="6" t="n">
        <f aca="false">K48-I48</f>
        <v>0.055556</v>
      </c>
      <c r="P48" s="6" t="n">
        <f aca="false">H48-B48</f>
        <v>0</v>
      </c>
      <c r="Q48" s="6"/>
      <c r="R48" s="6" t="n">
        <f aca="false">H48-E48</f>
        <v>0.22222</v>
      </c>
      <c r="S48" s="6" t="n">
        <f aca="false">B48-E48</f>
        <v>0.22222</v>
      </c>
      <c r="T48" s="6"/>
      <c r="U48" s="6"/>
      <c r="V48" s="6"/>
      <c r="W48" s="6"/>
      <c r="X48" s="6"/>
      <c r="Y48" s="6"/>
      <c r="Z48" s="6"/>
      <c r="AA48" s="6"/>
      <c r="AB48" s="6"/>
    </row>
    <row r="49" customFormat="false" ht="13.8" hidden="false" customHeight="false" outlineLevel="0" collapsed="false">
      <c r="A49" s="17" t="s">
        <v>52</v>
      </c>
      <c r="B49" s="18" t="n">
        <v>0.75</v>
      </c>
      <c r="C49" s="19" t="s">
        <v>119</v>
      </c>
      <c r="D49" s="20" t="s">
        <v>119</v>
      </c>
      <c r="E49" s="20" t="s">
        <v>119</v>
      </c>
      <c r="F49" s="21" t="n">
        <v>0.583333333333</v>
      </c>
      <c r="G49" s="22" t="s">
        <v>119</v>
      </c>
      <c r="H49" s="23" t="n">
        <v>0.555556</v>
      </c>
      <c r="I49" s="24" t="n">
        <v>0.722222</v>
      </c>
      <c r="J49" s="25" t="n">
        <v>0.777778</v>
      </c>
      <c r="K49" s="19" t="n">
        <v>0.833333</v>
      </c>
      <c r="L49" s="6"/>
      <c r="M49" s="6" t="n">
        <f aca="false">H49 - I49</f>
        <v>-0.166666</v>
      </c>
      <c r="N49" s="6" t="e">
        <f aca="false">H49-#REF!</f>
        <v>#REF!</v>
      </c>
      <c r="O49" s="6" t="n">
        <f aca="false">K49-I49</f>
        <v>0.111111</v>
      </c>
      <c r="P49" s="6" t="n">
        <f aca="false">H49-B49</f>
        <v>-0.194444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customFormat="false" ht="13.8" hidden="false" customHeight="false" outlineLevel="0" collapsed="false">
      <c r="A50" s="17" t="s">
        <v>41</v>
      </c>
      <c r="B50" s="18" t="n">
        <v>0.833228</v>
      </c>
      <c r="C50" s="19" t="s">
        <v>119</v>
      </c>
      <c r="D50" s="20" t="n">
        <v>0.993901</v>
      </c>
      <c r="E50" s="20" t="n">
        <v>0.878654</v>
      </c>
      <c r="F50" s="21" t="n">
        <v>0.879495268</v>
      </c>
      <c r="G50" s="22" t="s">
        <v>119</v>
      </c>
      <c r="H50" s="23" t="n">
        <v>0.885384</v>
      </c>
      <c r="I50" s="24" t="n">
        <v>0.871504</v>
      </c>
      <c r="J50" s="25" t="n">
        <v>0.884963</v>
      </c>
      <c r="K50" s="19" t="n">
        <v>0.86898</v>
      </c>
      <c r="L50" s="6"/>
      <c r="M50" s="6" t="n">
        <f aca="false">H50 - I50</f>
        <v>0.01388</v>
      </c>
      <c r="N50" s="6"/>
      <c r="O50" s="6"/>
      <c r="P50" s="6"/>
      <c r="Q50" s="6"/>
      <c r="R50" s="6" t="n">
        <f aca="false">H50-E50</f>
        <v>0.00673000000000001</v>
      </c>
      <c r="S50" s="6" t="n">
        <f aca="false">B50-E50</f>
        <v>-0.045426</v>
      </c>
      <c r="T50" s="6"/>
      <c r="U50" s="6"/>
      <c r="V50" s="6"/>
      <c r="W50" s="6"/>
      <c r="X50" s="6"/>
      <c r="Y50" s="6"/>
      <c r="Z50" s="6"/>
      <c r="AA50" s="6"/>
      <c r="AB50" s="6"/>
    </row>
    <row r="51" customFormat="false" ht="13.8" hidden="false" customHeight="false" outlineLevel="0" collapsed="false">
      <c r="A51" s="17" t="s">
        <v>53</v>
      </c>
      <c r="B51" s="18" t="n">
        <v>0.996</v>
      </c>
      <c r="C51" s="19" t="n">
        <v>0.995</v>
      </c>
      <c r="D51" s="20" t="n">
        <v>0.992</v>
      </c>
      <c r="E51" s="20" t="n">
        <v>0.99</v>
      </c>
      <c r="F51" s="21" t="n">
        <v>0.988</v>
      </c>
      <c r="G51" s="22" t="n">
        <v>0.994</v>
      </c>
      <c r="H51" s="23" t="n">
        <v>0.994</v>
      </c>
      <c r="I51" s="24" t="n">
        <v>0.994667</v>
      </c>
      <c r="J51" s="25" t="n">
        <v>0.995333</v>
      </c>
      <c r="K51" s="19" t="n">
        <v>0.994</v>
      </c>
      <c r="L51" s="6"/>
      <c r="M51" s="6" t="n">
        <f aca="false">H51 - I51</f>
        <v>-0.000666999999999973</v>
      </c>
      <c r="N51" s="6" t="e">
        <f aca="false">H51-#REF!</f>
        <v>#REF!</v>
      </c>
      <c r="O51" s="6" t="n">
        <f aca="false">K51-I51</f>
        <v>-0.000666999999999973</v>
      </c>
      <c r="P51" s="6" t="n">
        <f aca="false">H51-B51</f>
        <v>-0.002</v>
      </c>
      <c r="Q51" s="6" t="n">
        <f aca="false">C51-G51</f>
        <v>0.001</v>
      </c>
      <c r="R51" s="6" t="n">
        <f aca="false">H51-E51</f>
        <v>0.004</v>
      </c>
      <c r="S51" s="6" t="n">
        <f aca="false">B51-E51</f>
        <v>0.00600000000000001</v>
      </c>
      <c r="T51" s="6"/>
      <c r="U51" s="6"/>
      <c r="V51" s="6"/>
      <c r="W51" s="6"/>
      <c r="X51" s="6"/>
      <c r="Y51" s="6"/>
      <c r="Z51" s="6"/>
      <c r="AA51" s="6"/>
      <c r="AB51" s="6"/>
    </row>
    <row r="52" customFormat="false" ht="13.8" hidden="false" customHeight="false" outlineLevel="0" collapsed="false">
      <c r="A52" s="17" t="s">
        <v>74</v>
      </c>
      <c r="B52" s="18" t="s">
        <v>119</v>
      </c>
      <c r="C52" s="19" t="s">
        <v>119</v>
      </c>
      <c r="D52" s="20"/>
      <c r="E52" s="20"/>
      <c r="F52" s="21" t="n">
        <v>0.6865142857</v>
      </c>
      <c r="G52" s="22" t="s">
        <v>119</v>
      </c>
      <c r="H52" s="23" t="n">
        <v>0.964133</v>
      </c>
      <c r="I52" s="24" t="n">
        <v>0.964171</v>
      </c>
      <c r="J52" s="25" t="n">
        <v>0.964171</v>
      </c>
      <c r="K52" s="19" t="n">
        <v>0.964286</v>
      </c>
      <c r="L52" s="6"/>
      <c r="M52" s="6" t="n">
        <f aca="false">H52 - I52</f>
        <v>-3.80000000000935E-005</v>
      </c>
      <c r="N52" s="6"/>
      <c r="O52" s="6" t="n">
        <f aca="false">K52-I52</f>
        <v>0.000114999999999976</v>
      </c>
      <c r="P52" s="6"/>
      <c r="Q52" s="6"/>
      <c r="R52" s="6" t="n">
        <f aca="false">H52-E52</f>
        <v>0.964133</v>
      </c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customFormat="false" ht="13.8" hidden="false" customHeight="false" outlineLevel="0" collapsed="false">
      <c r="A53" s="17" t="s">
        <v>54</v>
      </c>
      <c r="B53" s="18" t="n">
        <v>0.982857</v>
      </c>
      <c r="C53" s="19" t="n">
        <v>0.954286</v>
      </c>
      <c r="D53" s="20" t="n">
        <v>0.9609375</v>
      </c>
      <c r="E53" s="20" t="n">
        <v>0.97076</v>
      </c>
      <c r="F53" s="21" t="n">
        <v>0.9714285714</v>
      </c>
      <c r="G53" s="22" t="n">
        <v>0.96</v>
      </c>
      <c r="H53" s="23" t="n">
        <v>0.973333</v>
      </c>
      <c r="I53" s="24" t="n">
        <v>0.977143</v>
      </c>
      <c r="J53" s="25" t="n">
        <v>0.977143</v>
      </c>
      <c r="K53" s="19" t="n">
        <v>0.96381</v>
      </c>
      <c r="L53" s="6"/>
      <c r="M53" s="6" t="n">
        <f aca="false">H53 - I53</f>
        <v>-0.00380999999999998</v>
      </c>
      <c r="N53" s="6" t="e">
        <f aca="false">H53-#REF!</f>
        <v>#REF!</v>
      </c>
      <c r="O53" s="6" t="n">
        <f aca="false">K53-I53</f>
        <v>-0.0133329999999999</v>
      </c>
      <c r="P53" s="6" t="n">
        <f aca="false">H53-B53</f>
        <v>-0.00952399999999998</v>
      </c>
      <c r="Q53" s="6" t="n">
        <f aca="false">C53-G53</f>
        <v>-0.005714</v>
      </c>
      <c r="R53" s="6" t="n">
        <f aca="false">H53-E53</f>
        <v>0.00257299999999994</v>
      </c>
      <c r="S53" s="6" t="n">
        <f aca="false">B53-E53</f>
        <v>0.0120969999999999</v>
      </c>
      <c r="T53" s="6"/>
      <c r="U53" s="6"/>
      <c r="V53" s="6"/>
      <c r="W53" s="6"/>
      <c r="X53" s="6"/>
      <c r="Y53" s="6"/>
      <c r="Z53" s="6"/>
      <c r="AA53" s="6"/>
      <c r="AB53" s="6"/>
    </row>
    <row r="54" customFormat="false" ht="13.8" hidden="false" customHeight="false" outlineLevel="0" collapsed="false">
      <c r="A54" s="17" t="s">
        <v>55</v>
      </c>
      <c r="B54" s="18" t="n">
        <v>0.977356</v>
      </c>
      <c r="C54" s="19" t="n">
        <v>0.978817</v>
      </c>
      <c r="D54" s="33" t="n">
        <v>0.9744</v>
      </c>
      <c r="E54" s="33" t="n">
        <v>0.9781</v>
      </c>
      <c r="F54" s="21" t="n">
        <v>0.97881665449</v>
      </c>
      <c r="G54" s="22" t="s">
        <v>119</v>
      </c>
      <c r="H54" s="23" t="n">
        <v>0.978817</v>
      </c>
      <c r="I54" s="24" t="n">
        <v>0.977356</v>
      </c>
      <c r="J54" s="25" t="n">
        <v>0.977356</v>
      </c>
      <c r="K54" s="19" t="n">
        <v>0.975164</v>
      </c>
      <c r="L54" s="6"/>
      <c r="M54" s="6" t="n">
        <f aca="false">H54 - I54</f>
        <v>0.00146099999999993</v>
      </c>
      <c r="N54" s="6"/>
      <c r="O54" s="6"/>
      <c r="P54" s="6"/>
      <c r="Q54" s="6"/>
      <c r="R54" s="6" t="n">
        <f aca="false">H54-E54</f>
        <v>0.000716999999999857</v>
      </c>
      <c r="S54" s="6" t="n">
        <f aca="false">B54-E54</f>
        <v>-0.000744000000000078</v>
      </c>
      <c r="T54" s="6"/>
      <c r="U54" s="6"/>
      <c r="V54" s="6"/>
      <c r="W54" s="6"/>
      <c r="X54" s="6"/>
      <c r="Y54" s="6"/>
      <c r="Z54" s="6"/>
      <c r="AA54" s="6"/>
      <c r="AB54" s="6"/>
    </row>
    <row r="55" customFormat="false" ht="13.8" hidden="false" customHeight="false" outlineLevel="0" collapsed="false">
      <c r="A55" s="17" t="s">
        <v>56</v>
      </c>
      <c r="B55" s="18" t="n">
        <v>0.4925</v>
      </c>
      <c r="C55" s="19" t="s">
        <v>119</v>
      </c>
      <c r="D55" s="20" t="n">
        <v>0.7725</v>
      </c>
      <c r="E55" s="20" t="n">
        <v>0.624</v>
      </c>
      <c r="F55" s="21" t="n">
        <v>0.71</v>
      </c>
      <c r="G55" s="22" t="n">
        <v>0.5275</v>
      </c>
      <c r="H55" s="23" t="n">
        <v>0.6475</v>
      </c>
      <c r="I55" s="24" t="n">
        <v>0.5925</v>
      </c>
      <c r="J55" s="25" t="n">
        <v>0.5925</v>
      </c>
      <c r="K55" s="19" t="n">
        <v>0.565</v>
      </c>
      <c r="L55" s="6"/>
      <c r="M55" s="6" t="n">
        <f aca="false">H55 - I55</f>
        <v>0.055</v>
      </c>
      <c r="N55" s="6"/>
      <c r="O55" s="6"/>
      <c r="P55" s="6"/>
      <c r="Q55" s="6"/>
      <c r="R55" s="6" t="n">
        <f aca="false">H55-E55</f>
        <v>0.0235000000000001</v>
      </c>
      <c r="S55" s="6" t="n">
        <f aca="false">B55-E55</f>
        <v>-0.1315</v>
      </c>
      <c r="T55" s="6"/>
      <c r="U55" s="6"/>
      <c r="V55" s="6"/>
      <c r="W55" s="6"/>
      <c r="X55" s="6"/>
      <c r="Y55" s="6"/>
      <c r="Z55" s="6"/>
      <c r="AA55" s="6"/>
      <c r="AB55" s="6"/>
    </row>
    <row r="56" customFormat="false" ht="13.8" hidden="false" customHeight="false" outlineLevel="0" collapsed="false">
      <c r="A56" s="17" t="s">
        <v>57</v>
      </c>
      <c r="B56" s="18" t="n">
        <v>0.541157</v>
      </c>
      <c r="C56" s="19" t="s">
        <v>119</v>
      </c>
      <c r="D56" s="20" t="n">
        <v>0.962562</v>
      </c>
      <c r="E56" s="20" t="n">
        <v>0.65968</v>
      </c>
      <c r="F56" s="21" t="n">
        <v>0.6597112474</v>
      </c>
      <c r="G56" s="22" t="n">
        <v>0.514531</v>
      </c>
      <c r="H56" s="23" t="n">
        <v>0.653765</v>
      </c>
      <c r="I56" s="24" t="n">
        <v>0.654274</v>
      </c>
      <c r="J56" s="25" t="n">
        <v>0.654274</v>
      </c>
      <c r="K56" s="19" t="n">
        <v>0.654131</v>
      </c>
      <c r="L56" s="6"/>
      <c r="M56" s="6" t="n">
        <f aca="false">H56 - I56</f>
        <v>-0.000509000000000093</v>
      </c>
      <c r="N56" s="6" t="e">
        <f aca="false">H56-#REF!</f>
        <v>#REF!</v>
      </c>
      <c r="O56" s="6" t="n">
        <f aca="false">K56-I56</f>
        <v>-0.000143000000000004</v>
      </c>
      <c r="P56" s="6" t="n">
        <f aca="false">H56-B56</f>
        <v>0.112608</v>
      </c>
      <c r="Q56" s="6"/>
      <c r="R56" s="6" t="n">
        <f aca="false">H56-E56</f>
        <v>-0.00591500000000011</v>
      </c>
      <c r="S56" s="6" t="n">
        <f aca="false">B56-E56</f>
        <v>-0.118523</v>
      </c>
      <c r="T56" s="6"/>
      <c r="U56" s="6"/>
      <c r="V56" s="6"/>
      <c r="W56" s="6"/>
      <c r="X56" s="6"/>
      <c r="Y56" s="6"/>
      <c r="Z56" s="6"/>
      <c r="AA56" s="6"/>
      <c r="AB56" s="6"/>
    </row>
    <row r="57" customFormat="false" ht="13.8" hidden="false" customHeight="false" outlineLevel="0" collapsed="false">
      <c r="A57" s="17" t="s">
        <v>58</v>
      </c>
      <c r="B57" s="18" t="n">
        <v>0.992</v>
      </c>
      <c r="C57" s="19" t="n">
        <v>1</v>
      </c>
      <c r="D57" s="20" t="n">
        <v>1</v>
      </c>
      <c r="E57" s="20" t="n">
        <v>1</v>
      </c>
      <c r="F57" s="21" t="n">
        <v>1</v>
      </c>
      <c r="G57" s="22" t="n">
        <v>0.537037</v>
      </c>
      <c r="H57" s="23" t="n">
        <v>0.996</v>
      </c>
      <c r="I57" s="24" t="n">
        <v>1</v>
      </c>
      <c r="J57" s="25" t="n">
        <v>0.976</v>
      </c>
      <c r="K57" s="19" t="n">
        <v>1</v>
      </c>
      <c r="L57" s="6"/>
      <c r="M57" s="6" t="n">
        <f aca="false">H57 - I57</f>
        <v>-0.004</v>
      </c>
      <c r="N57" s="6"/>
      <c r="O57" s="6"/>
      <c r="P57" s="6"/>
      <c r="Q57" s="6"/>
      <c r="R57" s="6" t="n">
        <f aca="false">H57-E57</f>
        <v>-0.004</v>
      </c>
      <c r="S57" s="6" t="n">
        <f aca="false">B57-E57</f>
        <v>-0.00800000000000001</v>
      </c>
      <c r="T57" s="6"/>
      <c r="U57" s="6"/>
      <c r="V57" s="6"/>
      <c r="W57" s="6"/>
      <c r="X57" s="6"/>
      <c r="Y57" s="6"/>
      <c r="Z57" s="6"/>
      <c r="AA57" s="6"/>
      <c r="AB57" s="6"/>
    </row>
    <row r="58" customFormat="false" ht="13.8" hidden="false" customHeight="false" outlineLevel="0" collapsed="false">
      <c r="A58" s="17" t="s">
        <v>59</v>
      </c>
      <c r="B58" s="18" t="n">
        <v>0.77572</v>
      </c>
      <c r="C58" s="19" t="n">
        <v>0.8107</v>
      </c>
      <c r="D58" s="20" t="n">
        <v>0.756701</v>
      </c>
      <c r="E58" s="20" t="n">
        <v>0.716049</v>
      </c>
      <c r="F58" s="21" t="n">
        <v>0.720164609</v>
      </c>
      <c r="G58" s="22" t="s">
        <v>119</v>
      </c>
      <c r="H58" s="23" t="n">
        <v>0.781893</v>
      </c>
      <c r="I58" s="24" t="n">
        <v>0.769547</v>
      </c>
      <c r="J58" s="25" t="n">
        <v>0.763374</v>
      </c>
      <c r="K58" s="19" t="n">
        <v>0.786008</v>
      </c>
      <c r="L58" s="6"/>
      <c r="M58" s="6" t="n">
        <f aca="false">H58 - I58</f>
        <v>0.012346</v>
      </c>
      <c r="N58" s="6"/>
      <c r="O58" s="6"/>
      <c r="P58" s="6"/>
      <c r="Q58" s="6"/>
      <c r="R58" s="6" t="n">
        <f aca="false">H58-E58</f>
        <v>0.065844</v>
      </c>
      <c r="S58" s="6" t="n">
        <f aca="false">B58-E58</f>
        <v>0.0596710000000001</v>
      </c>
      <c r="T58" s="6"/>
      <c r="U58" s="6"/>
      <c r="V58" s="6"/>
      <c r="W58" s="6"/>
      <c r="X58" s="6"/>
      <c r="Y58" s="6"/>
      <c r="Z58" s="6"/>
      <c r="AA58" s="6"/>
      <c r="AB58" s="6"/>
    </row>
    <row r="59" customFormat="false" ht="13.8" hidden="false" customHeight="false" outlineLevel="0" collapsed="false">
      <c r="A59" s="17" t="s">
        <v>60</v>
      </c>
      <c r="B59" s="18" t="n">
        <v>0.748</v>
      </c>
      <c r="C59" s="19" t="s">
        <v>119</v>
      </c>
      <c r="D59" s="20" t="n">
        <v>0.842667</v>
      </c>
      <c r="E59" s="20" t="n">
        <v>0.76</v>
      </c>
      <c r="F59" s="21" t="n">
        <v>0.76</v>
      </c>
      <c r="G59" s="22" t="s">
        <v>119</v>
      </c>
      <c r="H59" s="23" t="n">
        <v>0.8</v>
      </c>
      <c r="I59" s="24" t="n">
        <v>0.8</v>
      </c>
      <c r="J59" s="25" t="n">
        <v>0.816</v>
      </c>
      <c r="K59" s="19" t="n">
        <v>0.792</v>
      </c>
      <c r="L59" s="6"/>
      <c r="M59" s="6" t="n">
        <f aca="false">H59 - I59</f>
        <v>0</v>
      </c>
      <c r="N59" s="6"/>
      <c r="O59" s="6"/>
      <c r="P59" s="6"/>
      <c r="Q59" s="6"/>
      <c r="R59" s="6" t="n">
        <f aca="false">H59-E59</f>
        <v>0.04</v>
      </c>
      <c r="S59" s="6" t="n">
        <f aca="false">B59-E59</f>
        <v>-0.012</v>
      </c>
      <c r="T59" s="6"/>
      <c r="U59" s="6"/>
      <c r="V59" s="6"/>
      <c r="W59" s="6"/>
      <c r="X59" s="6"/>
      <c r="Y59" s="6"/>
      <c r="Z59" s="6"/>
      <c r="AA59" s="6"/>
      <c r="AB59" s="6"/>
    </row>
    <row r="60" customFormat="false" ht="13.8" hidden="false" customHeight="false" outlineLevel="0" collapsed="false">
      <c r="A60" s="17" t="s">
        <v>61</v>
      </c>
      <c r="B60" s="18" t="n">
        <v>0.879487</v>
      </c>
      <c r="C60" s="19" t="s">
        <v>119</v>
      </c>
      <c r="D60" s="20" t="n">
        <v>1</v>
      </c>
      <c r="E60" s="20" t="n">
        <v>0.96667</v>
      </c>
      <c r="F60" s="21" t="n">
        <v>0.911794871</v>
      </c>
      <c r="G60" s="22" t="s">
        <v>119</v>
      </c>
      <c r="H60" s="23" t="n">
        <v>0.958632</v>
      </c>
      <c r="I60" s="24" t="n">
        <v>0.93641</v>
      </c>
      <c r="J60" s="25" t="n">
        <v>0.951624</v>
      </c>
      <c r="K60" s="19" t="n">
        <v>0.945299</v>
      </c>
      <c r="L60" s="6"/>
      <c r="M60" s="6" t="n">
        <f aca="false">H60 - I60</f>
        <v>0.0222219999999999</v>
      </c>
      <c r="N60" s="6" t="e">
        <f aca="false">H60-#REF!</f>
        <v>#REF!</v>
      </c>
      <c r="O60" s="6" t="n">
        <f aca="false">K60-I60</f>
        <v>0.00888899999999993</v>
      </c>
      <c r="P60" s="6" t="n">
        <f aca="false">H60-B60</f>
        <v>0.079145</v>
      </c>
      <c r="Q60" s="6"/>
      <c r="R60" s="6" t="n">
        <f aca="false">H60-E60</f>
        <v>-0.0080380000000001</v>
      </c>
      <c r="S60" s="6" t="n">
        <f aca="false">B60-E60</f>
        <v>-0.0871830000000001</v>
      </c>
      <c r="T60" s="6"/>
      <c r="U60" s="6"/>
      <c r="V60" s="6"/>
      <c r="W60" s="6"/>
      <c r="X60" s="6"/>
      <c r="Y60" s="6"/>
      <c r="Z60" s="6"/>
      <c r="AA60" s="6"/>
      <c r="AB60" s="6"/>
    </row>
    <row r="61" customFormat="false" ht="13.8" hidden="false" customHeight="false" outlineLevel="0" collapsed="false">
      <c r="A61" s="17" t="s">
        <v>66</v>
      </c>
      <c r="B61" s="18" t="n">
        <v>0.979873</v>
      </c>
      <c r="C61" s="19" t="s">
        <v>119</v>
      </c>
      <c r="D61" s="20" t="s">
        <v>119</v>
      </c>
      <c r="E61" s="20" t="s">
        <v>119</v>
      </c>
      <c r="F61" s="21" t="s">
        <v>16</v>
      </c>
      <c r="G61" s="22" t="s">
        <v>119</v>
      </c>
      <c r="H61" s="23" t="n">
        <v>0.993962</v>
      </c>
      <c r="I61" s="24" t="n">
        <v>0.993099</v>
      </c>
      <c r="J61" s="25" t="n">
        <v>0.993099</v>
      </c>
      <c r="K61" s="19" t="n">
        <v>0.993962</v>
      </c>
      <c r="L61" s="6"/>
      <c r="M61" s="6" t="n">
        <f aca="false">H61 - I61</f>
        <v>0.000862999999999947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customFormat="false" ht="13.8" hidden="false" customHeight="false" outlineLevel="0" collapsed="false">
      <c r="A62" s="17" t="s">
        <v>67</v>
      </c>
      <c r="B62" s="18" t="n">
        <v>1</v>
      </c>
      <c r="C62" s="19" t="s">
        <v>119</v>
      </c>
      <c r="D62" s="20" t="n">
        <v>1</v>
      </c>
      <c r="E62" s="20" t="n">
        <v>1</v>
      </c>
      <c r="F62" s="21" t="n">
        <v>1</v>
      </c>
      <c r="G62" s="22" t="n">
        <v>1</v>
      </c>
      <c r="H62" s="23" t="n">
        <v>1</v>
      </c>
      <c r="I62" s="24" t="n">
        <v>1</v>
      </c>
      <c r="J62" s="25" t="n">
        <v>1</v>
      </c>
      <c r="K62" s="19" t="n">
        <v>1</v>
      </c>
      <c r="L62" s="6"/>
      <c r="M62" s="6" t="n">
        <f aca="false">H62 - I62</f>
        <v>0</v>
      </c>
      <c r="N62" s="6"/>
      <c r="O62" s="6"/>
      <c r="P62" s="6"/>
      <c r="Q62" s="6"/>
      <c r="R62" s="6" t="n">
        <f aca="false">H62-E62</f>
        <v>0</v>
      </c>
      <c r="S62" s="6" t="n">
        <f aca="false">B62-E62</f>
        <v>0</v>
      </c>
      <c r="T62" s="6"/>
      <c r="U62" s="6"/>
      <c r="V62" s="6"/>
      <c r="W62" s="6"/>
      <c r="X62" s="6"/>
      <c r="Y62" s="6"/>
      <c r="Z62" s="6"/>
      <c r="AA62" s="6"/>
      <c r="AB62" s="6"/>
    </row>
    <row r="63" customFormat="false" ht="13.8" hidden="false" customHeight="false" outlineLevel="0" collapsed="false">
      <c r="A63" s="17" t="s">
        <v>62</v>
      </c>
      <c r="B63" s="18" t="n">
        <v>0.7825</v>
      </c>
      <c r="C63" s="19" t="s">
        <v>119</v>
      </c>
      <c r="D63" s="20" t="s">
        <v>119</v>
      </c>
      <c r="E63" s="20" t="s">
        <v>119</v>
      </c>
      <c r="F63" s="21" t="n">
        <v>0.8175</v>
      </c>
      <c r="G63" s="22" t="n">
        <v>0.7725</v>
      </c>
      <c r="H63" s="23" t="n">
        <v>0.7525</v>
      </c>
      <c r="I63" s="24" t="n">
        <v>0.7525</v>
      </c>
      <c r="J63" s="25" t="n">
        <v>0.7525</v>
      </c>
      <c r="K63" s="19" t="n">
        <v>0.7475</v>
      </c>
      <c r="L63" s="6"/>
      <c r="M63" s="6" t="n">
        <f aca="false">H63 - I63</f>
        <v>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customFormat="false" ht="13.8" hidden="false" customHeight="false" outlineLevel="0" collapsed="false">
      <c r="A64" s="17" t="s">
        <v>69</v>
      </c>
      <c r="B64" s="18" t="n">
        <v>0.875</v>
      </c>
      <c r="C64" s="19" t="s">
        <v>119</v>
      </c>
      <c r="D64" s="20" t="n">
        <v>1</v>
      </c>
      <c r="E64" s="20" t="n">
        <v>0.9375</v>
      </c>
      <c r="F64" s="21" t="n">
        <v>0.625</v>
      </c>
      <c r="G64" s="22" t="s">
        <v>119</v>
      </c>
      <c r="H64" s="23" t="n">
        <v>0.875</v>
      </c>
      <c r="I64" s="24" t="n">
        <v>0.9375</v>
      </c>
      <c r="J64" s="25" t="n">
        <v>0.8125</v>
      </c>
      <c r="K64" s="19" t="n">
        <v>0.875</v>
      </c>
      <c r="L64" s="6"/>
      <c r="M64" s="6" t="n">
        <f aca="false">H64 - I64</f>
        <v>-0.0625</v>
      </c>
      <c r="N64" s="6"/>
      <c r="O64" s="6"/>
      <c r="P64" s="6"/>
      <c r="Q64" s="6"/>
      <c r="R64" s="6" t="n">
        <f aca="false">H64-E64</f>
        <v>-0.0625</v>
      </c>
      <c r="S64" s="6" t="n">
        <f aca="false">B64-E64</f>
        <v>-0.0625</v>
      </c>
      <c r="T64" s="6"/>
      <c r="U64" s="6"/>
      <c r="V64" s="6"/>
      <c r="W64" s="6"/>
      <c r="X64" s="6"/>
      <c r="Y64" s="6"/>
      <c r="Z64" s="6"/>
      <c r="AA64" s="6"/>
      <c r="AB64" s="6"/>
    </row>
    <row r="65" customFormat="false" ht="13.8" hidden="false" customHeight="false" outlineLevel="0" collapsed="false">
      <c r="A65" s="17" t="s">
        <v>68</v>
      </c>
      <c r="B65" s="18" t="n">
        <v>0.933754</v>
      </c>
      <c r="C65" s="19" t="n">
        <v>0.932177</v>
      </c>
      <c r="D65" s="20" t="n">
        <v>0.9942105</v>
      </c>
      <c r="E65" s="20" t="n">
        <v>0.933754</v>
      </c>
      <c r="F65" s="21" t="n">
        <v>0.932176656</v>
      </c>
      <c r="G65" s="22" t="n">
        <v>0.935331</v>
      </c>
      <c r="H65" s="23" t="n">
        <v>0.932177</v>
      </c>
      <c r="I65" s="24" t="n">
        <v>0.929022</v>
      </c>
      <c r="J65" s="25" t="n">
        <v>0.933754</v>
      </c>
      <c r="K65" s="19" t="n">
        <v>0.927445</v>
      </c>
      <c r="L65" s="6"/>
      <c r="M65" s="6" t="n">
        <f aca="false">H65 - I65</f>
        <v>0.00315500000000002</v>
      </c>
      <c r="N65" s="6"/>
      <c r="O65" s="6"/>
      <c r="P65" s="6"/>
      <c r="Q65" s="6"/>
      <c r="R65" s="6" t="n">
        <f aca="false">H65-E65</f>
        <v>-0.00157700000000005</v>
      </c>
      <c r="S65" s="6" t="n">
        <f aca="false">B65-E65</f>
        <v>0</v>
      </c>
      <c r="T65" s="6"/>
      <c r="U65" s="6"/>
      <c r="V65" s="6"/>
      <c r="W65" s="6"/>
      <c r="X65" s="6"/>
      <c r="Y65" s="6"/>
      <c r="Z65" s="6"/>
      <c r="AA65" s="6"/>
      <c r="AB65" s="6"/>
    </row>
    <row r="66" customFormat="false" ht="13.8" hidden="false" customHeight="false" outlineLevel="0" collapsed="false">
      <c r="A66" s="17" t="s">
        <v>63</v>
      </c>
      <c r="B66" s="18" t="n">
        <v>0.75</v>
      </c>
      <c r="C66" s="19" t="s">
        <v>119</v>
      </c>
      <c r="D66" s="20" t="n">
        <v>0.58333</v>
      </c>
      <c r="E66" s="20" t="n">
        <v>0.4375</v>
      </c>
      <c r="F66" s="21" t="n">
        <v>0.5</v>
      </c>
      <c r="G66" s="22" t="s">
        <v>119</v>
      </c>
      <c r="H66" s="23" t="n">
        <v>0.75</v>
      </c>
      <c r="I66" s="24" t="n">
        <v>0.75</v>
      </c>
      <c r="J66" s="25" t="n">
        <v>0.75</v>
      </c>
      <c r="K66" s="19" t="n">
        <v>0.8125</v>
      </c>
      <c r="L66" s="6"/>
      <c r="M66" s="6" t="n">
        <f aca="false">H66 - I66</f>
        <v>0</v>
      </c>
      <c r="N66" s="6"/>
      <c r="O66" s="6"/>
      <c r="P66" s="6"/>
      <c r="Q66" s="6"/>
      <c r="R66" s="6" t="n">
        <f aca="false">H66-E66</f>
        <v>0.3125</v>
      </c>
      <c r="S66" s="6" t="n">
        <f aca="false">B66-E66</f>
        <v>0.3125</v>
      </c>
      <c r="T66" s="6"/>
      <c r="U66" s="6"/>
      <c r="V66" s="6"/>
      <c r="W66" s="6"/>
      <c r="X66" s="6"/>
      <c r="Y66" s="6"/>
      <c r="Z66" s="6"/>
      <c r="AA66" s="6"/>
      <c r="AB66" s="6"/>
    </row>
    <row r="67" customFormat="false" ht="13.8" hidden="false" customHeight="false" outlineLevel="0" collapsed="false">
      <c r="A67" s="17" t="s">
        <v>70</v>
      </c>
      <c r="B67" s="18" t="n">
        <v>0.786154</v>
      </c>
      <c r="C67" s="19" t="s">
        <v>119</v>
      </c>
      <c r="D67" s="20" t="n">
        <v>0.825641</v>
      </c>
      <c r="E67" s="20" t="n">
        <v>0.7061538</v>
      </c>
      <c r="F67" s="21" t="n">
        <v>0.68</v>
      </c>
      <c r="G67" s="22" t="s">
        <v>119</v>
      </c>
      <c r="H67" s="23" t="n">
        <v>0.82359</v>
      </c>
      <c r="I67" s="24" t="n">
        <v>0.813333</v>
      </c>
      <c r="J67" s="25" t="n">
        <v>0.827692</v>
      </c>
      <c r="K67" s="19" t="n">
        <v>0.796923</v>
      </c>
      <c r="L67" s="6"/>
      <c r="M67" s="6" t="n">
        <f aca="false">H67 - I67</f>
        <v>0.0102570000000001</v>
      </c>
      <c r="N67" s="6" t="e">
        <f aca="false">H67-#REF!</f>
        <v>#REF!</v>
      </c>
      <c r="O67" s="6" t="n">
        <f aca="false">K67-I67</f>
        <v>-0.01641</v>
      </c>
      <c r="P67" s="6" t="n">
        <f aca="false">H67-B67</f>
        <v>0.037436</v>
      </c>
      <c r="Q67" s="6"/>
      <c r="R67" s="6" t="n">
        <f aca="false">H67-E67</f>
        <v>0.1174362</v>
      </c>
      <c r="S67" s="6" t="n">
        <f aca="false">B67-E67</f>
        <v>0.0800002000000001</v>
      </c>
      <c r="T67" s="6"/>
      <c r="U67" s="6"/>
      <c r="V67" s="6"/>
      <c r="W67" s="6"/>
      <c r="X67" s="6"/>
      <c r="Y67" s="6"/>
      <c r="Z67" s="6"/>
      <c r="AA67" s="6"/>
      <c r="AB67" s="6"/>
    </row>
    <row r="68" customFormat="false" ht="13.8" hidden="false" customHeight="false" outlineLevel="0" collapsed="false">
      <c r="A68" s="17" t="s">
        <v>71</v>
      </c>
      <c r="B68" s="18" t="n">
        <v>0.924383</v>
      </c>
      <c r="C68" s="19" t="n">
        <v>1</v>
      </c>
      <c r="D68" s="20" t="s">
        <v>119</v>
      </c>
      <c r="E68" s="20" t="s">
        <v>119</v>
      </c>
      <c r="F68" s="21" t="s">
        <v>16</v>
      </c>
      <c r="G68" s="22" t="s">
        <v>119</v>
      </c>
      <c r="H68" s="23" t="n">
        <v>0.999691</v>
      </c>
      <c r="I68" s="24" t="n">
        <v>1</v>
      </c>
      <c r="J68" s="25" t="n">
        <v>1</v>
      </c>
      <c r="K68" s="19" t="n">
        <v>0.996914</v>
      </c>
      <c r="L68" s="6"/>
      <c r="M68" s="6" t="n">
        <f aca="false">H68 - I68</f>
        <v>-0.000309000000000004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customFormat="false" ht="13.8" hidden="false" customHeight="false" outlineLevel="0" collapsed="false">
      <c r="A69" s="17" t="s">
        <v>64</v>
      </c>
      <c r="B69" s="18" t="n">
        <v>1</v>
      </c>
      <c r="C69" s="19" t="s">
        <v>119</v>
      </c>
      <c r="D69" s="20" t="n">
        <v>1</v>
      </c>
      <c r="E69" s="20" t="n">
        <v>1</v>
      </c>
      <c r="F69" s="21" t="n">
        <v>1</v>
      </c>
      <c r="G69" s="22" t="s">
        <v>119</v>
      </c>
      <c r="H69" s="23" t="n">
        <v>1</v>
      </c>
      <c r="I69" s="24" t="n">
        <v>1</v>
      </c>
      <c r="J69" s="25" t="n">
        <v>1</v>
      </c>
      <c r="K69" s="19" t="n">
        <v>0.999825</v>
      </c>
      <c r="L69" s="6"/>
      <c r="M69" s="6" t="n">
        <f aca="false">H69 - I69</f>
        <v>0</v>
      </c>
      <c r="N69" s="6" t="e">
        <f aca="false">H69-#REF!</f>
        <v>#REF!</v>
      </c>
      <c r="O69" s="6" t="n">
        <f aca="false">K69-I69</f>
        <v>-0.000175000000000036</v>
      </c>
      <c r="P69" s="6" t="n">
        <f aca="false">H69-B69</f>
        <v>0</v>
      </c>
      <c r="Q69" s="6"/>
      <c r="R69" s="6" t="n">
        <f aca="false">H69-E69</f>
        <v>0</v>
      </c>
      <c r="S69" s="6" t="n">
        <f aca="false">B69-E69</f>
        <v>0</v>
      </c>
      <c r="T69" s="6"/>
      <c r="U69" s="6"/>
      <c r="V69" s="6"/>
      <c r="W69" s="6"/>
      <c r="X69" s="6"/>
      <c r="Y69" s="6"/>
      <c r="Z69" s="6"/>
      <c r="AA69" s="6"/>
      <c r="AB69" s="6"/>
    </row>
    <row r="70" customFormat="false" ht="13.8" hidden="false" customHeight="false" outlineLevel="0" collapsed="false">
      <c r="A70" s="17" t="s">
        <v>65</v>
      </c>
      <c r="B70" s="18" t="n">
        <v>0.878788</v>
      </c>
      <c r="C70" s="19" t="n">
        <v>0.878788</v>
      </c>
      <c r="D70" s="20" t="n">
        <v>0.88622</v>
      </c>
      <c r="E70" s="20" t="n">
        <v>0.87879</v>
      </c>
      <c r="F70" s="21" t="n">
        <v>0.7348484848</v>
      </c>
      <c r="G70" s="22" t="n">
        <v>0.863636</v>
      </c>
      <c r="H70" s="23" t="n">
        <v>0.893939</v>
      </c>
      <c r="I70" s="24" t="n">
        <v>0.852273</v>
      </c>
      <c r="J70" s="25" t="n">
        <v>0.875</v>
      </c>
      <c r="K70" s="19" t="n">
        <v>0.882576</v>
      </c>
      <c r="L70" s="6"/>
      <c r="M70" s="6" t="n">
        <f aca="false">H70 - I70</f>
        <v>0.041666</v>
      </c>
      <c r="N70" s="6"/>
      <c r="O70" s="6"/>
      <c r="P70" s="6"/>
      <c r="Q70" s="6"/>
      <c r="R70" s="6" t="n">
        <f aca="false">H70-E70</f>
        <v>0.0151489999999999</v>
      </c>
      <c r="S70" s="6" t="n">
        <f aca="false">B70-E70</f>
        <v>-2.00000000005751E-006</v>
      </c>
      <c r="T70" s="6"/>
      <c r="U70" s="6"/>
      <c r="V70" s="6"/>
      <c r="W70" s="6"/>
      <c r="X70" s="6"/>
      <c r="Y70" s="6"/>
      <c r="Z70" s="6"/>
      <c r="AA70" s="6"/>
      <c r="AB70" s="6"/>
    </row>
    <row r="71" customFormat="false" ht="13.8" hidden="false" customHeight="false" outlineLevel="0" collapsed="false">
      <c r="A71" s="17" t="s">
        <v>85</v>
      </c>
      <c r="B71" s="18" t="n">
        <v>0.886934</v>
      </c>
      <c r="C71" s="19" t="s">
        <v>119</v>
      </c>
      <c r="D71" s="20" t="n">
        <v>0.99867</v>
      </c>
      <c r="E71" s="20" t="n">
        <v>0.99749</v>
      </c>
      <c r="F71" s="21" t="n">
        <v>0.999477678</v>
      </c>
      <c r="G71" s="22" t="s">
        <v>119</v>
      </c>
      <c r="H71" s="23" t="n">
        <v>0.999657</v>
      </c>
      <c r="I71" s="24" t="n">
        <v>0.999543</v>
      </c>
      <c r="J71" s="25" t="n">
        <v>0.999641</v>
      </c>
      <c r="K71" s="19" t="n">
        <v>0.99951</v>
      </c>
      <c r="L71" s="6"/>
      <c r="M71" s="6" t="n">
        <f aca="false">H71 - I71</f>
        <v>0.000113999999999947</v>
      </c>
      <c r="N71" s="6"/>
      <c r="O71" s="6"/>
      <c r="P71" s="6"/>
      <c r="Q71" s="6"/>
      <c r="R71" s="6" t="n">
        <f aca="false">H71-E71</f>
        <v>0.00216699999999981</v>
      </c>
      <c r="S71" s="6" t="n">
        <f aca="false">B71-E71</f>
        <v>-0.110556</v>
      </c>
      <c r="T71" s="6"/>
      <c r="U71" s="6"/>
      <c r="V71" s="6"/>
      <c r="W71" s="6"/>
      <c r="X71" s="6"/>
      <c r="Y71" s="6"/>
      <c r="Z71" s="6"/>
      <c r="AA71" s="6"/>
      <c r="AB71" s="6"/>
    </row>
    <row r="72" customFormat="false" ht="13.8" hidden="false" customHeight="false" outlineLevel="0" collapsed="false">
      <c r="A72" s="17" t="s">
        <v>75</v>
      </c>
      <c r="B72" s="18" t="n">
        <v>0.832168</v>
      </c>
      <c r="C72" s="19" t="s">
        <v>119</v>
      </c>
      <c r="D72" s="20" t="s">
        <v>119</v>
      </c>
      <c r="E72" s="20" t="s">
        <v>119</v>
      </c>
      <c r="F72" s="21" t="n">
        <v>0.622377622</v>
      </c>
      <c r="G72" s="22" t="s">
        <v>119</v>
      </c>
      <c r="H72" s="23" t="n">
        <v>0.881119</v>
      </c>
      <c r="I72" s="24" t="n">
        <v>0.818182</v>
      </c>
      <c r="J72" s="25" t="n">
        <v>0.881119</v>
      </c>
      <c r="K72" s="19" t="n">
        <v>0.888112</v>
      </c>
      <c r="L72" s="6"/>
      <c r="M72" s="6" t="n">
        <f aca="false">H72 - I72</f>
        <v>0.062937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customFormat="false" ht="13.8" hidden="false" customHeight="false" outlineLevel="0" collapsed="false">
      <c r="A73" s="17" t="s">
        <v>86</v>
      </c>
      <c r="B73" s="18" t="n">
        <v>0.899407</v>
      </c>
      <c r="C73" s="19" t="s">
        <v>119</v>
      </c>
      <c r="D73" s="20" t="n">
        <v>0.989</v>
      </c>
      <c r="E73" s="20" t="n">
        <v>0.90693</v>
      </c>
      <c r="F73" s="21" t="n">
        <v>0.9071043085</v>
      </c>
      <c r="G73" s="22" t="s">
        <v>119</v>
      </c>
      <c r="H73" s="23" t="n">
        <v>0.904893</v>
      </c>
      <c r="I73" s="24" t="n">
        <v>0.903919</v>
      </c>
      <c r="J73" s="25" t="n">
        <v>0.903919</v>
      </c>
      <c r="K73" s="19" t="n">
        <v>0.905069</v>
      </c>
      <c r="L73" s="6"/>
      <c r="M73" s="6" t="n">
        <f aca="false">H73 - I73</f>
        <v>0.00097400000000003</v>
      </c>
      <c r="N73" s="6"/>
      <c r="O73" s="6"/>
      <c r="P73" s="6"/>
      <c r="Q73" s="6"/>
      <c r="R73" s="6" t="n">
        <f aca="false">H73-E73</f>
        <v>-0.00203700000000018</v>
      </c>
      <c r="S73" s="6" t="n">
        <f aca="false">B73-E73</f>
        <v>-0.00752300000000017</v>
      </c>
      <c r="T73" s="6"/>
      <c r="U73" s="6"/>
      <c r="V73" s="6"/>
      <c r="W73" s="6"/>
      <c r="X73" s="6"/>
      <c r="Y73" s="6"/>
      <c r="Z73" s="6"/>
      <c r="AA73" s="6"/>
      <c r="AB73" s="6"/>
    </row>
    <row r="74" customFormat="false" ht="13.8" hidden="false" customHeight="false" outlineLevel="0" collapsed="false">
      <c r="A74" s="17" t="s">
        <v>88</v>
      </c>
      <c r="B74" s="18" t="n">
        <v>0.945441</v>
      </c>
      <c r="C74" s="19" t="s">
        <v>119</v>
      </c>
      <c r="D74" s="20" t="n">
        <v>0.998765</v>
      </c>
      <c r="E74" s="20" t="n">
        <v>0.951852</v>
      </c>
      <c r="F74" s="21" t="n">
        <v>0.87037037</v>
      </c>
      <c r="G74" s="22" t="s">
        <v>119</v>
      </c>
      <c r="H74" s="23" t="n">
        <v>0.950079</v>
      </c>
      <c r="I74" s="24" t="n">
        <v>0.944099</v>
      </c>
      <c r="J74" s="25" t="n">
        <v>0.94715</v>
      </c>
      <c r="K74" s="19" t="n">
        <v>0.949835</v>
      </c>
      <c r="L74" s="6"/>
      <c r="M74" s="6" t="n">
        <f aca="false">H74 - I74</f>
        <v>0.0059800000000001</v>
      </c>
      <c r="N74" s="6"/>
      <c r="O74" s="6"/>
      <c r="P74" s="6"/>
      <c r="Q74" s="6"/>
      <c r="R74" s="6" t="n">
        <f aca="false">H74-E74</f>
        <v>-0.00177299999999991</v>
      </c>
      <c r="S74" s="6" t="n">
        <f aca="false">B74-E74</f>
        <v>-0.00641099999999994</v>
      </c>
      <c r="T74" s="6"/>
      <c r="U74" s="6"/>
      <c r="V74" s="6"/>
      <c r="W74" s="6"/>
      <c r="X74" s="6"/>
      <c r="Y74" s="6"/>
      <c r="Z74" s="6"/>
      <c r="AA74" s="6"/>
      <c r="AB74" s="6"/>
    </row>
    <row r="75" customFormat="false" ht="13.8" hidden="false" customHeight="false" outlineLevel="0" collapsed="false">
      <c r="A75" s="17" t="s">
        <v>87</v>
      </c>
      <c r="B75" s="18" t="n">
        <v>0.818519</v>
      </c>
      <c r="C75" s="19" t="s">
        <v>119</v>
      </c>
      <c r="D75" s="20" t="n">
        <v>0.941976</v>
      </c>
      <c r="E75" s="20" t="n">
        <v>0.942512</v>
      </c>
      <c r="F75" s="21" t="n">
        <v>0.945441230318</v>
      </c>
      <c r="G75" s="22" t="s">
        <v>119</v>
      </c>
      <c r="H75" s="23" t="n">
        <v>0.937037</v>
      </c>
      <c r="I75" s="24" t="n">
        <v>0.948148</v>
      </c>
      <c r="J75" s="25" t="n">
        <v>0.944444</v>
      </c>
      <c r="K75" s="19" t="n">
        <v>0.955556</v>
      </c>
      <c r="L75" s="6"/>
      <c r="M75" s="6" t="n">
        <f aca="false">H75 - I75</f>
        <v>-0.011111</v>
      </c>
      <c r="N75" s="6"/>
      <c r="O75" s="6"/>
      <c r="P75" s="6"/>
      <c r="Q75" s="6"/>
      <c r="R75" s="6" t="n">
        <f aca="false">H75-E75</f>
        <v>-0.0054749999999999</v>
      </c>
      <c r="S75" s="6" t="n">
        <f aca="false">B75-E75</f>
        <v>-0.123993</v>
      </c>
      <c r="T75" s="6"/>
      <c r="U75" s="6"/>
      <c r="V75" s="6"/>
      <c r="W75" s="6"/>
      <c r="X75" s="6"/>
      <c r="Y75" s="6"/>
      <c r="Z75" s="6"/>
      <c r="AA75" s="6"/>
      <c r="AB75" s="6"/>
    </row>
    <row r="76" customFormat="false" ht="13.8" hidden="false" customHeight="false" outlineLevel="0" collapsed="false">
      <c r="A76" s="17" t="s">
        <v>89</v>
      </c>
      <c r="B76" s="18" t="n">
        <v>0.973534</v>
      </c>
      <c r="C76" s="19" t="n">
        <v>0.98176</v>
      </c>
      <c r="D76" s="20" t="n">
        <v>0.997377</v>
      </c>
      <c r="E76" s="20" t="n">
        <v>0.982833</v>
      </c>
      <c r="F76" s="21" t="n">
        <v>0.97639484978</v>
      </c>
      <c r="G76" s="22" t="s">
        <v>119</v>
      </c>
      <c r="H76" s="23" t="n">
        <v>0.985336</v>
      </c>
      <c r="I76" s="24" t="n">
        <v>0.979256</v>
      </c>
      <c r="J76" s="25" t="n">
        <v>0.979614</v>
      </c>
      <c r="K76" s="19" t="n">
        <v>0.980687</v>
      </c>
      <c r="L76" s="6"/>
      <c r="M76" s="6" t="n">
        <f aca="false">H76 - I76</f>
        <v>0.00608000000000009</v>
      </c>
      <c r="N76" s="6"/>
      <c r="O76" s="6"/>
      <c r="P76" s="6"/>
      <c r="Q76" s="6"/>
      <c r="R76" s="6" t="n">
        <f aca="false">H76-E76</f>
        <v>0.00250300000000003</v>
      </c>
      <c r="S76" s="6" t="n">
        <f aca="false">B76-E76</f>
        <v>-0.00929899999999995</v>
      </c>
      <c r="T76" s="6"/>
      <c r="U76" s="6"/>
      <c r="V76" s="6"/>
      <c r="W76" s="6"/>
      <c r="X76" s="6"/>
      <c r="Y76" s="6"/>
      <c r="Z76" s="6"/>
      <c r="AA76" s="6"/>
      <c r="AB76" s="6"/>
    </row>
    <row r="77" customFormat="false" ht="13.8" hidden="false" customHeight="false" outlineLevel="0" collapsed="false">
      <c r="A77" s="17" t="s">
        <v>76</v>
      </c>
      <c r="B77" s="18" t="n">
        <v>0.932432</v>
      </c>
      <c r="C77" s="19" t="s">
        <v>119</v>
      </c>
      <c r="D77" s="20" t="s">
        <v>119</v>
      </c>
      <c r="E77" s="20" t="s">
        <v>119</v>
      </c>
      <c r="F77" s="21" t="s">
        <v>16</v>
      </c>
      <c r="G77" s="22" t="s">
        <v>119</v>
      </c>
      <c r="H77" s="23" t="n">
        <v>0.995975</v>
      </c>
      <c r="I77" s="24" t="n">
        <v>0.99655</v>
      </c>
      <c r="J77" s="25" t="n">
        <v>0.995975</v>
      </c>
      <c r="K77" s="19" t="n">
        <v>0.996262</v>
      </c>
      <c r="L77" s="6"/>
      <c r="M77" s="6" t="n">
        <f aca="false">H77 - I77</f>
        <v>-0.000575000000000103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customFormat="false" ht="13.8" hidden="false" customHeight="false" outlineLevel="0" collapsed="false">
      <c r="A78" s="17" t="s">
        <v>77</v>
      </c>
      <c r="B78" s="18" t="n">
        <v>0.715714</v>
      </c>
      <c r="C78" s="19" t="n">
        <v>0.711429</v>
      </c>
      <c r="D78" s="20" t="n">
        <v>0.825714</v>
      </c>
      <c r="E78" s="20" t="n">
        <v>0.72</v>
      </c>
      <c r="F78" s="21" t="n">
        <v>0.7185714285</v>
      </c>
      <c r="G78" s="22" t="n">
        <v>0.695714</v>
      </c>
      <c r="H78" s="23" t="n">
        <v>0.705714</v>
      </c>
      <c r="I78" s="24" t="n">
        <v>0.697143</v>
      </c>
      <c r="J78" s="25" t="n">
        <v>0.705714</v>
      </c>
      <c r="K78" s="19" t="n">
        <v>0.715714</v>
      </c>
      <c r="L78" s="6"/>
      <c r="M78" s="6" t="n">
        <f aca="false">H78 - I78</f>
        <v>0.00857099999999999</v>
      </c>
      <c r="N78" s="6"/>
      <c r="O78" s="6"/>
      <c r="P78" s="6"/>
      <c r="Q78" s="6"/>
      <c r="R78" s="6" t="n">
        <f aca="false">H78-E78</f>
        <v>-0.014286</v>
      </c>
      <c r="S78" s="6" t="n">
        <f aca="false">B78-E78</f>
        <v>-0.00428600000000001</v>
      </c>
      <c r="T78" s="6"/>
      <c r="U78" s="6"/>
      <c r="V78" s="6"/>
      <c r="W78" s="6"/>
      <c r="X78" s="6"/>
      <c r="Y78" s="6"/>
      <c r="Z78" s="6"/>
      <c r="AA78" s="6"/>
      <c r="AB78" s="6"/>
    </row>
    <row r="79" customFormat="false" ht="13.8" hidden="false" customHeight="false" outlineLevel="0" collapsed="false">
      <c r="A79" s="17" t="s">
        <v>90</v>
      </c>
      <c r="B79" s="18" t="n">
        <v>0.77</v>
      </c>
      <c r="C79" s="19" t="s">
        <v>119</v>
      </c>
      <c r="D79" s="20" t="s">
        <v>119</v>
      </c>
      <c r="E79" s="20" t="s">
        <v>119</v>
      </c>
      <c r="F79" s="21" t="n">
        <v>0.855</v>
      </c>
      <c r="G79" s="22" t="n">
        <v>0.785</v>
      </c>
      <c r="H79" s="23" t="n">
        <v>0.8275</v>
      </c>
      <c r="I79" s="24" t="n">
        <v>0.78</v>
      </c>
      <c r="J79" s="25" t="n">
        <v>0.78</v>
      </c>
      <c r="K79" s="19" t="n">
        <v>0.775</v>
      </c>
      <c r="L79" s="6"/>
      <c r="M79" s="6" t="n">
        <f aca="false">H79 - I79</f>
        <v>0.0475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customFormat="false" ht="13.8" hidden="false" customHeight="false" outlineLevel="0" collapsed="false">
      <c r="A80" s="17" t="s">
        <v>91</v>
      </c>
      <c r="B80" s="18" t="n">
        <v>0.894389</v>
      </c>
      <c r="C80" s="19" t="n">
        <v>1</v>
      </c>
      <c r="D80" s="20" t="n">
        <v>0.8185</v>
      </c>
      <c r="E80" s="20" t="n">
        <v>0.7855</v>
      </c>
      <c r="F80" s="21" t="n">
        <v>0.4884488</v>
      </c>
      <c r="G80" s="22" t="n">
        <v>1</v>
      </c>
      <c r="H80" s="23" t="n">
        <v>0.986799</v>
      </c>
      <c r="I80" s="24" t="n">
        <v>1</v>
      </c>
      <c r="J80" s="25" t="n">
        <v>1</v>
      </c>
      <c r="K80" s="19" t="n">
        <v>1</v>
      </c>
      <c r="L80" s="6"/>
      <c r="M80" s="6" t="n">
        <f aca="false">H80 - I80</f>
        <v>-0.013201</v>
      </c>
      <c r="N80" s="6"/>
      <c r="O80" s="6"/>
      <c r="P80" s="6"/>
      <c r="Q80" s="6"/>
      <c r="R80" s="6" t="n">
        <f aca="false">H80-E80</f>
        <v>0.201299</v>
      </c>
      <c r="S80" s="6" t="n">
        <f aca="false">B80-E80</f>
        <v>0.108889</v>
      </c>
      <c r="T80" s="6"/>
      <c r="U80" s="6"/>
      <c r="V80" s="6"/>
      <c r="W80" s="6"/>
      <c r="X80" s="6"/>
      <c r="Y80" s="6"/>
      <c r="Z80" s="6"/>
      <c r="AA80" s="6"/>
      <c r="AB80" s="6"/>
    </row>
    <row r="81" customFormat="false" ht="13.8" hidden="false" customHeight="false" outlineLevel="0" collapsed="false">
      <c r="A81" s="17" t="s">
        <v>78</v>
      </c>
      <c r="B81" s="18" t="n">
        <v>0.588235</v>
      </c>
      <c r="C81" s="19" t="s">
        <v>119</v>
      </c>
      <c r="D81" s="20" t="n">
        <v>0.88448</v>
      </c>
      <c r="E81" s="20" t="n">
        <v>0.6085</v>
      </c>
      <c r="F81" s="21" t="n">
        <v>0.59738562</v>
      </c>
      <c r="G81" s="22" t="n">
        <v>0.605229</v>
      </c>
      <c r="H81" s="23" t="n">
        <v>0.600654</v>
      </c>
      <c r="I81" s="24" t="n">
        <v>0.592157</v>
      </c>
      <c r="J81" s="25" t="n">
        <v>0.592157</v>
      </c>
      <c r="K81" s="19" t="n">
        <v>0.599346</v>
      </c>
      <c r="L81" s="6"/>
      <c r="M81" s="6" t="n">
        <f aca="false">H81 - I81</f>
        <v>0.00849700000000009</v>
      </c>
      <c r="N81" s="6"/>
      <c r="O81" s="6"/>
      <c r="P81" s="6"/>
      <c r="Q81" s="6"/>
      <c r="R81" s="6" t="n">
        <f aca="false">H81-E81</f>
        <v>-0.00784600000000002</v>
      </c>
      <c r="S81" s="6" t="n">
        <f aca="false">B81-E81</f>
        <v>-0.0202650000000001</v>
      </c>
      <c r="T81" s="6"/>
      <c r="U81" s="6"/>
      <c r="V81" s="6"/>
      <c r="W81" s="6"/>
      <c r="X81" s="6"/>
      <c r="Y81" s="6"/>
      <c r="Z81" s="6"/>
      <c r="AA81" s="6"/>
      <c r="AB81" s="6"/>
    </row>
    <row r="82" customFormat="false" ht="13.8" hidden="false" customHeight="false" outlineLevel="0" collapsed="false">
      <c r="A82" s="17" t="s">
        <v>92</v>
      </c>
      <c r="B82" s="18" t="n">
        <v>0.950309</v>
      </c>
      <c r="C82" s="19" t="s">
        <v>119</v>
      </c>
      <c r="D82" s="20"/>
      <c r="E82" s="20"/>
      <c r="F82" s="21" t="s">
        <v>16</v>
      </c>
      <c r="G82" s="22" t="s">
        <v>119</v>
      </c>
      <c r="H82" s="23" t="n">
        <v>0.954385</v>
      </c>
      <c r="I82" s="24" t="n">
        <v>0.954465</v>
      </c>
      <c r="J82" s="25" t="n">
        <v>0.954385</v>
      </c>
      <c r="K82" s="19" t="n">
        <v>0.954363</v>
      </c>
      <c r="L82" s="6"/>
      <c r="M82" s="6" t="n">
        <f aca="false">H82 - I82</f>
        <v>-8.000000000008E-005</v>
      </c>
      <c r="N82" s="6" t="e">
        <f aca="false">H82-#REF!</f>
        <v>#REF!</v>
      </c>
      <c r="O82" s="6" t="n">
        <f aca="false">K82-I82</f>
        <v>-0.000102000000000047</v>
      </c>
      <c r="P82" s="6" t="n">
        <f aca="false">H82-B82</f>
        <v>0.00407599999999997</v>
      </c>
      <c r="Q82" s="6"/>
      <c r="R82" s="6" t="n">
        <f aca="false">H82-E82</f>
        <v>0.954385</v>
      </c>
      <c r="S82" s="6" t="n">
        <f aca="false">B82-E82</f>
        <v>0.950309</v>
      </c>
      <c r="T82" s="6"/>
      <c r="U82" s="6"/>
      <c r="V82" s="6"/>
      <c r="W82" s="6"/>
      <c r="X82" s="6"/>
      <c r="Y82" s="6"/>
      <c r="Z82" s="6"/>
      <c r="AA82" s="6"/>
      <c r="AB82" s="6"/>
    </row>
    <row r="83" customFormat="false" ht="13.8" hidden="false" customHeight="false" outlineLevel="0" collapsed="false">
      <c r="A83" s="17" t="s">
        <v>79</v>
      </c>
      <c r="B83" s="18" t="n">
        <v>0.922222</v>
      </c>
      <c r="C83" s="19" t="s">
        <v>119</v>
      </c>
      <c r="D83" s="20" t="n">
        <v>0.95556</v>
      </c>
      <c r="E83" s="20" t="n">
        <v>0.9</v>
      </c>
      <c r="F83" s="21" t="n">
        <v>0.82222222</v>
      </c>
      <c r="G83" s="22" t="s">
        <v>119</v>
      </c>
      <c r="H83" s="23" t="n">
        <v>0.911111</v>
      </c>
      <c r="I83" s="24" t="n">
        <v>0.922222</v>
      </c>
      <c r="J83" s="25" t="n">
        <v>0.911111</v>
      </c>
      <c r="K83" s="19" t="n">
        <v>0.911111</v>
      </c>
      <c r="L83" s="6"/>
      <c r="M83" s="6" t="n">
        <f aca="false">H83 - I83</f>
        <v>-0.011111</v>
      </c>
      <c r="N83" s="6"/>
      <c r="O83" s="6"/>
      <c r="P83" s="6"/>
      <c r="Q83" s="6"/>
      <c r="R83" s="6" t="n">
        <f aca="false">H83-E83</f>
        <v>0.011111</v>
      </c>
      <c r="S83" s="6" t="n">
        <f aca="false">B83-E83</f>
        <v>0.022222</v>
      </c>
      <c r="T83" s="6"/>
      <c r="U83" s="6"/>
      <c r="V83" s="6"/>
      <c r="W83" s="6"/>
      <c r="X83" s="6"/>
      <c r="Y83" s="6"/>
      <c r="Z83" s="6"/>
      <c r="AA83" s="6"/>
      <c r="AB83" s="6"/>
    </row>
    <row r="84" customFormat="false" ht="13.8" hidden="false" customHeight="false" outlineLevel="0" collapsed="false">
      <c r="A84" s="17" t="s">
        <v>93</v>
      </c>
      <c r="B84" s="18" t="n">
        <v>0.849624</v>
      </c>
      <c r="C84" s="19" t="s">
        <v>119</v>
      </c>
      <c r="D84" s="20" t="n">
        <v>1</v>
      </c>
      <c r="E84" s="20" t="n">
        <v>0.88972</v>
      </c>
      <c r="F84" s="21" t="n">
        <v>0.939849624</v>
      </c>
      <c r="G84" s="22" t="s">
        <v>119</v>
      </c>
      <c r="H84" s="23" t="n">
        <v>0.942356</v>
      </c>
      <c r="I84" s="24" t="n">
        <v>0.922306</v>
      </c>
      <c r="J84" s="25" t="n">
        <v>0.93985</v>
      </c>
      <c r="K84" s="19" t="n">
        <v>0.929825</v>
      </c>
      <c r="L84" s="6"/>
      <c r="M84" s="6" t="n">
        <f aca="false">H84 - I84</f>
        <v>0.02005</v>
      </c>
      <c r="N84" s="6"/>
      <c r="O84" s="6"/>
      <c r="P84" s="6"/>
      <c r="Q84" s="6"/>
      <c r="R84" s="6" t="n">
        <f aca="false">H84-E84</f>
        <v>0.0526359999999999</v>
      </c>
      <c r="S84" s="6" t="n">
        <f aca="false">B84-E84</f>
        <v>-0.0400960000000001</v>
      </c>
      <c r="T84" s="6"/>
      <c r="U84" s="6"/>
      <c r="V84" s="6"/>
      <c r="W84" s="6"/>
      <c r="X84" s="6"/>
      <c r="Y84" s="6"/>
      <c r="Z84" s="6"/>
      <c r="AA84" s="6"/>
      <c r="AB84" s="6"/>
    </row>
    <row r="85" customFormat="false" ht="13.8" hidden="false" customHeight="false" outlineLevel="0" collapsed="false">
      <c r="A85" s="17" t="s">
        <v>80</v>
      </c>
      <c r="B85" s="18" t="n">
        <v>0.678367</v>
      </c>
      <c r="C85" s="19" t="n">
        <v>0.686531</v>
      </c>
      <c r="D85" s="20" t="n">
        <v>0.811598</v>
      </c>
      <c r="E85" s="20" t="n">
        <v>0.637551</v>
      </c>
      <c r="F85" s="21" t="n">
        <v>0.5077551</v>
      </c>
      <c r="G85" s="22" t="n">
        <v>0.595102</v>
      </c>
      <c r="H85" s="23" t="n">
        <v>0.654694</v>
      </c>
      <c r="I85" s="24" t="n">
        <v>0.652245</v>
      </c>
      <c r="J85" s="25" t="n">
        <v>0.648163</v>
      </c>
      <c r="K85" s="19" t="n">
        <v>0.673469</v>
      </c>
      <c r="L85" s="6"/>
      <c r="M85" s="6" t="n">
        <f aca="false">H85 - I85</f>
        <v>0.00244900000000003</v>
      </c>
      <c r="N85" s="6"/>
      <c r="O85" s="6"/>
      <c r="P85" s="6"/>
      <c r="Q85" s="6"/>
      <c r="R85" s="6" t="n">
        <f aca="false">H85-E85</f>
        <v>0.017143</v>
      </c>
      <c r="S85" s="6" t="n">
        <f aca="false">B85-E85</f>
        <v>0.040816</v>
      </c>
      <c r="T85" s="6"/>
      <c r="U85" s="6"/>
      <c r="V85" s="6"/>
      <c r="W85" s="6"/>
      <c r="X85" s="6"/>
      <c r="Y85" s="6"/>
      <c r="Z85" s="6"/>
      <c r="AA85" s="6"/>
      <c r="AB85" s="6"/>
    </row>
    <row r="86" customFormat="false" ht="13.8" hidden="false" customHeight="false" outlineLevel="0" collapsed="false">
      <c r="A86" s="17" t="s">
        <v>94</v>
      </c>
      <c r="B86" s="18" t="n">
        <v>0.641977</v>
      </c>
      <c r="C86" s="19" t="s">
        <v>119</v>
      </c>
      <c r="D86" s="20" t="s">
        <v>119</v>
      </c>
      <c r="E86" s="20" t="s">
        <v>119</v>
      </c>
      <c r="F86" s="21" t="s">
        <v>16</v>
      </c>
      <c r="G86" s="22" t="s">
        <v>119</v>
      </c>
      <c r="H86" s="23" t="n">
        <v>0.625721</v>
      </c>
      <c r="I86" s="24" t="n">
        <v>0.618439</v>
      </c>
      <c r="J86" s="25" t="n">
        <v>0.618439</v>
      </c>
      <c r="K86" s="19" t="n">
        <v>0.634687</v>
      </c>
      <c r="L86" s="6"/>
      <c r="M86" s="6" t="n">
        <f aca="false">H86 - I86</f>
        <v>0.00728200000000001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customFormat="false" ht="13.8" hidden="false" customHeight="false" outlineLevel="0" collapsed="false">
      <c r="A87" s="17" t="s">
        <v>81</v>
      </c>
      <c r="B87" s="18" t="n">
        <v>0.995601</v>
      </c>
      <c r="C87" s="19" t="s">
        <v>119</v>
      </c>
      <c r="D87" s="20" t="n">
        <v>0.99976</v>
      </c>
      <c r="E87" s="20" t="n">
        <v>0.9978</v>
      </c>
      <c r="F87" s="21" t="n">
        <v>0.997800586</v>
      </c>
      <c r="G87" s="22" t="n">
        <v>0.997801</v>
      </c>
      <c r="H87" s="23" t="n">
        <v>0.997067</v>
      </c>
      <c r="I87" s="24" t="n">
        <v>0.997067</v>
      </c>
      <c r="J87" s="25" t="n">
        <v>0.997067</v>
      </c>
      <c r="K87" s="32" t="n">
        <v>0.996334</v>
      </c>
      <c r="L87" s="6"/>
      <c r="M87" s="6" t="n">
        <f aca="false">H87 - I87</f>
        <v>0</v>
      </c>
      <c r="N87" s="6"/>
      <c r="O87" s="6"/>
      <c r="P87" s="6"/>
      <c r="Q87" s="6"/>
      <c r="R87" s="6" t="n">
        <f aca="false">H87-E87</f>
        <v>-0.000733000000000095</v>
      </c>
      <c r="S87" s="6" t="n">
        <f aca="false">B87-E87</f>
        <v>-0.00219900000000006</v>
      </c>
      <c r="T87" s="6"/>
      <c r="U87" s="6"/>
      <c r="V87" s="6"/>
      <c r="W87" s="6"/>
      <c r="X87" s="6"/>
      <c r="Y87" s="6"/>
      <c r="Z87" s="6"/>
      <c r="AA87" s="6"/>
      <c r="AB87" s="6"/>
    </row>
    <row r="88" customFormat="false" ht="13.8" hidden="false" customHeight="false" outlineLevel="0" collapsed="false">
      <c r="A88" s="17" t="s">
        <v>95</v>
      </c>
      <c r="B88" s="26" t="s">
        <v>119</v>
      </c>
      <c r="C88" s="19" t="s">
        <v>119</v>
      </c>
      <c r="D88" s="20" t="s">
        <v>119</v>
      </c>
      <c r="E88" s="20" t="s">
        <v>119</v>
      </c>
      <c r="F88" s="21" t="n">
        <v>0.625</v>
      </c>
      <c r="G88" s="22" t="s">
        <v>119</v>
      </c>
      <c r="H88" s="23" t="n">
        <v>0.916667</v>
      </c>
      <c r="I88" s="24" t="n">
        <v>0.875</v>
      </c>
      <c r="J88" s="25" t="n">
        <v>0.875</v>
      </c>
      <c r="K88" s="32" t="n">
        <v>0.875</v>
      </c>
      <c r="L88" s="6"/>
      <c r="M88" s="6" t="n">
        <f aca="false">H88 - I88</f>
        <v>0.041667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customFormat="false" ht="13.8" hidden="false" customHeight="false" outlineLevel="0" collapsed="false">
      <c r="A89" s="17" t="s">
        <v>82</v>
      </c>
      <c r="B89" s="18" t="n">
        <v>0.96991</v>
      </c>
      <c r="C89" s="19" t="s">
        <v>119</v>
      </c>
      <c r="D89" s="20" t="n">
        <v>0.9802</v>
      </c>
      <c r="E89" s="20" t="n">
        <v>0.9784</v>
      </c>
      <c r="F89" s="21" t="n">
        <v>0.978378378</v>
      </c>
      <c r="G89" s="22" t="s">
        <v>119</v>
      </c>
      <c r="H89" s="23" t="n">
        <v>0.975495</v>
      </c>
      <c r="I89" s="24" t="n">
        <v>0.971532</v>
      </c>
      <c r="J89" s="25" t="n">
        <v>0.978559</v>
      </c>
      <c r="K89" s="19" t="n">
        <v>0.975676</v>
      </c>
      <c r="L89" s="6"/>
      <c r="M89" s="6" t="n">
        <f aca="false">H89 - I89</f>
        <v>0.00396300000000005</v>
      </c>
      <c r="N89" s="6" t="e">
        <f aca="false">H89-#REF!</f>
        <v>#REF!</v>
      </c>
      <c r="O89" s="6" t="n">
        <f aca="false">K89-I89</f>
        <v>0.00414400000000004</v>
      </c>
      <c r="P89" s="6" t="n">
        <f aca="false">H89-B89</f>
        <v>0.00558499999999995</v>
      </c>
      <c r="Q89" s="6"/>
      <c r="R89" s="6" t="n">
        <f aca="false">H89-E89</f>
        <v>-0.00290500000000005</v>
      </c>
      <c r="S89" s="6" t="n">
        <f aca="false">B89-E89</f>
        <v>-0.00849</v>
      </c>
      <c r="T89" s="6"/>
      <c r="U89" s="6"/>
      <c r="V89" s="6"/>
      <c r="W89" s="6"/>
      <c r="X89" s="6"/>
      <c r="Y89" s="6"/>
      <c r="Z89" s="6"/>
      <c r="AA89" s="6"/>
      <c r="AB89" s="6"/>
    </row>
    <row r="90" customFormat="false" ht="13.8" hidden="false" customHeight="false" outlineLevel="0" collapsed="false">
      <c r="A90" s="17" t="s">
        <v>96</v>
      </c>
      <c r="B90" s="18" t="n">
        <v>0.984324</v>
      </c>
      <c r="C90" s="19" t="n">
        <v>0.982162</v>
      </c>
      <c r="D90" s="20" t="n">
        <v>0.97712</v>
      </c>
      <c r="E90" s="20" t="n">
        <v>0.982162</v>
      </c>
      <c r="F90" s="21" t="n">
        <v>0.98216216</v>
      </c>
      <c r="G90" s="22" t="n">
        <v>0.977838</v>
      </c>
      <c r="H90" s="23" t="n">
        <v>0.982162</v>
      </c>
      <c r="I90" s="24" t="n">
        <v>0.982703</v>
      </c>
      <c r="J90" s="25" t="n">
        <v>0.982703</v>
      </c>
      <c r="K90" s="32" t="n">
        <v>0.982703</v>
      </c>
      <c r="L90" s="6"/>
      <c r="M90" s="6" t="n">
        <f aca="false">H90 - I90</f>
        <v>-0.000541000000000014</v>
      </c>
      <c r="N90" s="6"/>
      <c r="O90" s="6"/>
      <c r="P90" s="6"/>
      <c r="Q90" s="6"/>
      <c r="R90" s="6" t="n">
        <f aca="false">H90-E90</f>
        <v>0</v>
      </c>
      <c r="S90" s="6" t="n">
        <f aca="false">B90-E90</f>
        <v>0.002162</v>
      </c>
      <c r="T90" s="6"/>
      <c r="U90" s="6"/>
      <c r="V90" s="6"/>
      <c r="W90" s="6"/>
      <c r="X90" s="6"/>
      <c r="Y90" s="6"/>
      <c r="Z90" s="6"/>
      <c r="AA90" s="6"/>
      <c r="AB90" s="6"/>
    </row>
    <row r="91" customFormat="false" ht="13.8" hidden="false" customHeight="false" outlineLevel="0" collapsed="false">
      <c r="A91" s="17" t="s">
        <v>83</v>
      </c>
      <c r="B91" s="18" t="n">
        <v>0.593763</v>
      </c>
      <c r="C91" s="19" t="s">
        <v>119</v>
      </c>
      <c r="D91" s="20" t="s">
        <v>119</v>
      </c>
      <c r="E91" s="20" t="s">
        <v>119</v>
      </c>
      <c r="F91" s="21" t="s">
        <v>16</v>
      </c>
      <c r="G91" s="22" t="s">
        <v>119</v>
      </c>
      <c r="H91" s="23" t="n">
        <v>0.648441</v>
      </c>
      <c r="I91" s="24" t="n">
        <v>0.63062</v>
      </c>
      <c r="J91" s="25" t="n">
        <v>0.659781</v>
      </c>
      <c r="K91" s="19" t="n">
        <v>0.652896</v>
      </c>
      <c r="L91" s="6"/>
      <c r="M91" s="6" t="n">
        <f aca="false">H91 - I91</f>
        <v>0.0178209999999999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customFormat="false" ht="13.8" hidden="false" customHeight="false" outlineLevel="0" collapsed="false">
      <c r="A92" s="17" t="s">
        <v>84</v>
      </c>
      <c r="B92" s="18" t="n">
        <v>0.992157</v>
      </c>
      <c r="C92" s="19" t="n">
        <v>0.992157</v>
      </c>
      <c r="D92" s="20" t="n">
        <v>0.9979084</v>
      </c>
      <c r="E92" s="20" t="n">
        <v>0.99058824</v>
      </c>
      <c r="F92" s="21" t="n">
        <v>0.990588235</v>
      </c>
      <c r="G92" s="22" t="s">
        <v>119</v>
      </c>
      <c r="H92" s="23" t="n">
        <v>0.992157</v>
      </c>
      <c r="I92" s="24" t="n">
        <v>0.992157</v>
      </c>
      <c r="J92" s="31" t="n">
        <v>0.989804</v>
      </c>
      <c r="K92" s="19" t="n">
        <v>0.992157</v>
      </c>
      <c r="L92" s="6"/>
      <c r="M92" s="6" t="n">
        <f aca="false">H92 - I92</f>
        <v>0</v>
      </c>
      <c r="N92" s="6"/>
      <c r="O92" s="6"/>
      <c r="P92" s="6"/>
      <c r="Q92" s="6"/>
      <c r="R92" s="6" t="n">
        <f aca="false">H92-E92</f>
        <v>0.00156875999999995</v>
      </c>
      <c r="S92" s="6" t="n">
        <f aca="false">B92-E92</f>
        <v>0.00156875999999995</v>
      </c>
      <c r="T92" s="6"/>
      <c r="U92" s="6"/>
      <c r="V92" s="6"/>
      <c r="W92" s="6"/>
      <c r="X92" s="6"/>
      <c r="Y92" s="6"/>
      <c r="Z92" s="6"/>
      <c r="AA92" s="6"/>
      <c r="AB92" s="6"/>
    </row>
    <row r="93" customFormat="false" ht="13.8" hidden="false" customHeight="false" outlineLevel="0" collapsed="false">
      <c r="A93" s="17" t="s">
        <v>97</v>
      </c>
      <c r="B93" s="18" t="s">
        <v>119</v>
      </c>
      <c r="C93" s="19" t="s">
        <v>119</v>
      </c>
      <c r="D93" s="20"/>
      <c r="E93" s="20"/>
      <c r="F93" s="21" t="s">
        <v>16</v>
      </c>
      <c r="G93" s="22" t="s">
        <v>119</v>
      </c>
      <c r="H93" s="23" t="n">
        <v>0.997395</v>
      </c>
      <c r="I93" s="24" t="n">
        <v>0.99534</v>
      </c>
      <c r="J93" s="25" t="n">
        <v>0.99534</v>
      </c>
      <c r="K93" s="19" t="n">
        <v>0.995662</v>
      </c>
      <c r="L93" s="6"/>
      <c r="M93" s="6" t="n">
        <f aca="false">H93 - I93</f>
        <v>0.00205499999999981</v>
      </c>
      <c r="N93" s="6"/>
      <c r="O93" s="6" t="n">
        <f aca="false">K93-I93</f>
        <v>0.000321999999999822</v>
      </c>
      <c r="P93" s="6"/>
      <c r="Q93" s="6"/>
      <c r="R93" s="6" t="n">
        <f aca="false">H93-E93</f>
        <v>0.997395</v>
      </c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customFormat="false" ht="13.8" hidden="false" customHeight="false" outlineLevel="0" collapsed="false">
      <c r="A94" s="17" t="s">
        <v>121</v>
      </c>
      <c r="B94" s="18" t="n">
        <v>1</v>
      </c>
      <c r="C94" s="19" t="n">
        <v>0.952941</v>
      </c>
      <c r="D94" s="20" t="s">
        <v>119</v>
      </c>
      <c r="E94" s="20" t="s">
        <v>119</v>
      </c>
      <c r="F94" s="21" t="n">
        <v>0.54117647</v>
      </c>
      <c r="G94" s="22" t="n">
        <v>0.564706</v>
      </c>
      <c r="H94" s="23" t="n">
        <v>0.929412</v>
      </c>
      <c r="I94" s="24" t="n">
        <v>0.917647</v>
      </c>
      <c r="J94" s="25" t="n">
        <v>0.952941</v>
      </c>
      <c r="K94" s="19" t="n">
        <v>0.988235</v>
      </c>
      <c r="L94" s="6"/>
      <c r="M94" s="6" t="n">
        <f aca="false">H94 - I94</f>
        <v>0.0117649999999999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customFormat="false" ht="13.8" hidden="false" customHeight="false" outlineLevel="0" collapsed="false">
      <c r="A95" s="17" t="s">
        <v>122</v>
      </c>
      <c r="B95" s="18" t="n">
        <v>0.998759</v>
      </c>
      <c r="C95" s="19" t="s">
        <v>119</v>
      </c>
      <c r="D95" s="20" t="n">
        <v>0.9992874</v>
      </c>
      <c r="E95" s="20" t="n">
        <v>0.99848</v>
      </c>
      <c r="F95" s="21" t="n">
        <v>0.999793103</v>
      </c>
      <c r="G95" s="22" t="s">
        <v>119</v>
      </c>
      <c r="H95" s="23" t="n">
        <v>0.999793</v>
      </c>
      <c r="I95" s="24" t="n">
        <v>0.999724</v>
      </c>
      <c r="J95" s="25" t="n">
        <v>0.999862</v>
      </c>
      <c r="K95" s="19" t="n">
        <v>0.999862</v>
      </c>
      <c r="L95" s="6"/>
      <c r="M95" s="6" t="n">
        <f aca="false">H95 - I95</f>
        <v>6.89999999999857E-005</v>
      </c>
      <c r="N95" s="6"/>
      <c r="O95" s="6"/>
      <c r="P95" s="6"/>
      <c r="Q95" s="6"/>
      <c r="R95" s="6" t="n">
        <f aca="false">H95-E95</f>
        <v>0.0013129999999999</v>
      </c>
      <c r="S95" s="6" t="n">
        <f aca="false">B95-E95</f>
        <v>0.000278999999999918</v>
      </c>
      <c r="T95" s="6"/>
      <c r="U95" s="6"/>
      <c r="V95" s="6"/>
      <c r="W95" s="6"/>
      <c r="X95" s="6"/>
      <c r="Y95" s="6"/>
      <c r="Z95" s="6"/>
      <c r="AA95" s="6"/>
      <c r="AB95" s="6"/>
    </row>
    <row r="96" customFormat="false" ht="13.8" hidden="false" customHeight="false" outlineLevel="0" collapsed="false">
      <c r="A96" s="17" t="s">
        <v>123</v>
      </c>
      <c r="B96" s="18" t="n">
        <v>0.797468</v>
      </c>
      <c r="C96" s="19" t="n">
        <v>0.746835</v>
      </c>
      <c r="D96" s="20" t="n">
        <v>0.87288</v>
      </c>
      <c r="E96" s="20" t="n">
        <v>0.7341772</v>
      </c>
      <c r="F96" s="21" t="n">
        <v>0.7341772151</v>
      </c>
      <c r="G96" s="22" t="n">
        <v>0.772152</v>
      </c>
      <c r="H96" s="23" t="n">
        <v>0.670886</v>
      </c>
      <c r="I96" s="24" t="n">
        <v>0.708861</v>
      </c>
      <c r="J96" s="25" t="n">
        <v>0.683544</v>
      </c>
      <c r="K96" s="19" t="n">
        <v>0.670886</v>
      </c>
      <c r="L96" s="6"/>
      <c r="M96" s="6" t="n">
        <f aca="false">H96 - I96</f>
        <v>-0.037975</v>
      </c>
      <c r="N96" s="6"/>
      <c r="O96" s="6"/>
      <c r="P96" s="6"/>
      <c r="Q96" s="6"/>
      <c r="R96" s="6" t="n">
        <f aca="false">H96-E96</f>
        <v>-0.0632912</v>
      </c>
      <c r="S96" s="6" t="n">
        <f aca="false">B96-E96</f>
        <v>0.0632908</v>
      </c>
      <c r="T96" s="6"/>
      <c r="U96" s="6"/>
      <c r="V96" s="6"/>
      <c r="W96" s="6"/>
      <c r="X96" s="6"/>
      <c r="Y96" s="6"/>
      <c r="Z96" s="6"/>
      <c r="AA96" s="6"/>
      <c r="AB96" s="6"/>
    </row>
    <row r="97" customFormat="false" ht="13.8" hidden="false" customHeight="false" outlineLevel="0" collapsed="false">
      <c r="A97" s="17" t="s">
        <v>124</v>
      </c>
      <c r="B97" s="18" t="n">
        <v>0.96</v>
      </c>
      <c r="C97" s="19" t="n">
        <v>0.98</v>
      </c>
      <c r="D97" s="20" t="n">
        <v>1</v>
      </c>
      <c r="E97" s="20" t="n">
        <v>0.98</v>
      </c>
      <c r="F97" s="21" t="n">
        <v>0.9666666666</v>
      </c>
      <c r="G97" s="22" t="n">
        <v>0.166667</v>
      </c>
      <c r="H97" s="23" t="n">
        <v>0.98</v>
      </c>
      <c r="I97" s="24" t="n">
        <v>0.966667</v>
      </c>
      <c r="J97" s="25" t="n">
        <v>0.966667</v>
      </c>
      <c r="K97" s="19" t="n">
        <v>0.966667</v>
      </c>
      <c r="L97" s="6"/>
      <c r="M97" s="6" t="n">
        <f aca="false">H97 - I97</f>
        <v>0.013333</v>
      </c>
      <c r="N97" s="6"/>
      <c r="O97" s="6"/>
      <c r="P97" s="6"/>
      <c r="Q97" s="6"/>
      <c r="R97" s="6" t="n">
        <f aca="false">H97-E97</f>
        <v>0</v>
      </c>
      <c r="S97" s="6" t="n">
        <f aca="false">B97-E97</f>
        <v>-0.02</v>
      </c>
      <c r="T97" s="6"/>
      <c r="U97" s="6"/>
      <c r="V97" s="6"/>
      <c r="W97" s="6"/>
      <c r="X97" s="6"/>
      <c r="Y97" s="6"/>
      <c r="Z97" s="6"/>
      <c r="AA97" s="6"/>
      <c r="AB97" s="6"/>
    </row>
    <row r="98" customFormat="false" ht="13.8" hidden="false" customHeight="false" outlineLevel="0" collapsed="false">
      <c r="A98" s="17" t="s">
        <v>125</v>
      </c>
      <c r="B98" s="18" t="n">
        <v>0.6</v>
      </c>
      <c r="C98" s="19" t="s">
        <v>119</v>
      </c>
      <c r="D98" s="20" t="n">
        <v>0.9777</v>
      </c>
      <c r="E98" s="20" t="n">
        <v>0.4</v>
      </c>
      <c r="F98" s="21" t="n">
        <v>0.266666666</v>
      </c>
      <c r="G98" s="22" t="s">
        <v>119</v>
      </c>
      <c r="H98" s="23" t="n">
        <v>0.6</v>
      </c>
      <c r="I98" s="24" t="n">
        <v>0.533333</v>
      </c>
      <c r="J98" s="25" t="n">
        <v>0.6</v>
      </c>
      <c r="K98" s="19" t="n">
        <v>0.6</v>
      </c>
      <c r="L98" s="6"/>
      <c r="M98" s="6" t="n">
        <f aca="false">H98 - I98</f>
        <v>0.0666670000000001</v>
      </c>
      <c r="N98" s="6"/>
      <c r="O98" s="6"/>
      <c r="P98" s="6"/>
      <c r="Q98" s="6"/>
      <c r="R98" s="6" t="n">
        <f aca="false">H98-E98</f>
        <v>0.2</v>
      </c>
      <c r="S98" s="6" t="n">
        <f aca="false">B98-E98</f>
        <v>0.2</v>
      </c>
      <c r="T98" s="6"/>
      <c r="U98" s="6"/>
      <c r="V98" s="6"/>
      <c r="W98" s="6"/>
      <c r="X98" s="6"/>
      <c r="Y98" s="6"/>
      <c r="Z98" s="6"/>
      <c r="AA98" s="6"/>
      <c r="AB98" s="6"/>
    </row>
    <row r="99" customFormat="false" ht="13.8" hidden="false" customHeight="false" outlineLevel="0" collapsed="false">
      <c r="A99" s="17" t="s">
        <v>103</v>
      </c>
      <c r="B99" s="18" t="s">
        <v>119</v>
      </c>
      <c r="C99" s="19" t="s">
        <v>119</v>
      </c>
      <c r="D99" s="20" t="n">
        <v>1</v>
      </c>
      <c r="E99" s="20" t="n">
        <v>1</v>
      </c>
      <c r="F99" s="21" t="n">
        <v>0.993055555555</v>
      </c>
      <c r="G99" s="22" t="s">
        <v>119</v>
      </c>
      <c r="H99" s="23" t="n">
        <v>0.969907</v>
      </c>
      <c r="I99" s="24" t="n">
        <v>0.965278</v>
      </c>
      <c r="J99" s="25" t="n">
        <v>0.965278</v>
      </c>
      <c r="K99" s="19" t="n">
        <v>0.967593</v>
      </c>
      <c r="L99" s="6"/>
      <c r="M99" s="6" t="n">
        <f aca="false">H99 - I99</f>
        <v>0.00462899999999999</v>
      </c>
      <c r="N99" s="6"/>
      <c r="O99" s="6" t="n">
        <f aca="false">K99-I99</f>
        <v>0.00231499999999996</v>
      </c>
      <c r="P99" s="6"/>
      <c r="Q99" s="6"/>
      <c r="R99" s="6" t="n">
        <f aca="false">H99-E99</f>
        <v>-0.030093</v>
      </c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customFormat="false" ht="13.8" hidden="false" customHeight="false" outlineLevel="0" collapsed="false">
      <c r="A100" s="17" t="s">
        <v>104</v>
      </c>
      <c r="B100" s="35" t="n">
        <v>1</v>
      </c>
      <c r="C100" s="19" t="n">
        <v>1</v>
      </c>
      <c r="D100" s="20" t="n">
        <v>0.998652</v>
      </c>
      <c r="E100" s="20" t="n">
        <v>1</v>
      </c>
      <c r="F100" s="21" t="n">
        <v>0.9879032258</v>
      </c>
      <c r="G100" s="22" t="s">
        <v>119</v>
      </c>
      <c r="H100" s="23" t="n">
        <v>1</v>
      </c>
      <c r="I100" s="24" t="n">
        <v>0.997312</v>
      </c>
      <c r="J100" s="25" t="n">
        <v>1</v>
      </c>
      <c r="K100" s="19" t="n">
        <v>1</v>
      </c>
      <c r="L100" s="6"/>
      <c r="M100" s="6" t="n">
        <f aca="false">H100 - I100</f>
        <v>0.00268800000000002</v>
      </c>
      <c r="N100" s="6" t="e">
        <f aca="false">H100-#REF!</f>
        <v>#REF!</v>
      </c>
      <c r="O100" s="6" t="n">
        <f aca="false">K100-I100</f>
        <v>0.00268800000000002</v>
      </c>
      <c r="P100" s="6"/>
      <c r="Q100" s="6"/>
      <c r="R100" s="6" t="n">
        <f aca="false">H100-E100</f>
        <v>0</v>
      </c>
      <c r="S100" s="6" t="n">
        <f aca="false">B100-E100</f>
        <v>0</v>
      </c>
      <c r="T100" s="6"/>
      <c r="U100" s="6"/>
      <c r="V100" s="6"/>
      <c r="W100" s="6"/>
      <c r="X100" s="6"/>
      <c r="Y100" s="6"/>
      <c r="Z100" s="6"/>
      <c r="AA100" s="6"/>
      <c r="AB100" s="6"/>
    </row>
    <row r="101" customFormat="false" ht="13.8" hidden="false" customHeight="false" outlineLevel="0" collapsed="false">
      <c r="A101" s="17" t="s">
        <v>105</v>
      </c>
      <c r="B101" s="18" t="n">
        <v>0.6975</v>
      </c>
      <c r="C101" s="19" t="n">
        <v>0.688333</v>
      </c>
      <c r="D101" s="20" t="n">
        <v>0.98749</v>
      </c>
      <c r="E101" s="20" t="n">
        <v>0.6875</v>
      </c>
      <c r="F101" s="21" t="n">
        <v>0.6125</v>
      </c>
      <c r="G101" s="22" t="n">
        <v>0.6125</v>
      </c>
      <c r="H101" s="23" t="n">
        <v>0.670833</v>
      </c>
      <c r="I101" s="24" t="n">
        <v>0.671667</v>
      </c>
      <c r="J101" s="25" t="n">
        <v>0.665</v>
      </c>
      <c r="K101" s="19" t="n">
        <v>0.673333</v>
      </c>
      <c r="L101" s="6"/>
      <c r="M101" s="6" t="n">
        <f aca="false">H101 - I101</f>
        <v>-0.000834000000000001</v>
      </c>
      <c r="N101" s="6" t="e">
        <f aca="false">H101-#REF!</f>
        <v>#REF!</v>
      </c>
      <c r="O101" s="6" t="n">
        <f aca="false">K101-I101</f>
        <v>0.00166599999999995</v>
      </c>
      <c r="P101" s="6" t="n">
        <f aca="false">H101-B101</f>
        <v>-0.026667</v>
      </c>
      <c r="Q101" s="6" t="n">
        <f aca="false">C101-G101</f>
        <v>0.0758329999999999</v>
      </c>
      <c r="R101" s="6" t="n">
        <f aca="false">H101-E101</f>
        <v>-0.016667</v>
      </c>
      <c r="S101" s="6" t="n">
        <f aca="false">B101-E101</f>
        <v>0.01</v>
      </c>
      <c r="T101" s="6"/>
      <c r="U101" s="6"/>
      <c r="V101" s="6"/>
      <c r="W101" s="6"/>
      <c r="X101" s="6"/>
      <c r="Y101" s="6"/>
      <c r="Z101" s="6"/>
      <c r="AA101" s="6"/>
      <c r="AB101" s="6"/>
    </row>
    <row r="102" customFormat="false" ht="13.8" hidden="false" customHeight="false" outlineLevel="0" collapsed="false">
      <c r="A102" s="38"/>
      <c r="B102" s="35"/>
      <c r="C102" s="10"/>
      <c r="D102" s="20"/>
      <c r="E102" s="20"/>
      <c r="F102" s="21"/>
      <c r="G102" s="22"/>
      <c r="H102" s="7"/>
      <c r="I102" s="8"/>
      <c r="J102" s="9"/>
      <c r="K102" s="10"/>
      <c r="L102" s="6"/>
      <c r="M102" s="6"/>
      <c r="N102" s="6"/>
      <c r="O102" s="6"/>
      <c r="P102" s="6"/>
      <c r="Q102" s="6"/>
      <c r="R102" s="6" t="n">
        <f aca="false">AVERAGEA(R3:R101)</f>
        <v>0.11792487325</v>
      </c>
      <c r="S102" s="6" t="n">
        <f aca="false">AVERAGE(S3:S101)</f>
        <v>0.00519423999999999</v>
      </c>
      <c r="T102" s="6"/>
      <c r="U102" s="6"/>
      <c r="V102" s="6"/>
      <c r="W102" s="6"/>
      <c r="X102" s="6"/>
      <c r="Y102" s="6"/>
      <c r="Z102" s="6"/>
      <c r="AA102" s="6"/>
      <c r="AB102" s="6"/>
    </row>
    <row r="103" customFormat="false" ht="13.8" hidden="false" customHeight="false" outlineLevel="0" collapsed="false">
      <c r="A103" s="38"/>
      <c r="B103" s="35"/>
      <c r="C103" s="10"/>
      <c r="D103" s="20"/>
      <c r="E103" s="20"/>
      <c r="F103" s="21"/>
      <c r="G103" s="22"/>
      <c r="H103" s="7"/>
      <c r="I103" s="8"/>
      <c r="J103" s="9"/>
      <c r="K103" s="10"/>
      <c r="L103" s="6"/>
      <c r="M103" s="6"/>
      <c r="N103" s="6"/>
      <c r="O103" s="6"/>
      <c r="P103" s="6"/>
      <c r="Q103" s="6"/>
      <c r="R103" s="39"/>
      <c r="S103" s="39"/>
      <c r="T103" s="6"/>
      <c r="U103" s="6"/>
      <c r="V103" s="6"/>
      <c r="W103" s="6"/>
      <c r="X103" s="6"/>
      <c r="Y103" s="6"/>
      <c r="Z103" s="6"/>
      <c r="AA103" s="6"/>
      <c r="AB103" s="6"/>
    </row>
    <row r="104" customFormat="false" ht="13.8" hidden="false" customHeight="false" outlineLevel="0" collapsed="false">
      <c r="A104" s="38"/>
      <c r="B104" s="35"/>
      <c r="C104" s="10"/>
      <c r="D104" s="20"/>
      <c r="E104" s="20"/>
      <c r="F104" s="21"/>
      <c r="G104" s="22"/>
      <c r="H104" s="7"/>
      <c r="I104" s="8"/>
      <c r="J104" s="9"/>
      <c r="K104" s="10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customFormat="false" ht="13.8" hidden="false" customHeight="false" outlineLevel="0" collapsed="false">
      <c r="A105" s="38"/>
      <c r="B105" s="35"/>
      <c r="C105" s="10"/>
      <c r="D105" s="20"/>
      <c r="E105" s="20"/>
      <c r="F105" s="21"/>
      <c r="G105" s="22"/>
      <c r="H105" s="7"/>
      <c r="I105" s="8"/>
      <c r="J105" s="9"/>
      <c r="K105" s="10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customFormat="false" ht="13.8" hidden="false" customHeight="false" outlineLevel="0" collapsed="false">
      <c r="A106" s="38"/>
      <c r="B106" s="35"/>
      <c r="C106" s="10"/>
      <c r="D106" s="20"/>
      <c r="E106" s="20"/>
      <c r="F106" s="21"/>
      <c r="G106" s="22"/>
      <c r="H106" s="7"/>
      <c r="I106" s="8"/>
      <c r="J106" s="9"/>
      <c r="K106" s="10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customFormat="false" ht="13.8" hidden="false" customHeight="false" outlineLevel="0" collapsed="false">
      <c r="A107" s="38"/>
      <c r="B107" s="35"/>
      <c r="C107" s="10"/>
      <c r="D107" s="20"/>
      <c r="E107" s="20"/>
      <c r="F107" s="21"/>
      <c r="G107" s="22"/>
      <c r="H107" s="7"/>
      <c r="I107" s="8"/>
      <c r="J107" s="9"/>
      <c r="K107" s="10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customFormat="false" ht="13.8" hidden="false" customHeight="false" outlineLevel="0" collapsed="false">
      <c r="A108" s="38"/>
      <c r="B108" s="35"/>
      <c r="C108" s="10"/>
      <c r="D108" s="20"/>
      <c r="E108" s="20"/>
      <c r="F108" s="21"/>
      <c r="G108" s="22"/>
      <c r="H108" s="7"/>
      <c r="I108" s="8"/>
      <c r="J108" s="9"/>
      <c r="K108" s="10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customFormat="false" ht="13.8" hidden="false" customHeight="false" outlineLevel="0" collapsed="false">
      <c r="A109" s="38"/>
      <c r="B109" s="35"/>
      <c r="C109" s="10"/>
      <c r="D109" s="20"/>
      <c r="E109" s="20"/>
      <c r="F109" s="21"/>
      <c r="G109" s="22"/>
      <c r="H109" s="7"/>
      <c r="I109" s="8"/>
      <c r="J109" s="9"/>
      <c r="K109" s="10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customFormat="false" ht="13.8" hidden="false" customHeight="false" outlineLevel="0" collapsed="false">
      <c r="A110" s="38"/>
      <c r="B110" s="35"/>
      <c r="C110" s="10"/>
      <c r="D110" s="20"/>
      <c r="E110" s="20"/>
      <c r="F110" s="21"/>
      <c r="G110" s="22"/>
      <c r="H110" s="7"/>
      <c r="I110" s="8"/>
      <c r="J110" s="9"/>
      <c r="K110" s="10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customFormat="false" ht="13.8" hidden="false" customHeight="false" outlineLevel="0" collapsed="false">
      <c r="A111" s="38"/>
      <c r="B111" s="35"/>
      <c r="C111" s="10"/>
      <c r="D111" s="20"/>
      <c r="E111" s="20"/>
      <c r="F111" s="21"/>
      <c r="G111" s="22"/>
      <c r="H111" s="7"/>
      <c r="I111" s="8"/>
      <c r="J111" s="9"/>
      <c r="K111" s="10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customFormat="false" ht="13.8" hidden="false" customHeight="false" outlineLevel="0" collapsed="false">
      <c r="A112" s="38"/>
      <c r="B112" s="35"/>
      <c r="C112" s="10"/>
      <c r="D112" s="20"/>
      <c r="E112" s="20"/>
      <c r="F112" s="21"/>
      <c r="G112" s="22"/>
      <c r="H112" s="7"/>
      <c r="I112" s="8"/>
      <c r="J112" s="9"/>
      <c r="K112" s="10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customFormat="false" ht="13.8" hidden="false" customHeight="false" outlineLevel="0" collapsed="false">
      <c r="A113" s="38"/>
      <c r="B113" s="35"/>
      <c r="C113" s="10"/>
      <c r="D113" s="20"/>
      <c r="E113" s="20"/>
      <c r="F113" s="21"/>
      <c r="G113" s="22"/>
      <c r="H113" s="7"/>
      <c r="I113" s="8"/>
      <c r="J113" s="9"/>
      <c r="K113" s="10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customFormat="false" ht="13.8" hidden="false" customHeight="false" outlineLevel="0" collapsed="false">
      <c r="A114" s="38"/>
      <c r="B114" s="35"/>
      <c r="C114" s="10"/>
      <c r="D114" s="20"/>
      <c r="E114" s="20"/>
      <c r="F114" s="21"/>
      <c r="G114" s="22"/>
      <c r="H114" s="7"/>
      <c r="I114" s="8"/>
      <c r="J114" s="9"/>
      <c r="K114" s="10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customFormat="false" ht="13.8" hidden="false" customHeight="false" outlineLevel="0" collapsed="false">
      <c r="A115" s="38"/>
      <c r="B115" s="35"/>
      <c r="C115" s="10"/>
      <c r="D115" s="20"/>
      <c r="E115" s="20"/>
      <c r="F115" s="21"/>
      <c r="G115" s="22"/>
      <c r="H115" s="7"/>
      <c r="I115" s="8"/>
      <c r="J115" s="9"/>
      <c r="K115" s="10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customFormat="false" ht="13.8" hidden="false" customHeight="false" outlineLevel="0" collapsed="false">
      <c r="A116" s="38"/>
      <c r="B116" s="35"/>
      <c r="C116" s="10"/>
      <c r="D116" s="20"/>
      <c r="E116" s="20"/>
      <c r="F116" s="21"/>
      <c r="G116" s="22"/>
      <c r="H116" s="7"/>
      <c r="I116" s="8"/>
      <c r="J116" s="9"/>
      <c r="K116" s="10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customFormat="false" ht="13.8" hidden="false" customHeight="false" outlineLevel="0" collapsed="false">
      <c r="A117" s="38"/>
      <c r="B117" s="35"/>
      <c r="C117" s="10"/>
      <c r="D117" s="20"/>
      <c r="E117" s="20"/>
      <c r="F117" s="21"/>
      <c r="G117" s="22"/>
      <c r="H117" s="7"/>
      <c r="I117" s="8"/>
      <c r="J117" s="9"/>
      <c r="K117" s="10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customFormat="false" ht="13.8" hidden="false" customHeight="false" outlineLevel="0" collapsed="false">
      <c r="A118" s="38"/>
      <c r="B118" s="35"/>
      <c r="C118" s="10"/>
      <c r="D118" s="20"/>
      <c r="E118" s="20"/>
      <c r="F118" s="21"/>
      <c r="G118" s="22"/>
      <c r="H118" s="7"/>
      <c r="I118" s="8"/>
      <c r="J118" s="9"/>
      <c r="K118" s="10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customFormat="false" ht="13.8" hidden="false" customHeight="false" outlineLevel="0" collapsed="false">
      <c r="A119" s="38"/>
      <c r="B119" s="35"/>
      <c r="C119" s="10"/>
      <c r="D119" s="20"/>
      <c r="E119" s="20"/>
      <c r="F119" s="21"/>
      <c r="G119" s="22"/>
      <c r="H119" s="7"/>
      <c r="I119" s="8"/>
      <c r="J119" s="9"/>
      <c r="K119" s="10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customFormat="false" ht="13.8" hidden="false" customHeight="false" outlineLevel="0" collapsed="false">
      <c r="A120" s="38"/>
      <c r="B120" s="35"/>
      <c r="C120" s="10"/>
      <c r="D120" s="20"/>
      <c r="E120" s="20"/>
      <c r="F120" s="21"/>
      <c r="G120" s="22"/>
      <c r="H120" s="7"/>
      <c r="I120" s="8"/>
      <c r="J120" s="9"/>
      <c r="K120" s="10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customFormat="false" ht="13.8" hidden="false" customHeight="false" outlineLevel="0" collapsed="false">
      <c r="A121" s="38"/>
      <c r="B121" s="35"/>
      <c r="C121" s="10"/>
      <c r="D121" s="20"/>
      <c r="E121" s="20"/>
      <c r="F121" s="21"/>
      <c r="G121" s="22"/>
      <c r="H121" s="7"/>
      <c r="I121" s="8"/>
      <c r="J121" s="9"/>
      <c r="K121" s="10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customFormat="false" ht="13.8" hidden="false" customHeight="false" outlineLevel="0" collapsed="false">
      <c r="A122" s="38"/>
      <c r="B122" s="35"/>
      <c r="C122" s="10"/>
      <c r="D122" s="20"/>
      <c r="E122" s="20"/>
      <c r="F122" s="21"/>
      <c r="G122" s="22"/>
      <c r="H122" s="7"/>
      <c r="I122" s="8"/>
      <c r="J122" s="9"/>
      <c r="K122" s="10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customFormat="false" ht="13.8" hidden="false" customHeight="false" outlineLevel="0" collapsed="false">
      <c r="A123" s="38"/>
      <c r="B123" s="35"/>
      <c r="C123" s="10"/>
      <c r="D123" s="20"/>
      <c r="E123" s="20"/>
      <c r="F123" s="21"/>
      <c r="G123" s="22"/>
      <c r="H123" s="7"/>
      <c r="I123" s="8"/>
      <c r="J123" s="9"/>
      <c r="K123" s="10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customFormat="false" ht="13.8" hidden="false" customHeight="false" outlineLevel="0" collapsed="false">
      <c r="A124" s="38"/>
      <c r="B124" s="35"/>
      <c r="C124" s="10"/>
      <c r="D124" s="20"/>
      <c r="E124" s="20"/>
      <c r="F124" s="21"/>
      <c r="G124" s="22"/>
      <c r="H124" s="7"/>
      <c r="I124" s="8"/>
      <c r="J124" s="9"/>
      <c r="K124" s="10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customFormat="false" ht="13.8" hidden="false" customHeight="false" outlineLevel="0" collapsed="false">
      <c r="A125" s="38"/>
      <c r="B125" s="35"/>
      <c r="C125" s="10"/>
      <c r="D125" s="20"/>
      <c r="E125" s="20"/>
      <c r="F125" s="21"/>
      <c r="G125" s="22"/>
      <c r="H125" s="7"/>
      <c r="I125" s="8"/>
      <c r="J125" s="9"/>
      <c r="K125" s="10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customFormat="false" ht="13.8" hidden="false" customHeight="false" outlineLevel="0" collapsed="false">
      <c r="A126" s="38"/>
      <c r="B126" s="35"/>
      <c r="C126" s="10"/>
      <c r="D126" s="20"/>
      <c r="E126" s="20"/>
      <c r="F126" s="21"/>
      <c r="G126" s="22"/>
      <c r="H126" s="7"/>
      <c r="I126" s="8"/>
      <c r="J126" s="9"/>
      <c r="K126" s="10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customFormat="false" ht="13.8" hidden="false" customHeight="false" outlineLevel="0" collapsed="false">
      <c r="A127" s="38"/>
      <c r="B127" s="35"/>
      <c r="C127" s="10"/>
      <c r="D127" s="20"/>
      <c r="E127" s="20"/>
      <c r="F127" s="21"/>
      <c r="G127" s="22"/>
      <c r="H127" s="7"/>
      <c r="I127" s="8"/>
      <c r="J127" s="9"/>
      <c r="K127" s="10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customFormat="false" ht="13.8" hidden="false" customHeight="false" outlineLevel="0" collapsed="false">
      <c r="A128" s="38"/>
      <c r="B128" s="35"/>
      <c r="C128" s="10"/>
      <c r="D128" s="20"/>
      <c r="E128" s="20"/>
      <c r="F128" s="21"/>
      <c r="G128" s="22"/>
      <c r="H128" s="7"/>
      <c r="I128" s="8"/>
      <c r="J128" s="9"/>
      <c r="K128" s="10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customFormat="false" ht="13.8" hidden="false" customHeight="false" outlineLevel="0" collapsed="false">
      <c r="A129" s="38"/>
      <c r="B129" s="35"/>
      <c r="C129" s="10"/>
      <c r="D129" s="20"/>
      <c r="E129" s="20"/>
      <c r="F129" s="21"/>
      <c r="G129" s="22"/>
      <c r="H129" s="7"/>
      <c r="I129" s="8"/>
      <c r="J129" s="9"/>
      <c r="K129" s="10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customFormat="false" ht="13.8" hidden="false" customHeight="false" outlineLevel="0" collapsed="false">
      <c r="A130" s="38"/>
      <c r="B130" s="35"/>
      <c r="C130" s="10"/>
      <c r="D130" s="20"/>
      <c r="E130" s="20"/>
      <c r="F130" s="21"/>
      <c r="G130" s="22"/>
      <c r="H130" s="7"/>
      <c r="I130" s="8"/>
      <c r="J130" s="9"/>
      <c r="K130" s="10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customFormat="false" ht="13.8" hidden="false" customHeight="false" outlineLevel="0" collapsed="false">
      <c r="A131" s="38"/>
      <c r="B131" s="35"/>
      <c r="C131" s="10"/>
      <c r="D131" s="20"/>
      <c r="E131" s="20"/>
      <c r="F131" s="21"/>
      <c r="G131" s="22"/>
      <c r="H131" s="7"/>
      <c r="I131" s="8"/>
      <c r="J131" s="9"/>
      <c r="K131" s="10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customFormat="false" ht="13.8" hidden="false" customHeight="false" outlineLevel="0" collapsed="false">
      <c r="A132" s="38"/>
      <c r="B132" s="35"/>
      <c r="C132" s="10"/>
      <c r="D132" s="20"/>
      <c r="E132" s="20"/>
      <c r="F132" s="21"/>
      <c r="G132" s="22"/>
      <c r="H132" s="7"/>
      <c r="I132" s="8"/>
      <c r="J132" s="9"/>
      <c r="K132" s="10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customFormat="false" ht="13.8" hidden="false" customHeight="false" outlineLevel="0" collapsed="false">
      <c r="A133" s="38"/>
      <c r="B133" s="35"/>
      <c r="C133" s="10"/>
      <c r="D133" s="20"/>
      <c r="E133" s="20"/>
      <c r="F133" s="21"/>
      <c r="G133" s="22"/>
      <c r="H133" s="7"/>
      <c r="I133" s="8"/>
      <c r="J133" s="9"/>
      <c r="K133" s="10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customFormat="false" ht="13.8" hidden="false" customHeight="false" outlineLevel="0" collapsed="false">
      <c r="A134" s="38"/>
      <c r="B134" s="35"/>
      <c r="C134" s="10"/>
      <c r="D134" s="20"/>
      <c r="E134" s="20"/>
      <c r="F134" s="21"/>
      <c r="G134" s="22"/>
      <c r="H134" s="7"/>
      <c r="I134" s="8"/>
      <c r="J134" s="9"/>
      <c r="K134" s="10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customFormat="false" ht="13.8" hidden="false" customHeight="false" outlineLevel="0" collapsed="false">
      <c r="A135" s="38"/>
      <c r="B135" s="35"/>
      <c r="C135" s="10"/>
      <c r="D135" s="20"/>
      <c r="E135" s="20"/>
      <c r="F135" s="21"/>
      <c r="G135" s="22"/>
      <c r="H135" s="7"/>
      <c r="I135" s="8"/>
      <c r="J135" s="9"/>
      <c r="K135" s="10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customFormat="false" ht="13.8" hidden="false" customHeight="false" outlineLevel="0" collapsed="false">
      <c r="A136" s="38"/>
      <c r="B136" s="35"/>
      <c r="C136" s="10"/>
      <c r="D136" s="20"/>
      <c r="E136" s="20"/>
      <c r="F136" s="21"/>
      <c r="G136" s="22"/>
      <c r="H136" s="7"/>
      <c r="I136" s="8"/>
      <c r="J136" s="9"/>
      <c r="K136" s="10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customFormat="false" ht="13.8" hidden="false" customHeight="false" outlineLevel="0" collapsed="false">
      <c r="A137" s="38"/>
      <c r="B137" s="35"/>
      <c r="C137" s="10"/>
      <c r="D137" s="20"/>
      <c r="E137" s="20"/>
      <c r="F137" s="21"/>
      <c r="G137" s="22"/>
      <c r="H137" s="7"/>
      <c r="I137" s="8"/>
      <c r="J137" s="9"/>
      <c r="K137" s="10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customFormat="false" ht="13.8" hidden="false" customHeight="false" outlineLevel="0" collapsed="false">
      <c r="A138" s="38"/>
      <c r="B138" s="35"/>
      <c r="C138" s="10"/>
      <c r="D138" s="20"/>
      <c r="E138" s="20"/>
      <c r="F138" s="21"/>
      <c r="G138" s="22"/>
      <c r="H138" s="7"/>
      <c r="I138" s="8"/>
      <c r="J138" s="9"/>
      <c r="K138" s="10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customFormat="false" ht="13.8" hidden="false" customHeight="false" outlineLevel="0" collapsed="false">
      <c r="A139" s="38"/>
      <c r="B139" s="35"/>
      <c r="C139" s="10"/>
      <c r="D139" s="20"/>
      <c r="E139" s="20"/>
      <c r="F139" s="21"/>
      <c r="G139" s="22"/>
      <c r="H139" s="7"/>
      <c r="I139" s="8"/>
      <c r="J139" s="9"/>
      <c r="K139" s="10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customFormat="false" ht="13.8" hidden="false" customHeight="false" outlineLevel="0" collapsed="false">
      <c r="A140" s="38"/>
      <c r="B140" s="35"/>
      <c r="C140" s="10"/>
      <c r="D140" s="20"/>
      <c r="E140" s="20"/>
      <c r="F140" s="21"/>
      <c r="G140" s="22"/>
      <c r="H140" s="7"/>
      <c r="I140" s="8"/>
      <c r="J140" s="9"/>
      <c r="K140" s="10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customFormat="false" ht="13.8" hidden="false" customHeight="false" outlineLevel="0" collapsed="false">
      <c r="A141" s="38"/>
      <c r="B141" s="35"/>
      <c r="C141" s="10"/>
      <c r="D141" s="20"/>
      <c r="E141" s="20"/>
      <c r="F141" s="21"/>
      <c r="G141" s="22"/>
      <c r="H141" s="7"/>
      <c r="I141" s="8"/>
      <c r="J141" s="9"/>
      <c r="K141" s="10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customFormat="false" ht="13.8" hidden="false" customHeight="false" outlineLevel="0" collapsed="false">
      <c r="A142" s="38"/>
      <c r="B142" s="35"/>
      <c r="C142" s="10"/>
      <c r="D142" s="20"/>
      <c r="E142" s="20"/>
      <c r="F142" s="21"/>
      <c r="G142" s="22"/>
      <c r="H142" s="7"/>
      <c r="I142" s="8"/>
      <c r="J142" s="9"/>
      <c r="K142" s="10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customFormat="false" ht="13.8" hidden="false" customHeight="false" outlineLevel="0" collapsed="false">
      <c r="A143" s="38"/>
      <c r="B143" s="35"/>
      <c r="C143" s="10"/>
      <c r="D143" s="20"/>
      <c r="E143" s="20"/>
      <c r="F143" s="21"/>
      <c r="G143" s="22"/>
      <c r="H143" s="7"/>
      <c r="I143" s="8"/>
      <c r="J143" s="9"/>
      <c r="K143" s="10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customFormat="false" ht="13.8" hidden="false" customHeight="false" outlineLevel="0" collapsed="false">
      <c r="A144" s="38"/>
      <c r="B144" s="35"/>
      <c r="C144" s="10"/>
      <c r="D144" s="20"/>
      <c r="E144" s="20"/>
      <c r="F144" s="21"/>
      <c r="G144" s="22"/>
      <c r="H144" s="7"/>
      <c r="I144" s="8"/>
      <c r="J144" s="9"/>
      <c r="K144" s="10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customFormat="false" ht="13.8" hidden="false" customHeight="false" outlineLevel="0" collapsed="false">
      <c r="A145" s="38"/>
      <c r="B145" s="35"/>
      <c r="C145" s="10"/>
      <c r="D145" s="20"/>
      <c r="E145" s="20"/>
      <c r="F145" s="21"/>
      <c r="G145" s="22"/>
      <c r="H145" s="7"/>
      <c r="I145" s="8"/>
      <c r="J145" s="9"/>
      <c r="K145" s="10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customFormat="false" ht="13.8" hidden="false" customHeight="false" outlineLevel="0" collapsed="false">
      <c r="A146" s="38"/>
      <c r="B146" s="35"/>
      <c r="C146" s="10"/>
      <c r="D146" s="20"/>
      <c r="E146" s="20"/>
      <c r="F146" s="21"/>
      <c r="G146" s="22"/>
      <c r="H146" s="7"/>
      <c r="I146" s="8"/>
      <c r="J146" s="9"/>
      <c r="K146" s="10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customFormat="false" ht="13.8" hidden="false" customHeight="false" outlineLevel="0" collapsed="false">
      <c r="A147" s="38"/>
      <c r="B147" s="35"/>
      <c r="C147" s="10"/>
      <c r="D147" s="20"/>
      <c r="E147" s="20"/>
      <c r="F147" s="21"/>
      <c r="G147" s="22"/>
      <c r="H147" s="7"/>
      <c r="I147" s="8"/>
      <c r="J147" s="9"/>
      <c r="K147" s="10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customFormat="false" ht="13.8" hidden="false" customHeight="false" outlineLevel="0" collapsed="false">
      <c r="A148" s="38"/>
      <c r="B148" s="35"/>
      <c r="C148" s="10"/>
      <c r="D148" s="20"/>
      <c r="E148" s="20"/>
      <c r="F148" s="21"/>
      <c r="G148" s="22"/>
      <c r="H148" s="7"/>
      <c r="I148" s="8"/>
      <c r="J148" s="9"/>
      <c r="K148" s="10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customFormat="false" ht="13.8" hidden="false" customHeight="false" outlineLevel="0" collapsed="false">
      <c r="A149" s="38"/>
      <c r="B149" s="35"/>
      <c r="C149" s="10"/>
      <c r="D149" s="20"/>
      <c r="E149" s="20"/>
      <c r="F149" s="21"/>
      <c r="G149" s="22"/>
      <c r="H149" s="7"/>
      <c r="I149" s="8"/>
      <c r="J149" s="9"/>
      <c r="K149" s="10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customFormat="false" ht="13.8" hidden="false" customHeight="false" outlineLevel="0" collapsed="false">
      <c r="A150" s="38"/>
      <c r="B150" s="35"/>
      <c r="C150" s="10"/>
      <c r="D150" s="20"/>
      <c r="E150" s="20"/>
      <c r="F150" s="21"/>
      <c r="G150" s="22"/>
      <c r="H150" s="7"/>
      <c r="I150" s="8"/>
      <c r="J150" s="9"/>
      <c r="K150" s="10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customFormat="false" ht="13.8" hidden="false" customHeight="false" outlineLevel="0" collapsed="false">
      <c r="A151" s="38"/>
      <c r="B151" s="35"/>
      <c r="C151" s="10"/>
      <c r="D151" s="20"/>
      <c r="E151" s="20"/>
      <c r="F151" s="21"/>
      <c r="G151" s="22"/>
      <c r="H151" s="7"/>
      <c r="I151" s="8"/>
      <c r="J151" s="9"/>
      <c r="K151" s="10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customFormat="false" ht="13.8" hidden="false" customHeight="false" outlineLevel="0" collapsed="false">
      <c r="A152" s="38"/>
      <c r="B152" s="35"/>
      <c r="C152" s="10"/>
      <c r="D152" s="20"/>
      <c r="E152" s="20"/>
      <c r="F152" s="21"/>
      <c r="G152" s="22"/>
      <c r="H152" s="7"/>
      <c r="I152" s="8"/>
      <c r="J152" s="9"/>
      <c r="K152" s="10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customFormat="false" ht="13.8" hidden="false" customHeight="false" outlineLevel="0" collapsed="false">
      <c r="A153" s="38"/>
      <c r="B153" s="35"/>
      <c r="C153" s="10"/>
      <c r="D153" s="20"/>
      <c r="E153" s="20"/>
      <c r="F153" s="21"/>
      <c r="G153" s="22"/>
      <c r="H153" s="7"/>
      <c r="I153" s="8"/>
      <c r="J153" s="9"/>
      <c r="K153" s="10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customFormat="false" ht="13.8" hidden="false" customHeight="false" outlineLevel="0" collapsed="false">
      <c r="A154" s="38"/>
      <c r="B154" s="35"/>
      <c r="C154" s="10"/>
      <c r="D154" s="20"/>
      <c r="E154" s="20"/>
      <c r="F154" s="21"/>
      <c r="G154" s="22"/>
      <c r="H154" s="7"/>
      <c r="I154" s="8"/>
      <c r="J154" s="9"/>
      <c r="K154" s="10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customFormat="false" ht="13.8" hidden="false" customHeight="false" outlineLevel="0" collapsed="false">
      <c r="A155" s="38"/>
      <c r="B155" s="35"/>
      <c r="C155" s="10"/>
      <c r="D155" s="20"/>
      <c r="E155" s="20"/>
      <c r="F155" s="21"/>
      <c r="G155" s="22"/>
      <c r="H155" s="7"/>
      <c r="I155" s="8"/>
      <c r="J155" s="9"/>
      <c r="K155" s="10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customFormat="false" ht="13.8" hidden="false" customHeight="false" outlineLevel="0" collapsed="false">
      <c r="A156" s="38"/>
      <c r="B156" s="35"/>
      <c r="C156" s="10"/>
      <c r="D156" s="20"/>
      <c r="E156" s="20"/>
      <c r="F156" s="21"/>
      <c r="G156" s="22"/>
      <c r="H156" s="7"/>
      <c r="I156" s="8"/>
      <c r="J156" s="9"/>
      <c r="K156" s="10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customFormat="false" ht="13.8" hidden="false" customHeight="false" outlineLevel="0" collapsed="false">
      <c r="A157" s="38"/>
      <c r="B157" s="35"/>
      <c r="C157" s="10"/>
      <c r="D157" s="20"/>
      <c r="E157" s="20"/>
      <c r="F157" s="21"/>
      <c r="G157" s="22"/>
      <c r="H157" s="7"/>
      <c r="I157" s="8"/>
      <c r="J157" s="9"/>
      <c r="K157" s="10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customFormat="false" ht="13.8" hidden="false" customHeight="false" outlineLevel="0" collapsed="false">
      <c r="A158" s="38"/>
      <c r="B158" s="35"/>
      <c r="C158" s="10"/>
      <c r="D158" s="20"/>
      <c r="E158" s="20"/>
      <c r="F158" s="21"/>
      <c r="G158" s="22"/>
      <c r="H158" s="7"/>
      <c r="I158" s="8"/>
      <c r="J158" s="9"/>
      <c r="K158" s="10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customFormat="false" ht="13.8" hidden="false" customHeight="false" outlineLevel="0" collapsed="false">
      <c r="A159" s="38"/>
      <c r="B159" s="35"/>
      <c r="C159" s="10"/>
      <c r="D159" s="20"/>
      <c r="E159" s="20"/>
      <c r="F159" s="21"/>
      <c r="G159" s="22"/>
      <c r="H159" s="7"/>
      <c r="I159" s="8"/>
      <c r="J159" s="9"/>
      <c r="K159" s="10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customFormat="false" ht="13.8" hidden="false" customHeight="false" outlineLevel="0" collapsed="false">
      <c r="A160" s="38"/>
      <c r="B160" s="35"/>
      <c r="C160" s="10"/>
      <c r="D160" s="20"/>
      <c r="E160" s="20"/>
      <c r="F160" s="21"/>
      <c r="G160" s="22"/>
      <c r="H160" s="7"/>
      <c r="I160" s="8"/>
      <c r="J160" s="9"/>
      <c r="K160" s="10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customFormat="false" ht="13.8" hidden="false" customHeight="false" outlineLevel="0" collapsed="false">
      <c r="A161" s="38"/>
      <c r="B161" s="35"/>
      <c r="C161" s="10"/>
      <c r="D161" s="20"/>
      <c r="E161" s="20"/>
      <c r="F161" s="21"/>
      <c r="G161" s="22"/>
      <c r="H161" s="7"/>
      <c r="I161" s="8"/>
      <c r="J161" s="9"/>
      <c r="K161" s="10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customFormat="false" ht="13.8" hidden="false" customHeight="false" outlineLevel="0" collapsed="false">
      <c r="A162" s="38"/>
      <c r="B162" s="35"/>
      <c r="C162" s="10"/>
      <c r="D162" s="20"/>
      <c r="E162" s="20"/>
      <c r="F162" s="21"/>
      <c r="G162" s="22"/>
      <c r="H162" s="7"/>
      <c r="I162" s="8"/>
      <c r="J162" s="9"/>
      <c r="K162" s="10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customFormat="false" ht="13.8" hidden="false" customHeight="false" outlineLevel="0" collapsed="false">
      <c r="A163" s="38"/>
      <c r="B163" s="35"/>
      <c r="C163" s="10"/>
      <c r="D163" s="20"/>
      <c r="E163" s="20"/>
      <c r="F163" s="21"/>
      <c r="G163" s="22"/>
      <c r="H163" s="7"/>
      <c r="I163" s="8"/>
      <c r="J163" s="9"/>
      <c r="K163" s="10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customFormat="false" ht="13.8" hidden="false" customHeight="false" outlineLevel="0" collapsed="false">
      <c r="A164" s="38"/>
      <c r="B164" s="35"/>
      <c r="C164" s="10"/>
      <c r="D164" s="20"/>
      <c r="E164" s="20"/>
      <c r="F164" s="21"/>
      <c r="G164" s="22"/>
      <c r="H164" s="7"/>
      <c r="I164" s="8"/>
      <c r="J164" s="9"/>
      <c r="K164" s="10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customFormat="false" ht="13.8" hidden="false" customHeight="false" outlineLevel="0" collapsed="false">
      <c r="A165" s="38"/>
      <c r="B165" s="35"/>
      <c r="C165" s="10"/>
      <c r="D165" s="20"/>
      <c r="E165" s="20"/>
      <c r="F165" s="21"/>
      <c r="G165" s="22"/>
      <c r="H165" s="7"/>
      <c r="I165" s="8"/>
      <c r="J165" s="9"/>
      <c r="K165" s="10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customFormat="false" ht="13.8" hidden="false" customHeight="false" outlineLevel="0" collapsed="false">
      <c r="A166" s="38"/>
      <c r="B166" s="35"/>
      <c r="C166" s="10"/>
      <c r="D166" s="20"/>
      <c r="E166" s="20"/>
      <c r="F166" s="21"/>
      <c r="G166" s="22"/>
      <c r="H166" s="7"/>
      <c r="I166" s="8"/>
      <c r="J166" s="9"/>
      <c r="K166" s="10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Format="false" ht="13.8" hidden="false" customHeight="false" outlineLevel="0" collapsed="false">
      <c r="A167" s="38"/>
      <c r="B167" s="35"/>
      <c r="C167" s="10"/>
      <c r="D167" s="20"/>
      <c r="E167" s="20"/>
      <c r="F167" s="21"/>
      <c r="G167" s="22"/>
      <c r="H167" s="7"/>
      <c r="I167" s="8"/>
      <c r="J167" s="9"/>
      <c r="K167" s="10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customFormat="false" ht="13.8" hidden="false" customHeight="false" outlineLevel="0" collapsed="false">
      <c r="A168" s="38"/>
      <c r="B168" s="35"/>
      <c r="C168" s="10"/>
      <c r="D168" s="20"/>
      <c r="E168" s="20"/>
      <c r="F168" s="21"/>
      <c r="G168" s="22"/>
      <c r="H168" s="7"/>
      <c r="I168" s="8"/>
      <c r="J168" s="9"/>
      <c r="K168" s="10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customFormat="false" ht="13.8" hidden="false" customHeight="false" outlineLevel="0" collapsed="false">
      <c r="A169" s="38"/>
      <c r="B169" s="35"/>
      <c r="C169" s="10"/>
      <c r="D169" s="20"/>
      <c r="E169" s="20"/>
      <c r="F169" s="21"/>
      <c r="G169" s="22"/>
      <c r="H169" s="7"/>
      <c r="I169" s="8"/>
      <c r="J169" s="9"/>
      <c r="K169" s="10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customFormat="false" ht="13.8" hidden="false" customHeight="false" outlineLevel="0" collapsed="false">
      <c r="A170" s="38"/>
      <c r="B170" s="35"/>
      <c r="C170" s="10"/>
      <c r="D170" s="20"/>
      <c r="E170" s="20"/>
      <c r="F170" s="21"/>
      <c r="G170" s="22"/>
      <c r="H170" s="7"/>
      <c r="I170" s="8"/>
      <c r="J170" s="9"/>
      <c r="K170" s="10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customFormat="false" ht="13.8" hidden="false" customHeight="false" outlineLevel="0" collapsed="false">
      <c r="A171" s="38"/>
      <c r="B171" s="35"/>
      <c r="C171" s="10"/>
      <c r="D171" s="20"/>
      <c r="E171" s="20"/>
      <c r="F171" s="21"/>
      <c r="G171" s="22"/>
      <c r="H171" s="7"/>
      <c r="I171" s="8"/>
      <c r="J171" s="9"/>
      <c r="K171" s="10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customFormat="false" ht="13.8" hidden="false" customHeight="false" outlineLevel="0" collapsed="false">
      <c r="A172" s="38"/>
      <c r="B172" s="35"/>
      <c r="C172" s="10"/>
      <c r="D172" s="20"/>
      <c r="E172" s="20"/>
      <c r="F172" s="21"/>
      <c r="G172" s="22"/>
      <c r="H172" s="7"/>
      <c r="I172" s="8"/>
      <c r="J172" s="9"/>
      <c r="K172" s="10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customFormat="false" ht="13.8" hidden="false" customHeight="false" outlineLevel="0" collapsed="false">
      <c r="A173" s="38"/>
      <c r="B173" s="35"/>
      <c r="C173" s="10"/>
      <c r="D173" s="20"/>
      <c r="E173" s="20"/>
      <c r="F173" s="21"/>
      <c r="G173" s="22"/>
      <c r="H173" s="7"/>
      <c r="I173" s="8"/>
      <c r="J173" s="9"/>
      <c r="K173" s="10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customFormat="false" ht="13.8" hidden="false" customHeight="false" outlineLevel="0" collapsed="false">
      <c r="A174" s="38"/>
      <c r="B174" s="35"/>
      <c r="C174" s="10"/>
      <c r="D174" s="20"/>
      <c r="E174" s="20"/>
      <c r="F174" s="21"/>
      <c r="G174" s="22"/>
      <c r="H174" s="7"/>
      <c r="I174" s="8"/>
      <c r="J174" s="9"/>
      <c r="K174" s="10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customFormat="false" ht="13.8" hidden="false" customHeight="false" outlineLevel="0" collapsed="false">
      <c r="A175" s="38"/>
      <c r="B175" s="35"/>
      <c r="C175" s="10"/>
      <c r="D175" s="20"/>
      <c r="E175" s="20"/>
      <c r="F175" s="21"/>
      <c r="G175" s="22"/>
      <c r="H175" s="7"/>
      <c r="I175" s="8"/>
      <c r="J175" s="9"/>
      <c r="K175" s="10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customFormat="false" ht="13.8" hidden="false" customHeight="false" outlineLevel="0" collapsed="false">
      <c r="A176" s="38"/>
      <c r="B176" s="35"/>
      <c r="C176" s="10"/>
      <c r="D176" s="20"/>
      <c r="E176" s="20"/>
      <c r="F176" s="21"/>
      <c r="G176" s="22"/>
      <c r="H176" s="7"/>
      <c r="I176" s="8"/>
      <c r="J176" s="9"/>
      <c r="K176" s="10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customFormat="false" ht="13.8" hidden="false" customHeight="false" outlineLevel="0" collapsed="false">
      <c r="A177" s="38"/>
      <c r="B177" s="35"/>
      <c r="C177" s="10"/>
      <c r="D177" s="20"/>
      <c r="E177" s="20"/>
      <c r="F177" s="21"/>
      <c r="G177" s="22"/>
      <c r="H177" s="7"/>
      <c r="I177" s="8"/>
      <c r="J177" s="9"/>
      <c r="K177" s="10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customFormat="false" ht="13.8" hidden="false" customHeight="false" outlineLevel="0" collapsed="false">
      <c r="A178" s="38"/>
      <c r="B178" s="35"/>
      <c r="C178" s="10"/>
      <c r="D178" s="20"/>
      <c r="E178" s="20"/>
      <c r="F178" s="21"/>
      <c r="G178" s="22"/>
      <c r="H178" s="7"/>
      <c r="I178" s="8"/>
      <c r="J178" s="9"/>
      <c r="K178" s="10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customFormat="false" ht="13.8" hidden="false" customHeight="false" outlineLevel="0" collapsed="false">
      <c r="A179" s="38"/>
      <c r="B179" s="35"/>
      <c r="C179" s="10"/>
      <c r="D179" s="20"/>
      <c r="E179" s="20"/>
      <c r="F179" s="21"/>
      <c r="G179" s="22"/>
      <c r="H179" s="7"/>
      <c r="I179" s="8"/>
      <c r="J179" s="9"/>
      <c r="K179" s="10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customFormat="false" ht="13.8" hidden="false" customHeight="false" outlineLevel="0" collapsed="false">
      <c r="A180" s="38"/>
      <c r="B180" s="35"/>
      <c r="C180" s="10"/>
      <c r="D180" s="20"/>
      <c r="E180" s="20"/>
      <c r="F180" s="21"/>
      <c r="G180" s="22"/>
      <c r="H180" s="7"/>
      <c r="I180" s="8"/>
      <c r="J180" s="9"/>
      <c r="K180" s="10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customFormat="false" ht="13.8" hidden="false" customHeight="false" outlineLevel="0" collapsed="false">
      <c r="A181" s="38"/>
      <c r="B181" s="35"/>
      <c r="C181" s="10"/>
      <c r="D181" s="20"/>
      <c r="E181" s="20"/>
      <c r="F181" s="21"/>
      <c r="G181" s="22"/>
      <c r="H181" s="7"/>
      <c r="I181" s="8"/>
      <c r="J181" s="9"/>
      <c r="K181" s="10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customFormat="false" ht="13.8" hidden="false" customHeight="false" outlineLevel="0" collapsed="false">
      <c r="A182" s="38"/>
      <c r="B182" s="35"/>
      <c r="C182" s="10"/>
      <c r="D182" s="20"/>
      <c r="E182" s="20"/>
      <c r="F182" s="21"/>
      <c r="G182" s="22"/>
      <c r="H182" s="7"/>
      <c r="I182" s="8"/>
      <c r="J182" s="9"/>
      <c r="K182" s="10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customFormat="false" ht="13.8" hidden="false" customHeight="false" outlineLevel="0" collapsed="false">
      <c r="A183" s="38"/>
      <c r="B183" s="35"/>
      <c r="C183" s="10"/>
      <c r="D183" s="20"/>
      <c r="E183" s="20"/>
      <c r="F183" s="21"/>
      <c r="G183" s="22"/>
      <c r="H183" s="7"/>
      <c r="I183" s="8"/>
      <c r="J183" s="9"/>
      <c r="K183" s="10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customFormat="false" ht="13.8" hidden="false" customHeight="false" outlineLevel="0" collapsed="false">
      <c r="A184" s="38"/>
      <c r="B184" s="35"/>
      <c r="C184" s="10"/>
      <c r="D184" s="20"/>
      <c r="E184" s="20"/>
      <c r="F184" s="21"/>
      <c r="G184" s="22"/>
      <c r="H184" s="7"/>
      <c r="I184" s="8"/>
      <c r="J184" s="9"/>
      <c r="K184" s="10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customFormat="false" ht="13.8" hidden="false" customHeight="false" outlineLevel="0" collapsed="false">
      <c r="A185" s="38"/>
      <c r="B185" s="35"/>
      <c r="C185" s="10"/>
      <c r="D185" s="20"/>
      <c r="E185" s="20"/>
      <c r="F185" s="21"/>
      <c r="G185" s="22"/>
      <c r="H185" s="7"/>
      <c r="I185" s="8"/>
      <c r="J185" s="9"/>
      <c r="K185" s="10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customFormat="false" ht="13.8" hidden="false" customHeight="false" outlineLevel="0" collapsed="false">
      <c r="A186" s="38"/>
      <c r="B186" s="35"/>
      <c r="C186" s="10"/>
      <c r="D186" s="20"/>
      <c r="E186" s="20"/>
      <c r="F186" s="21"/>
      <c r="G186" s="22"/>
      <c r="H186" s="7"/>
      <c r="I186" s="8"/>
      <c r="J186" s="9"/>
      <c r="K186" s="10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customFormat="false" ht="13.8" hidden="false" customHeight="false" outlineLevel="0" collapsed="false">
      <c r="A187" s="38"/>
      <c r="B187" s="35"/>
      <c r="C187" s="10"/>
      <c r="D187" s="20"/>
      <c r="E187" s="20"/>
      <c r="F187" s="21"/>
      <c r="G187" s="22"/>
      <c r="H187" s="7"/>
      <c r="I187" s="8"/>
      <c r="J187" s="9"/>
      <c r="K187" s="10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customFormat="false" ht="13.8" hidden="false" customHeight="false" outlineLevel="0" collapsed="false">
      <c r="A188" s="38"/>
      <c r="B188" s="35"/>
      <c r="C188" s="10"/>
      <c r="D188" s="20"/>
      <c r="E188" s="20"/>
      <c r="F188" s="21"/>
      <c r="G188" s="22"/>
      <c r="H188" s="7"/>
      <c r="I188" s="8"/>
      <c r="J188" s="9"/>
      <c r="K188" s="10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customFormat="false" ht="13.8" hidden="false" customHeight="false" outlineLevel="0" collapsed="false">
      <c r="A189" s="38"/>
      <c r="B189" s="35"/>
      <c r="C189" s="10"/>
      <c r="D189" s="20"/>
      <c r="E189" s="20"/>
      <c r="F189" s="21"/>
      <c r="G189" s="22"/>
      <c r="H189" s="7"/>
      <c r="I189" s="8"/>
      <c r="J189" s="9"/>
      <c r="K189" s="10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customFormat="false" ht="13.8" hidden="false" customHeight="false" outlineLevel="0" collapsed="false">
      <c r="A190" s="38"/>
      <c r="B190" s="35"/>
      <c r="C190" s="10"/>
      <c r="D190" s="20"/>
      <c r="E190" s="20"/>
      <c r="F190" s="21"/>
      <c r="G190" s="22"/>
      <c r="H190" s="7"/>
      <c r="I190" s="8"/>
      <c r="J190" s="9"/>
      <c r="K190" s="10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customFormat="false" ht="13.8" hidden="false" customHeight="false" outlineLevel="0" collapsed="false">
      <c r="A191" s="38"/>
      <c r="B191" s="35"/>
      <c r="C191" s="10"/>
      <c r="D191" s="20"/>
      <c r="E191" s="20"/>
      <c r="F191" s="21"/>
      <c r="G191" s="22"/>
      <c r="H191" s="7"/>
      <c r="I191" s="8"/>
      <c r="J191" s="9"/>
      <c r="K191" s="10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customFormat="false" ht="13.8" hidden="false" customHeight="false" outlineLevel="0" collapsed="false">
      <c r="A192" s="38"/>
      <c r="B192" s="35"/>
      <c r="C192" s="10"/>
      <c r="D192" s="20"/>
      <c r="E192" s="20"/>
      <c r="F192" s="21"/>
      <c r="G192" s="22"/>
      <c r="H192" s="7"/>
      <c r="I192" s="8"/>
      <c r="J192" s="9"/>
      <c r="K192" s="10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customFormat="false" ht="13.8" hidden="false" customHeight="false" outlineLevel="0" collapsed="false">
      <c r="A193" s="38"/>
      <c r="B193" s="35"/>
      <c r="C193" s="10"/>
      <c r="D193" s="20"/>
      <c r="E193" s="20"/>
      <c r="F193" s="21"/>
      <c r="G193" s="22"/>
      <c r="H193" s="7"/>
      <c r="I193" s="8"/>
      <c r="J193" s="9"/>
      <c r="K193" s="10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customFormat="false" ht="13.8" hidden="false" customHeight="false" outlineLevel="0" collapsed="false">
      <c r="A194" s="38"/>
      <c r="B194" s="35"/>
      <c r="C194" s="10"/>
      <c r="D194" s="20"/>
      <c r="E194" s="20"/>
      <c r="F194" s="21"/>
      <c r="G194" s="22"/>
      <c r="H194" s="7"/>
      <c r="I194" s="8"/>
      <c r="J194" s="9"/>
      <c r="K194" s="10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customFormat="false" ht="13.8" hidden="false" customHeight="false" outlineLevel="0" collapsed="false">
      <c r="A195" s="38"/>
      <c r="B195" s="35"/>
      <c r="C195" s="10"/>
      <c r="D195" s="20"/>
      <c r="E195" s="20"/>
      <c r="F195" s="21"/>
      <c r="G195" s="22"/>
      <c r="H195" s="7"/>
      <c r="I195" s="8"/>
      <c r="J195" s="9"/>
      <c r="K195" s="10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customFormat="false" ht="13.8" hidden="false" customHeight="false" outlineLevel="0" collapsed="false">
      <c r="A196" s="38"/>
      <c r="B196" s="35"/>
      <c r="C196" s="10"/>
      <c r="D196" s="20"/>
      <c r="E196" s="20"/>
      <c r="F196" s="21"/>
      <c r="G196" s="22"/>
      <c r="H196" s="7"/>
      <c r="I196" s="8"/>
      <c r="J196" s="9"/>
      <c r="K196" s="10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customFormat="false" ht="13.8" hidden="false" customHeight="false" outlineLevel="0" collapsed="false">
      <c r="A197" s="38"/>
      <c r="B197" s="35"/>
      <c r="C197" s="10"/>
      <c r="D197" s="20"/>
      <c r="E197" s="20"/>
      <c r="F197" s="21"/>
      <c r="G197" s="22"/>
      <c r="H197" s="7"/>
      <c r="I197" s="8"/>
      <c r="J197" s="9"/>
      <c r="K197" s="10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customFormat="false" ht="13.8" hidden="false" customHeight="false" outlineLevel="0" collapsed="false">
      <c r="A198" s="38"/>
      <c r="B198" s="35"/>
      <c r="C198" s="10"/>
      <c r="D198" s="20"/>
      <c r="E198" s="20"/>
      <c r="F198" s="21"/>
      <c r="G198" s="22"/>
      <c r="H198" s="7"/>
      <c r="I198" s="8"/>
      <c r="J198" s="9"/>
      <c r="K198" s="10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customFormat="false" ht="13.8" hidden="false" customHeight="false" outlineLevel="0" collapsed="false">
      <c r="A199" s="38"/>
      <c r="B199" s="35"/>
      <c r="C199" s="10"/>
      <c r="D199" s="20"/>
      <c r="E199" s="20"/>
      <c r="F199" s="21"/>
      <c r="G199" s="22"/>
      <c r="H199" s="7"/>
      <c r="I199" s="8"/>
      <c r="J199" s="9"/>
      <c r="K199" s="10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customFormat="false" ht="13.8" hidden="false" customHeight="false" outlineLevel="0" collapsed="false">
      <c r="A200" s="38"/>
      <c r="B200" s="35"/>
      <c r="C200" s="10"/>
      <c r="D200" s="20"/>
      <c r="E200" s="20"/>
      <c r="F200" s="21"/>
      <c r="G200" s="22"/>
      <c r="H200" s="7"/>
      <c r="I200" s="8"/>
      <c r="J200" s="9"/>
      <c r="K200" s="10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customFormat="false" ht="13.8" hidden="false" customHeight="false" outlineLevel="0" collapsed="false">
      <c r="A201" s="38"/>
      <c r="B201" s="35"/>
      <c r="C201" s="10"/>
      <c r="D201" s="20"/>
      <c r="E201" s="20"/>
      <c r="F201" s="21"/>
      <c r="G201" s="22"/>
      <c r="H201" s="7"/>
      <c r="I201" s="8"/>
      <c r="J201" s="9"/>
      <c r="K201" s="10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customFormat="false" ht="13.8" hidden="false" customHeight="false" outlineLevel="0" collapsed="false">
      <c r="A202" s="38"/>
      <c r="B202" s="35"/>
      <c r="C202" s="10"/>
      <c r="D202" s="20"/>
      <c r="E202" s="20"/>
      <c r="F202" s="21"/>
      <c r="G202" s="22"/>
      <c r="H202" s="7"/>
      <c r="I202" s="8"/>
      <c r="J202" s="9"/>
      <c r="K202" s="10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customFormat="false" ht="13.8" hidden="false" customHeight="false" outlineLevel="0" collapsed="false">
      <c r="A203" s="40"/>
      <c r="B203" s="35"/>
      <c r="C203" s="10"/>
      <c r="D203" s="20"/>
      <c r="E203" s="20"/>
      <c r="F203" s="21"/>
      <c r="G203" s="22"/>
      <c r="H203" s="7"/>
      <c r="I203" s="8"/>
      <c r="J203" s="9"/>
      <c r="K203" s="10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customFormat="false" ht="13.8" hidden="false" customHeight="false" outlineLevel="0" collapsed="false">
      <c r="A204" s="40"/>
      <c r="B204" s="35"/>
      <c r="C204" s="10"/>
      <c r="D204" s="20"/>
      <c r="E204" s="20"/>
      <c r="F204" s="21"/>
      <c r="G204" s="22"/>
      <c r="H204" s="7"/>
      <c r="I204" s="8"/>
      <c r="J204" s="9"/>
      <c r="K204" s="10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customFormat="false" ht="13.8" hidden="false" customHeight="false" outlineLevel="0" collapsed="false">
      <c r="A205" s="40"/>
      <c r="B205" s="35"/>
      <c r="C205" s="10"/>
      <c r="D205" s="20"/>
      <c r="E205" s="20"/>
      <c r="F205" s="21"/>
      <c r="G205" s="22"/>
      <c r="H205" s="7"/>
      <c r="I205" s="8"/>
      <c r="J205" s="9"/>
      <c r="K205" s="10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customFormat="false" ht="13.8" hidden="false" customHeight="false" outlineLevel="0" collapsed="false">
      <c r="A206" s="40"/>
      <c r="B206" s="35"/>
      <c r="C206" s="10"/>
      <c r="D206" s="20"/>
      <c r="E206" s="20"/>
      <c r="F206" s="21"/>
      <c r="G206" s="22"/>
      <c r="H206" s="7"/>
      <c r="I206" s="8"/>
      <c r="J206" s="9"/>
      <c r="K206" s="10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customFormat="false" ht="13.8" hidden="false" customHeight="false" outlineLevel="0" collapsed="false">
      <c r="A207" s="40"/>
      <c r="B207" s="35"/>
      <c r="C207" s="10"/>
      <c r="D207" s="20"/>
      <c r="E207" s="20"/>
      <c r="F207" s="21"/>
      <c r="G207" s="22"/>
      <c r="H207" s="7"/>
      <c r="I207" s="8"/>
      <c r="J207" s="9"/>
      <c r="K207" s="10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customFormat="false" ht="13.8" hidden="false" customHeight="false" outlineLevel="0" collapsed="false">
      <c r="A208" s="40"/>
      <c r="B208" s="35"/>
      <c r="C208" s="10"/>
      <c r="D208" s="20"/>
      <c r="E208" s="20"/>
      <c r="F208" s="21"/>
      <c r="G208" s="22"/>
      <c r="H208" s="7"/>
      <c r="I208" s="8"/>
      <c r="J208" s="9"/>
      <c r="K208" s="10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customFormat="false" ht="13.8" hidden="false" customHeight="false" outlineLevel="0" collapsed="false">
      <c r="A209" s="40"/>
      <c r="B209" s="35"/>
      <c r="C209" s="10"/>
      <c r="D209" s="20"/>
      <c r="E209" s="20"/>
      <c r="F209" s="21"/>
      <c r="G209" s="22"/>
      <c r="H209" s="7"/>
      <c r="I209" s="8"/>
      <c r="J209" s="9"/>
      <c r="K209" s="10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customFormat="false" ht="13.8" hidden="false" customHeight="false" outlineLevel="0" collapsed="false">
      <c r="A210" s="40"/>
      <c r="B210" s="35"/>
      <c r="C210" s="10"/>
      <c r="D210" s="20"/>
      <c r="E210" s="20"/>
      <c r="F210" s="21"/>
      <c r="G210" s="22"/>
      <c r="H210" s="7"/>
      <c r="I210" s="8"/>
      <c r="J210" s="9"/>
      <c r="K210" s="10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customFormat="false" ht="13.8" hidden="false" customHeight="false" outlineLevel="0" collapsed="false">
      <c r="A211" s="40"/>
      <c r="B211" s="35"/>
      <c r="C211" s="10"/>
      <c r="D211" s="20"/>
      <c r="E211" s="20"/>
      <c r="F211" s="21"/>
      <c r="G211" s="22"/>
      <c r="H211" s="7"/>
      <c r="I211" s="8"/>
      <c r="J211" s="9"/>
      <c r="K211" s="10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customFormat="false" ht="13.8" hidden="false" customHeight="false" outlineLevel="0" collapsed="false">
      <c r="A212" s="40"/>
      <c r="B212" s="35"/>
      <c r="C212" s="10"/>
      <c r="D212" s="20"/>
      <c r="E212" s="20"/>
      <c r="F212" s="21"/>
      <c r="G212" s="22"/>
      <c r="H212" s="7"/>
      <c r="I212" s="8"/>
      <c r="J212" s="9"/>
      <c r="K212" s="10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customFormat="false" ht="13.8" hidden="false" customHeight="false" outlineLevel="0" collapsed="false">
      <c r="A213" s="40"/>
      <c r="B213" s="35"/>
      <c r="C213" s="10"/>
      <c r="D213" s="20"/>
      <c r="E213" s="20"/>
      <c r="F213" s="21"/>
      <c r="G213" s="22"/>
      <c r="H213" s="7"/>
      <c r="I213" s="8"/>
      <c r="J213" s="9"/>
      <c r="K213" s="10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customFormat="false" ht="13.8" hidden="false" customHeight="false" outlineLevel="0" collapsed="false">
      <c r="A214" s="40"/>
      <c r="B214" s="35"/>
      <c r="C214" s="10"/>
      <c r="D214" s="20"/>
      <c r="E214" s="20"/>
      <c r="F214" s="21"/>
      <c r="G214" s="22"/>
      <c r="H214" s="7"/>
      <c r="I214" s="8"/>
      <c r="J214" s="9"/>
      <c r="K214" s="10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customFormat="false" ht="13.8" hidden="false" customHeight="false" outlineLevel="0" collapsed="false">
      <c r="A215" s="40"/>
      <c r="B215" s="35"/>
      <c r="C215" s="10"/>
      <c r="D215" s="20"/>
      <c r="E215" s="20"/>
      <c r="F215" s="21"/>
      <c r="G215" s="22"/>
      <c r="H215" s="7"/>
      <c r="I215" s="8"/>
      <c r="J215" s="9"/>
      <c r="K215" s="10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customFormat="false" ht="13.8" hidden="false" customHeight="false" outlineLevel="0" collapsed="false">
      <c r="A216" s="40"/>
      <c r="B216" s="35"/>
      <c r="C216" s="10"/>
      <c r="D216" s="20"/>
      <c r="E216" s="20"/>
      <c r="F216" s="21"/>
      <c r="G216" s="22"/>
      <c r="H216" s="7"/>
      <c r="I216" s="8"/>
      <c r="J216" s="9"/>
      <c r="K216" s="10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customFormat="false" ht="13.8" hidden="false" customHeight="false" outlineLevel="0" collapsed="false">
      <c r="A217" s="40"/>
      <c r="B217" s="35"/>
      <c r="C217" s="10"/>
      <c r="D217" s="20"/>
      <c r="E217" s="20"/>
      <c r="F217" s="21"/>
      <c r="G217" s="22"/>
      <c r="H217" s="7"/>
      <c r="I217" s="8"/>
      <c r="J217" s="9"/>
      <c r="K217" s="10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customFormat="false" ht="13.8" hidden="false" customHeight="false" outlineLevel="0" collapsed="false">
      <c r="A218" s="40"/>
      <c r="B218" s="35"/>
      <c r="C218" s="10"/>
      <c r="D218" s="20"/>
      <c r="E218" s="20"/>
      <c r="F218" s="21"/>
      <c r="G218" s="22"/>
      <c r="H218" s="7"/>
      <c r="I218" s="8"/>
      <c r="J218" s="9"/>
      <c r="K218" s="10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customFormat="false" ht="13.8" hidden="false" customHeight="false" outlineLevel="0" collapsed="false">
      <c r="A219" s="40"/>
      <c r="B219" s="35"/>
      <c r="C219" s="10"/>
      <c r="D219" s="20"/>
      <c r="E219" s="20"/>
      <c r="F219" s="21"/>
      <c r="G219" s="22"/>
      <c r="H219" s="7"/>
      <c r="I219" s="8"/>
      <c r="J219" s="9"/>
      <c r="K219" s="10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customFormat="false" ht="13.8" hidden="false" customHeight="false" outlineLevel="0" collapsed="false">
      <c r="A220" s="40"/>
      <c r="B220" s="35"/>
      <c r="C220" s="10"/>
      <c r="D220" s="20"/>
      <c r="E220" s="20"/>
      <c r="F220" s="21"/>
      <c r="G220" s="22"/>
      <c r="H220" s="7"/>
      <c r="I220" s="8"/>
      <c r="J220" s="9"/>
      <c r="K220" s="10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customFormat="false" ht="13.8" hidden="false" customHeight="false" outlineLevel="0" collapsed="false">
      <c r="A221" s="40"/>
      <c r="B221" s="35"/>
      <c r="C221" s="10"/>
      <c r="D221" s="20"/>
      <c r="E221" s="20"/>
      <c r="F221" s="21"/>
      <c r="G221" s="22"/>
      <c r="H221" s="7"/>
      <c r="I221" s="8"/>
      <c r="J221" s="9"/>
      <c r="K221" s="10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customFormat="false" ht="13.8" hidden="false" customHeight="false" outlineLevel="0" collapsed="false">
      <c r="A222" s="40"/>
      <c r="B222" s="35"/>
      <c r="C222" s="10"/>
      <c r="D222" s="20"/>
      <c r="E222" s="20"/>
      <c r="F222" s="21"/>
      <c r="G222" s="22"/>
      <c r="H222" s="7"/>
      <c r="I222" s="8"/>
      <c r="J222" s="9"/>
      <c r="K222" s="10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customFormat="false" ht="13.8" hidden="false" customHeight="false" outlineLevel="0" collapsed="false">
      <c r="A223" s="40"/>
      <c r="B223" s="35"/>
      <c r="C223" s="10"/>
      <c r="D223" s="20"/>
      <c r="E223" s="20"/>
      <c r="F223" s="21"/>
      <c r="G223" s="22"/>
      <c r="H223" s="7"/>
      <c r="I223" s="8"/>
      <c r="J223" s="9"/>
      <c r="K223" s="10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customFormat="false" ht="13.8" hidden="false" customHeight="false" outlineLevel="0" collapsed="false">
      <c r="A224" s="40"/>
      <c r="B224" s="35"/>
      <c r="C224" s="10"/>
      <c r="D224" s="20"/>
      <c r="E224" s="20"/>
      <c r="F224" s="21"/>
      <c r="G224" s="22"/>
      <c r="H224" s="7"/>
      <c r="I224" s="8"/>
      <c r="J224" s="9"/>
      <c r="K224" s="10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customFormat="false" ht="13.8" hidden="false" customHeight="false" outlineLevel="0" collapsed="false">
      <c r="A225" s="40"/>
      <c r="B225" s="35"/>
      <c r="C225" s="10"/>
      <c r="D225" s="20"/>
      <c r="E225" s="20"/>
      <c r="F225" s="21"/>
      <c r="G225" s="22"/>
      <c r="H225" s="7"/>
      <c r="I225" s="8"/>
      <c r="J225" s="9"/>
      <c r="K225" s="10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customFormat="false" ht="13.8" hidden="false" customHeight="false" outlineLevel="0" collapsed="false">
      <c r="A226" s="40"/>
      <c r="B226" s="35"/>
      <c r="C226" s="10"/>
      <c r="D226" s="20"/>
      <c r="E226" s="20"/>
      <c r="F226" s="21"/>
      <c r="G226" s="22"/>
      <c r="H226" s="7"/>
      <c r="I226" s="8"/>
      <c r="J226" s="9"/>
      <c r="K226" s="10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customFormat="false" ht="13.8" hidden="false" customHeight="false" outlineLevel="0" collapsed="false">
      <c r="A227" s="40"/>
      <c r="B227" s="35"/>
      <c r="C227" s="10"/>
      <c r="D227" s="20"/>
      <c r="E227" s="20"/>
      <c r="F227" s="21"/>
      <c r="G227" s="22"/>
      <c r="H227" s="7"/>
      <c r="I227" s="8"/>
      <c r="J227" s="9"/>
      <c r="K227" s="10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customFormat="false" ht="13.8" hidden="false" customHeight="false" outlineLevel="0" collapsed="false">
      <c r="A228" s="40"/>
      <c r="B228" s="35"/>
      <c r="C228" s="10"/>
      <c r="D228" s="20"/>
      <c r="E228" s="20"/>
      <c r="F228" s="21"/>
      <c r="G228" s="22"/>
      <c r="H228" s="7"/>
      <c r="I228" s="8"/>
      <c r="J228" s="9"/>
      <c r="K228" s="10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customFormat="false" ht="13.8" hidden="false" customHeight="false" outlineLevel="0" collapsed="false">
      <c r="A229" s="40"/>
      <c r="B229" s="35"/>
      <c r="C229" s="10"/>
      <c r="D229" s="20"/>
      <c r="E229" s="20"/>
      <c r="F229" s="21"/>
      <c r="G229" s="22"/>
      <c r="H229" s="7"/>
      <c r="I229" s="8"/>
      <c r="J229" s="9"/>
      <c r="K229" s="10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customFormat="false" ht="13.8" hidden="false" customHeight="false" outlineLevel="0" collapsed="false">
      <c r="A230" s="40"/>
      <c r="B230" s="35"/>
      <c r="C230" s="10"/>
      <c r="D230" s="20"/>
      <c r="E230" s="20"/>
      <c r="F230" s="21"/>
      <c r="G230" s="22"/>
      <c r="H230" s="7"/>
      <c r="I230" s="8"/>
      <c r="J230" s="9"/>
      <c r="K230" s="10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customFormat="false" ht="13.8" hidden="false" customHeight="false" outlineLevel="0" collapsed="false">
      <c r="A231" s="40"/>
      <c r="B231" s="35"/>
      <c r="C231" s="10"/>
      <c r="D231" s="20"/>
      <c r="E231" s="20"/>
      <c r="F231" s="21"/>
      <c r="G231" s="22"/>
      <c r="H231" s="7"/>
      <c r="I231" s="8"/>
      <c r="J231" s="9"/>
      <c r="K231" s="10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customFormat="false" ht="13.8" hidden="false" customHeight="false" outlineLevel="0" collapsed="false">
      <c r="A232" s="40"/>
      <c r="B232" s="35"/>
      <c r="C232" s="10"/>
      <c r="D232" s="20"/>
      <c r="E232" s="20"/>
      <c r="F232" s="21"/>
      <c r="G232" s="22"/>
      <c r="H232" s="7"/>
      <c r="I232" s="8"/>
      <c r="J232" s="9"/>
      <c r="K232" s="10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customFormat="false" ht="13.8" hidden="false" customHeight="false" outlineLevel="0" collapsed="false">
      <c r="A233" s="40"/>
      <c r="B233" s="35"/>
      <c r="C233" s="10"/>
      <c r="D233" s="20"/>
      <c r="E233" s="20"/>
      <c r="F233" s="21"/>
      <c r="G233" s="22"/>
      <c r="H233" s="7"/>
      <c r="I233" s="8"/>
      <c r="J233" s="9"/>
      <c r="K233" s="10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customFormat="false" ht="13.8" hidden="false" customHeight="false" outlineLevel="0" collapsed="false">
      <c r="A234" s="40"/>
      <c r="B234" s="35"/>
      <c r="C234" s="10"/>
      <c r="D234" s="20"/>
      <c r="E234" s="20"/>
      <c r="F234" s="21"/>
      <c r="G234" s="22"/>
      <c r="H234" s="7"/>
      <c r="I234" s="8"/>
      <c r="J234" s="9"/>
      <c r="K234" s="10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customFormat="false" ht="13.8" hidden="false" customHeight="false" outlineLevel="0" collapsed="false">
      <c r="A235" s="40"/>
      <c r="B235" s="35"/>
      <c r="C235" s="10"/>
      <c r="D235" s="20"/>
      <c r="E235" s="20"/>
      <c r="F235" s="21"/>
      <c r="G235" s="22"/>
      <c r="H235" s="7"/>
      <c r="I235" s="8"/>
      <c r="J235" s="9"/>
      <c r="K235" s="10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customFormat="false" ht="13.8" hidden="false" customHeight="false" outlineLevel="0" collapsed="false">
      <c r="A236" s="40"/>
      <c r="B236" s="35"/>
      <c r="C236" s="10"/>
      <c r="D236" s="20"/>
      <c r="E236" s="20"/>
      <c r="F236" s="21"/>
      <c r="G236" s="22"/>
      <c r="H236" s="7"/>
      <c r="I236" s="8"/>
      <c r="J236" s="9"/>
      <c r="K236" s="10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customFormat="false" ht="13.8" hidden="false" customHeight="false" outlineLevel="0" collapsed="false">
      <c r="A237" s="40"/>
      <c r="B237" s="35"/>
      <c r="C237" s="10"/>
      <c r="D237" s="20"/>
      <c r="E237" s="20"/>
      <c r="F237" s="21"/>
      <c r="G237" s="22"/>
      <c r="H237" s="7"/>
      <c r="I237" s="8"/>
      <c r="J237" s="9"/>
      <c r="K237" s="10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customFormat="false" ht="13.8" hidden="false" customHeight="false" outlineLevel="0" collapsed="false">
      <c r="A238" s="40"/>
      <c r="B238" s="35"/>
      <c r="C238" s="10"/>
      <c r="D238" s="20"/>
      <c r="E238" s="20"/>
      <c r="F238" s="21"/>
      <c r="G238" s="22"/>
      <c r="H238" s="7"/>
      <c r="I238" s="8"/>
      <c r="J238" s="9"/>
      <c r="K238" s="10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customFormat="false" ht="13.8" hidden="false" customHeight="false" outlineLevel="0" collapsed="false">
      <c r="A239" s="40"/>
      <c r="B239" s="35"/>
      <c r="C239" s="10"/>
      <c r="D239" s="20"/>
      <c r="E239" s="20"/>
      <c r="F239" s="21"/>
      <c r="G239" s="22"/>
      <c r="H239" s="7"/>
      <c r="I239" s="8"/>
      <c r="J239" s="9"/>
      <c r="K239" s="10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customFormat="false" ht="13.8" hidden="false" customHeight="false" outlineLevel="0" collapsed="false">
      <c r="A240" s="40"/>
      <c r="B240" s="35"/>
      <c r="C240" s="10"/>
      <c r="D240" s="20"/>
      <c r="E240" s="20"/>
      <c r="F240" s="21"/>
      <c r="G240" s="22"/>
      <c r="H240" s="7"/>
      <c r="I240" s="8"/>
      <c r="J240" s="9"/>
      <c r="K240" s="10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customFormat="false" ht="13.8" hidden="false" customHeight="false" outlineLevel="0" collapsed="false">
      <c r="A241" s="40"/>
      <c r="B241" s="35"/>
      <c r="C241" s="10"/>
      <c r="D241" s="20"/>
      <c r="E241" s="20"/>
      <c r="F241" s="21"/>
      <c r="G241" s="22"/>
      <c r="H241" s="7"/>
      <c r="I241" s="8"/>
      <c r="J241" s="9"/>
      <c r="K241" s="10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customFormat="false" ht="13.8" hidden="false" customHeight="false" outlineLevel="0" collapsed="false">
      <c r="A242" s="40"/>
      <c r="B242" s="35"/>
      <c r="C242" s="10"/>
      <c r="D242" s="20"/>
      <c r="E242" s="20"/>
      <c r="F242" s="21"/>
      <c r="G242" s="22"/>
      <c r="H242" s="7"/>
      <c r="I242" s="8"/>
      <c r="J242" s="9"/>
      <c r="K242" s="10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customFormat="false" ht="13.8" hidden="false" customHeight="false" outlineLevel="0" collapsed="false">
      <c r="A243" s="40"/>
      <c r="B243" s="35"/>
      <c r="C243" s="10"/>
      <c r="D243" s="20"/>
      <c r="E243" s="20"/>
      <c r="F243" s="21"/>
      <c r="G243" s="22"/>
      <c r="H243" s="7"/>
      <c r="I243" s="8"/>
      <c r="J243" s="9"/>
      <c r="K243" s="10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customFormat="false" ht="13.8" hidden="false" customHeight="false" outlineLevel="0" collapsed="false">
      <c r="A244" s="40"/>
      <c r="B244" s="35"/>
      <c r="C244" s="10"/>
      <c r="D244" s="20"/>
      <c r="E244" s="20"/>
      <c r="F244" s="21"/>
      <c r="G244" s="22"/>
      <c r="H244" s="7"/>
      <c r="I244" s="8"/>
      <c r="J244" s="9"/>
      <c r="K244" s="10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customFormat="false" ht="13.8" hidden="false" customHeight="false" outlineLevel="0" collapsed="false">
      <c r="A245" s="40"/>
      <c r="B245" s="35"/>
      <c r="C245" s="10"/>
      <c r="D245" s="20"/>
      <c r="E245" s="20"/>
      <c r="F245" s="21"/>
      <c r="G245" s="22"/>
      <c r="H245" s="7"/>
      <c r="I245" s="8"/>
      <c r="J245" s="9"/>
      <c r="K245" s="10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customFormat="false" ht="13.8" hidden="false" customHeight="false" outlineLevel="0" collapsed="false">
      <c r="A246" s="40"/>
      <c r="B246" s="35"/>
      <c r="C246" s="10"/>
      <c r="D246" s="20"/>
      <c r="E246" s="20"/>
      <c r="F246" s="21"/>
      <c r="G246" s="22"/>
      <c r="H246" s="7"/>
      <c r="I246" s="8"/>
      <c r="J246" s="9"/>
      <c r="K246" s="10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customFormat="false" ht="13.8" hidden="false" customHeight="false" outlineLevel="0" collapsed="false">
      <c r="A247" s="40"/>
      <c r="B247" s="35"/>
      <c r="C247" s="10"/>
      <c r="D247" s="20"/>
      <c r="E247" s="20"/>
      <c r="F247" s="21"/>
      <c r="G247" s="22"/>
      <c r="H247" s="7"/>
      <c r="I247" s="8"/>
      <c r="J247" s="9"/>
      <c r="K247" s="10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customFormat="false" ht="13.8" hidden="false" customHeight="false" outlineLevel="0" collapsed="false">
      <c r="A248" s="40"/>
      <c r="B248" s="35"/>
      <c r="C248" s="10"/>
      <c r="D248" s="20"/>
      <c r="E248" s="20"/>
      <c r="F248" s="21"/>
      <c r="G248" s="22"/>
      <c r="H248" s="7"/>
      <c r="I248" s="8"/>
      <c r="J248" s="9"/>
      <c r="K248" s="10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customFormat="false" ht="13.8" hidden="false" customHeight="false" outlineLevel="0" collapsed="false">
      <c r="A249" s="40"/>
      <c r="B249" s="35"/>
      <c r="C249" s="10"/>
      <c r="D249" s="20"/>
      <c r="E249" s="20"/>
      <c r="F249" s="21"/>
      <c r="G249" s="22"/>
      <c r="H249" s="7"/>
      <c r="I249" s="8"/>
      <c r="J249" s="9"/>
      <c r="K249" s="10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customFormat="false" ht="13.8" hidden="false" customHeight="false" outlineLevel="0" collapsed="false">
      <c r="A250" s="40"/>
      <c r="B250" s="35"/>
      <c r="C250" s="10"/>
      <c r="D250" s="20"/>
      <c r="E250" s="20"/>
      <c r="F250" s="21"/>
      <c r="G250" s="22"/>
      <c r="H250" s="7"/>
      <c r="I250" s="8"/>
      <c r="J250" s="9"/>
      <c r="K250" s="10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customFormat="false" ht="13.8" hidden="false" customHeight="false" outlineLevel="0" collapsed="false">
      <c r="A251" s="40"/>
      <c r="B251" s="35"/>
      <c r="C251" s="10"/>
      <c r="D251" s="20"/>
      <c r="E251" s="20"/>
      <c r="F251" s="21"/>
      <c r="G251" s="22"/>
      <c r="H251" s="7"/>
      <c r="I251" s="8"/>
      <c r="J251" s="9"/>
      <c r="K251" s="10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customFormat="false" ht="13.8" hidden="false" customHeight="false" outlineLevel="0" collapsed="false">
      <c r="A252" s="40"/>
      <c r="B252" s="35"/>
      <c r="C252" s="10"/>
      <c r="D252" s="20"/>
      <c r="E252" s="20"/>
      <c r="F252" s="21"/>
      <c r="G252" s="22"/>
      <c r="H252" s="7"/>
      <c r="I252" s="8"/>
      <c r="J252" s="9"/>
      <c r="K252" s="10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customFormat="false" ht="13.8" hidden="false" customHeight="false" outlineLevel="0" collapsed="false">
      <c r="A253" s="40"/>
      <c r="B253" s="35"/>
      <c r="C253" s="10"/>
      <c r="D253" s="20"/>
      <c r="E253" s="20"/>
      <c r="F253" s="21"/>
      <c r="G253" s="22"/>
      <c r="H253" s="7"/>
      <c r="I253" s="8"/>
      <c r="J253" s="9"/>
      <c r="K253" s="10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customFormat="false" ht="13.8" hidden="false" customHeight="false" outlineLevel="0" collapsed="false">
      <c r="A254" s="40"/>
      <c r="B254" s="35"/>
      <c r="C254" s="10"/>
      <c r="D254" s="20"/>
      <c r="E254" s="20"/>
      <c r="F254" s="21"/>
      <c r="G254" s="22"/>
      <c r="H254" s="7"/>
      <c r="I254" s="8"/>
      <c r="J254" s="9"/>
      <c r="K254" s="10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customFormat="false" ht="13.8" hidden="false" customHeight="false" outlineLevel="0" collapsed="false">
      <c r="A255" s="40"/>
      <c r="B255" s="35"/>
      <c r="C255" s="10"/>
      <c r="D255" s="20"/>
      <c r="E255" s="20"/>
      <c r="F255" s="21"/>
      <c r="G255" s="22"/>
      <c r="H255" s="7"/>
      <c r="I255" s="8"/>
      <c r="J255" s="9"/>
      <c r="K255" s="10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customFormat="false" ht="13.8" hidden="false" customHeight="false" outlineLevel="0" collapsed="false">
      <c r="A256" s="40"/>
      <c r="B256" s="35"/>
      <c r="C256" s="10"/>
      <c r="D256" s="20"/>
      <c r="E256" s="20"/>
      <c r="F256" s="21"/>
      <c r="G256" s="22"/>
      <c r="H256" s="7"/>
      <c r="I256" s="8"/>
      <c r="J256" s="9"/>
      <c r="K256" s="10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customFormat="false" ht="13.8" hidden="false" customHeight="false" outlineLevel="0" collapsed="false">
      <c r="A257" s="40"/>
      <c r="B257" s="35"/>
      <c r="C257" s="10"/>
      <c r="D257" s="20"/>
      <c r="E257" s="20"/>
      <c r="F257" s="21"/>
      <c r="G257" s="22"/>
      <c r="H257" s="7"/>
      <c r="I257" s="8"/>
      <c r="J257" s="9"/>
      <c r="K257" s="10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customFormat="false" ht="13.8" hidden="false" customHeight="false" outlineLevel="0" collapsed="false">
      <c r="A258" s="40"/>
      <c r="B258" s="35"/>
      <c r="C258" s="10"/>
      <c r="D258" s="20"/>
      <c r="E258" s="20"/>
      <c r="F258" s="21"/>
      <c r="G258" s="22"/>
      <c r="H258" s="7"/>
      <c r="I258" s="8"/>
      <c r="J258" s="9"/>
      <c r="K258" s="10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customFormat="false" ht="13.8" hidden="false" customHeight="false" outlineLevel="0" collapsed="false">
      <c r="A259" s="40"/>
      <c r="B259" s="35"/>
      <c r="C259" s="10"/>
      <c r="D259" s="20"/>
      <c r="E259" s="20"/>
      <c r="F259" s="21"/>
      <c r="G259" s="22"/>
      <c r="H259" s="7"/>
      <c r="I259" s="8"/>
      <c r="J259" s="9"/>
      <c r="K259" s="10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customFormat="false" ht="13.8" hidden="false" customHeight="false" outlineLevel="0" collapsed="false">
      <c r="A260" s="40"/>
      <c r="B260" s="35"/>
      <c r="C260" s="10"/>
      <c r="D260" s="20"/>
      <c r="E260" s="20"/>
      <c r="F260" s="21"/>
      <c r="G260" s="22"/>
      <c r="H260" s="7"/>
      <c r="I260" s="8"/>
      <c r="J260" s="9"/>
      <c r="K260" s="10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customFormat="false" ht="13.8" hidden="false" customHeight="false" outlineLevel="0" collapsed="false">
      <c r="A261" s="40"/>
      <c r="B261" s="35"/>
      <c r="C261" s="10"/>
      <c r="D261" s="20"/>
      <c r="E261" s="20"/>
      <c r="F261" s="21"/>
      <c r="G261" s="22"/>
      <c r="H261" s="7"/>
      <c r="I261" s="8"/>
      <c r="J261" s="9"/>
      <c r="K261" s="10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customFormat="false" ht="13.8" hidden="false" customHeight="false" outlineLevel="0" collapsed="false">
      <c r="A262" s="40"/>
      <c r="B262" s="35"/>
      <c r="C262" s="10"/>
      <c r="D262" s="20"/>
      <c r="E262" s="20"/>
      <c r="F262" s="21"/>
      <c r="G262" s="22"/>
      <c r="H262" s="7"/>
      <c r="I262" s="8"/>
      <c r="J262" s="9"/>
      <c r="K262" s="10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customFormat="false" ht="13.8" hidden="false" customHeight="false" outlineLevel="0" collapsed="false">
      <c r="A263" s="40"/>
      <c r="B263" s="35"/>
      <c r="C263" s="10"/>
      <c r="D263" s="20"/>
      <c r="E263" s="20"/>
      <c r="F263" s="21"/>
      <c r="G263" s="22"/>
      <c r="H263" s="7"/>
      <c r="I263" s="8"/>
      <c r="J263" s="9"/>
      <c r="K263" s="10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customFormat="false" ht="13.8" hidden="false" customHeight="false" outlineLevel="0" collapsed="false">
      <c r="A264" s="40"/>
      <c r="B264" s="35"/>
      <c r="C264" s="10"/>
      <c r="D264" s="20"/>
      <c r="E264" s="20"/>
      <c r="F264" s="21"/>
      <c r="G264" s="22"/>
      <c r="H264" s="7"/>
      <c r="I264" s="8"/>
      <c r="J264" s="9"/>
      <c r="K264" s="10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customFormat="false" ht="13.8" hidden="false" customHeight="false" outlineLevel="0" collapsed="false">
      <c r="A265" s="40"/>
      <c r="B265" s="35"/>
      <c r="C265" s="10"/>
      <c r="D265" s="20"/>
      <c r="E265" s="20"/>
      <c r="F265" s="21"/>
      <c r="G265" s="22"/>
      <c r="H265" s="7"/>
      <c r="I265" s="8"/>
      <c r="J265" s="9"/>
      <c r="K265" s="10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customFormat="false" ht="13.8" hidden="false" customHeight="false" outlineLevel="0" collapsed="false">
      <c r="A266" s="40"/>
      <c r="B266" s="35"/>
      <c r="C266" s="10"/>
      <c r="D266" s="20"/>
      <c r="E266" s="20"/>
      <c r="F266" s="21"/>
      <c r="G266" s="22"/>
      <c r="H266" s="7"/>
      <c r="I266" s="8"/>
      <c r="J266" s="9"/>
      <c r="K266" s="10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customFormat="false" ht="13.8" hidden="false" customHeight="false" outlineLevel="0" collapsed="false">
      <c r="A267" s="40"/>
      <c r="B267" s="35"/>
      <c r="C267" s="10"/>
      <c r="D267" s="20"/>
      <c r="E267" s="20"/>
      <c r="F267" s="21"/>
      <c r="G267" s="22"/>
      <c r="H267" s="7"/>
      <c r="I267" s="8"/>
      <c r="J267" s="9"/>
      <c r="K267" s="10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customFormat="false" ht="13.8" hidden="false" customHeight="false" outlineLevel="0" collapsed="false">
      <c r="A268" s="40"/>
      <c r="B268" s="35"/>
      <c r="C268" s="10"/>
      <c r="D268" s="20"/>
      <c r="E268" s="20"/>
      <c r="F268" s="21"/>
      <c r="G268" s="22"/>
      <c r="H268" s="7"/>
      <c r="I268" s="8"/>
      <c r="J268" s="9"/>
      <c r="K268" s="10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customFormat="false" ht="13.8" hidden="false" customHeight="false" outlineLevel="0" collapsed="false">
      <c r="A269" s="40"/>
      <c r="B269" s="35"/>
      <c r="C269" s="10"/>
      <c r="D269" s="20"/>
      <c r="E269" s="20"/>
      <c r="F269" s="21"/>
      <c r="G269" s="22"/>
      <c r="H269" s="7"/>
      <c r="I269" s="8"/>
      <c r="J269" s="9"/>
      <c r="K269" s="10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customFormat="false" ht="13.8" hidden="false" customHeight="false" outlineLevel="0" collapsed="false">
      <c r="A270" s="40"/>
      <c r="B270" s="35"/>
      <c r="C270" s="10"/>
      <c r="D270" s="20"/>
      <c r="E270" s="20"/>
      <c r="F270" s="21"/>
      <c r="G270" s="22"/>
      <c r="H270" s="7"/>
      <c r="I270" s="8"/>
      <c r="J270" s="9"/>
      <c r="K270" s="10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customFormat="false" ht="13.8" hidden="false" customHeight="false" outlineLevel="0" collapsed="false">
      <c r="A271" s="40"/>
      <c r="B271" s="35"/>
      <c r="C271" s="10"/>
      <c r="D271" s="20"/>
      <c r="E271" s="20"/>
      <c r="F271" s="21"/>
      <c r="G271" s="22"/>
      <c r="H271" s="7"/>
      <c r="I271" s="8"/>
      <c r="J271" s="9"/>
      <c r="K271" s="10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customFormat="false" ht="13.8" hidden="false" customHeight="false" outlineLevel="0" collapsed="false">
      <c r="A272" s="40"/>
      <c r="B272" s="35"/>
      <c r="C272" s="10"/>
      <c r="D272" s="20"/>
      <c r="E272" s="20"/>
      <c r="F272" s="21"/>
      <c r="G272" s="22"/>
      <c r="H272" s="7"/>
      <c r="I272" s="8"/>
      <c r="J272" s="9"/>
      <c r="K272" s="10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customFormat="false" ht="13.8" hidden="false" customHeight="false" outlineLevel="0" collapsed="false">
      <c r="A273" s="40"/>
      <c r="B273" s="35"/>
      <c r="C273" s="10"/>
      <c r="D273" s="20"/>
      <c r="E273" s="20"/>
      <c r="F273" s="21"/>
      <c r="G273" s="22"/>
      <c r="H273" s="7"/>
      <c r="I273" s="8"/>
      <c r="J273" s="9"/>
      <c r="K273" s="10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customFormat="false" ht="13.8" hidden="false" customHeight="false" outlineLevel="0" collapsed="false">
      <c r="A274" s="40"/>
      <c r="B274" s="35"/>
      <c r="C274" s="10"/>
      <c r="D274" s="20"/>
      <c r="E274" s="20"/>
      <c r="F274" s="21"/>
      <c r="G274" s="22"/>
      <c r="H274" s="7"/>
      <c r="I274" s="8"/>
      <c r="J274" s="9"/>
      <c r="K274" s="10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customFormat="false" ht="13.8" hidden="false" customHeight="false" outlineLevel="0" collapsed="false">
      <c r="A275" s="40"/>
      <c r="B275" s="35"/>
      <c r="C275" s="10"/>
      <c r="D275" s="20"/>
      <c r="E275" s="20"/>
      <c r="F275" s="21"/>
      <c r="G275" s="22"/>
      <c r="H275" s="7"/>
      <c r="I275" s="8"/>
      <c r="J275" s="9"/>
      <c r="K275" s="10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customFormat="false" ht="13.8" hidden="false" customHeight="false" outlineLevel="0" collapsed="false">
      <c r="A276" s="40"/>
      <c r="B276" s="35"/>
      <c r="C276" s="10"/>
      <c r="D276" s="20"/>
      <c r="E276" s="20"/>
      <c r="F276" s="21"/>
      <c r="G276" s="22"/>
      <c r="H276" s="7"/>
      <c r="I276" s="8"/>
      <c r="J276" s="9"/>
      <c r="K276" s="10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customFormat="false" ht="13.8" hidden="false" customHeight="false" outlineLevel="0" collapsed="false">
      <c r="A277" s="40"/>
      <c r="B277" s="35"/>
      <c r="C277" s="10"/>
      <c r="D277" s="20"/>
      <c r="E277" s="20"/>
      <c r="F277" s="21"/>
      <c r="G277" s="22"/>
      <c r="H277" s="7"/>
      <c r="I277" s="8"/>
      <c r="J277" s="9"/>
      <c r="K277" s="10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customFormat="false" ht="13.8" hidden="false" customHeight="false" outlineLevel="0" collapsed="false">
      <c r="A278" s="40"/>
      <c r="B278" s="35"/>
      <c r="C278" s="10"/>
      <c r="D278" s="20"/>
      <c r="E278" s="20"/>
      <c r="F278" s="21"/>
      <c r="G278" s="22"/>
      <c r="H278" s="7"/>
      <c r="I278" s="8"/>
      <c r="J278" s="9"/>
      <c r="K278" s="10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customFormat="false" ht="13.8" hidden="false" customHeight="false" outlineLevel="0" collapsed="false">
      <c r="A279" s="40"/>
      <c r="B279" s="35"/>
      <c r="C279" s="10"/>
      <c r="D279" s="20"/>
      <c r="E279" s="20"/>
      <c r="F279" s="21"/>
      <c r="G279" s="22"/>
      <c r="H279" s="7"/>
      <c r="I279" s="8"/>
      <c r="J279" s="9"/>
      <c r="K279" s="10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customFormat="false" ht="13.8" hidden="false" customHeight="false" outlineLevel="0" collapsed="false">
      <c r="A280" s="40"/>
      <c r="B280" s="35"/>
      <c r="C280" s="10"/>
      <c r="D280" s="20"/>
      <c r="E280" s="20"/>
      <c r="F280" s="21"/>
      <c r="G280" s="22"/>
      <c r="H280" s="7"/>
      <c r="I280" s="8"/>
      <c r="J280" s="9"/>
      <c r="K280" s="10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customFormat="false" ht="13.8" hidden="false" customHeight="false" outlineLevel="0" collapsed="false">
      <c r="A281" s="40"/>
      <c r="B281" s="35"/>
      <c r="C281" s="10"/>
      <c r="D281" s="20"/>
      <c r="E281" s="20"/>
      <c r="F281" s="21"/>
      <c r="G281" s="22"/>
      <c r="H281" s="7"/>
      <c r="I281" s="8"/>
      <c r="J281" s="9"/>
      <c r="K281" s="10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customFormat="false" ht="13.8" hidden="false" customHeight="false" outlineLevel="0" collapsed="false">
      <c r="A282" s="40"/>
      <c r="B282" s="35"/>
      <c r="C282" s="10"/>
      <c r="D282" s="20"/>
      <c r="E282" s="20"/>
      <c r="F282" s="21"/>
      <c r="G282" s="22"/>
      <c r="H282" s="7"/>
      <c r="I282" s="8"/>
      <c r="J282" s="9"/>
      <c r="K282" s="10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customFormat="false" ht="13.8" hidden="false" customHeight="false" outlineLevel="0" collapsed="false">
      <c r="A283" s="40"/>
      <c r="B283" s="35"/>
      <c r="C283" s="10"/>
      <c r="D283" s="20"/>
      <c r="E283" s="20"/>
      <c r="F283" s="21"/>
      <c r="G283" s="22"/>
      <c r="H283" s="7"/>
      <c r="I283" s="8"/>
      <c r="J283" s="9"/>
      <c r="K283" s="10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customFormat="false" ht="13.8" hidden="false" customHeight="false" outlineLevel="0" collapsed="false">
      <c r="A284" s="40"/>
      <c r="B284" s="35"/>
      <c r="C284" s="10"/>
      <c r="D284" s="20"/>
      <c r="E284" s="20"/>
      <c r="F284" s="21"/>
      <c r="G284" s="22"/>
      <c r="H284" s="7"/>
      <c r="I284" s="8"/>
      <c r="J284" s="9"/>
      <c r="K284" s="10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customFormat="false" ht="13.8" hidden="false" customHeight="false" outlineLevel="0" collapsed="false">
      <c r="A285" s="40"/>
      <c r="B285" s="35"/>
      <c r="C285" s="10"/>
      <c r="D285" s="20"/>
      <c r="E285" s="20"/>
      <c r="F285" s="21"/>
      <c r="G285" s="22"/>
      <c r="H285" s="7"/>
      <c r="I285" s="8"/>
      <c r="J285" s="9"/>
      <c r="K285" s="10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customFormat="false" ht="13.8" hidden="false" customHeight="false" outlineLevel="0" collapsed="false">
      <c r="A286" s="40"/>
      <c r="B286" s="35"/>
      <c r="C286" s="10"/>
      <c r="D286" s="20"/>
      <c r="E286" s="20"/>
      <c r="F286" s="21"/>
      <c r="G286" s="22"/>
      <c r="H286" s="7"/>
      <c r="I286" s="8"/>
      <c r="J286" s="9"/>
      <c r="K286" s="10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customFormat="false" ht="13.8" hidden="false" customHeight="false" outlineLevel="0" collapsed="false">
      <c r="A287" s="40"/>
      <c r="B287" s="35"/>
      <c r="C287" s="10"/>
      <c r="D287" s="20"/>
      <c r="E287" s="20"/>
      <c r="F287" s="21"/>
      <c r="G287" s="22"/>
      <c r="H287" s="7"/>
      <c r="I287" s="8"/>
      <c r="J287" s="9"/>
      <c r="K287" s="10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customFormat="false" ht="13.8" hidden="false" customHeight="false" outlineLevel="0" collapsed="false">
      <c r="A288" s="40"/>
      <c r="B288" s="35"/>
      <c r="C288" s="10"/>
      <c r="D288" s="20"/>
      <c r="E288" s="20"/>
      <c r="F288" s="21"/>
      <c r="G288" s="22"/>
      <c r="H288" s="7"/>
      <c r="I288" s="8"/>
      <c r="J288" s="9"/>
      <c r="K288" s="10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customFormat="false" ht="13.8" hidden="false" customHeight="false" outlineLevel="0" collapsed="false">
      <c r="A289" s="40"/>
      <c r="B289" s="35"/>
      <c r="C289" s="10"/>
      <c r="D289" s="20"/>
      <c r="E289" s="20"/>
      <c r="F289" s="21"/>
      <c r="G289" s="22"/>
      <c r="H289" s="7"/>
      <c r="I289" s="8"/>
      <c r="J289" s="9"/>
      <c r="K289" s="10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customFormat="false" ht="13.8" hidden="false" customHeight="false" outlineLevel="0" collapsed="false">
      <c r="A290" s="40"/>
      <c r="B290" s="35"/>
      <c r="C290" s="10"/>
      <c r="D290" s="20"/>
      <c r="E290" s="20"/>
      <c r="F290" s="21"/>
      <c r="G290" s="22"/>
      <c r="H290" s="7"/>
      <c r="I290" s="8"/>
      <c r="J290" s="9"/>
      <c r="K290" s="10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customFormat="false" ht="13.8" hidden="false" customHeight="false" outlineLevel="0" collapsed="false">
      <c r="A291" s="40"/>
      <c r="B291" s="35"/>
      <c r="C291" s="10"/>
      <c r="D291" s="20"/>
      <c r="E291" s="20"/>
      <c r="F291" s="21"/>
      <c r="G291" s="22"/>
      <c r="H291" s="7"/>
      <c r="I291" s="8"/>
      <c r="J291" s="9"/>
      <c r="K291" s="10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customFormat="false" ht="13.8" hidden="false" customHeight="false" outlineLevel="0" collapsed="false">
      <c r="A292" s="40"/>
      <c r="B292" s="35"/>
      <c r="C292" s="10"/>
      <c r="D292" s="20"/>
      <c r="E292" s="20"/>
      <c r="F292" s="21"/>
      <c r="G292" s="22"/>
      <c r="H292" s="7"/>
      <c r="I292" s="8"/>
      <c r="J292" s="9"/>
      <c r="K292" s="10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customFormat="false" ht="13.8" hidden="false" customHeight="false" outlineLevel="0" collapsed="false">
      <c r="A293" s="40"/>
      <c r="B293" s="35"/>
      <c r="C293" s="10"/>
      <c r="D293" s="20"/>
      <c r="E293" s="20"/>
      <c r="F293" s="21"/>
      <c r="G293" s="22"/>
      <c r="H293" s="7"/>
      <c r="I293" s="8"/>
      <c r="J293" s="9"/>
      <c r="K293" s="10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customFormat="false" ht="13.8" hidden="false" customHeight="false" outlineLevel="0" collapsed="false">
      <c r="A294" s="40"/>
      <c r="B294" s="35"/>
      <c r="C294" s="10"/>
      <c r="D294" s="20"/>
      <c r="E294" s="20"/>
      <c r="F294" s="21"/>
      <c r="G294" s="22"/>
      <c r="H294" s="7"/>
      <c r="I294" s="8"/>
      <c r="J294" s="9"/>
      <c r="K294" s="10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customFormat="false" ht="13.8" hidden="false" customHeight="false" outlineLevel="0" collapsed="false">
      <c r="A295" s="40"/>
      <c r="B295" s="35"/>
      <c r="C295" s="10"/>
      <c r="D295" s="20"/>
      <c r="E295" s="20"/>
      <c r="F295" s="21"/>
      <c r="G295" s="22"/>
      <c r="H295" s="7"/>
      <c r="I295" s="8"/>
      <c r="J295" s="9"/>
      <c r="K295" s="10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customFormat="false" ht="13.8" hidden="false" customHeight="false" outlineLevel="0" collapsed="false">
      <c r="A296" s="40"/>
      <c r="B296" s="35"/>
      <c r="C296" s="10"/>
      <c r="D296" s="20"/>
      <c r="E296" s="20"/>
      <c r="F296" s="21"/>
      <c r="G296" s="22"/>
      <c r="H296" s="7"/>
      <c r="I296" s="8"/>
      <c r="J296" s="9"/>
      <c r="K296" s="10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customFormat="false" ht="13.8" hidden="false" customHeight="false" outlineLevel="0" collapsed="false">
      <c r="A297" s="40"/>
      <c r="B297" s="35"/>
      <c r="C297" s="10"/>
      <c r="D297" s="20"/>
      <c r="E297" s="20"/>
      <c r="F297" s="21"/>
      <c r="G297" s="22"/>
      <c r="H297" s="7"/>
      <c r="I297" s="8"/>
      <c r="J297" s="9"/>
      <c r="K297" s="10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customFormat="false" ht="13.8" hidden="false" customHeight="false" outlineLevel="0" collapsed="false">
      <c r="A298" s="40"/>
      <c r="B298" s="35"/>
      <c r="C298" s="10"/>
      <c r="D298" s="20"/>
      <c r="E298" s="20"/>
      <c r="F298" s="21"/>
      <c r="G298" s="22"/>
      <c r="H298" s="7"/>
      <c r="I298" s="8"/>
      <c r="J298" s="9"/>
      <c r="K298" s="10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customFormat="false" ht="13.8" hidden="false" customHeight="false" outlineLevel="0" collapsed="false">
      <c r="A299" s="40"/>
      <c r="B299" s="35"/>
      <c r="C299" s="10"/>
      <c r="D299" s="20"/>
      <c r="E299" s="20"/>
      <c r="F299" s="21"/>
      <c r="G299" s="22"/>
      <c r="H299" s="7"/>
      <c r="I299" s="8"/>
      <c r="J299" s="9"/>
      <c r="K299" s="10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customFormat="false" ht="13.8" hidden="false" customHeight="false" outlineLevel="0" collapsed="false">
      <c r="A300" s="40"/>
      <c r="B300" s="35"/>
      <c r="C300" s="10"/>
      <c r="D300" s="20"/>
      <c r="E300" s="20"/>
      <c r="F300" s="21"/>
      <c r="G300" s="22"/>
      <c r="H300" s="7"/>
      <c r="I300" s="8"/>
      <c r="J300" s="9"/>
      <c r="K300" s="10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customFormat="false" ht="13.8" hidden="false" customHeight="false" outlineLevel="0" collapsed="false">
      <c r="A301" s="40"/>
      <c r="B301" s="35"/>
      <c r="C301" s="10"/>
      <c r="D301" s="20"/>
      <c r="E301" s="20"/>
      <c r="F301" s="21"/>
      <c r="G301" s="22"/>
      <c r="H301" s="7"/>
      <c r="I301" s="8"/>
      <c r="J301" s="9"/>
      <c r="K301" s="10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customFormat="false" ht="13.8" hidden="false" customHeight="false" outlineLevel="0" collapsed="false">
      <c r="A302" s="40"/>
      <c r="B302" s="35"/>
      <c r="C302" s="10"/>
      <c r="D302" s="20"/>
      <c r="E302" s="20"/>
      <c r="F302" s="21"/>
      <c r="G302" s="22"/>
      <c r="H302" s="7"/>
      <c r="I302" s="8"/>
      <c r="J302" s="9"/>
      <c r="K302" s="10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customFormat="false" ht="13.8" hidden="false" customHeight="false" outlineLevel="0" collapsed="false">
      <c r="A303" s="40"/>
      <c r="B303" s="35"/>
      <c r="C303" s="10"/>
      <c r="D303" s="20"/>
      <c r="E303" s="20"/>
      <c r="F303" s="21"/>
      <c r="G303" s="22"/>
      <c r="H303" s="7"/>
      <c r="I303" s="8"/>
      <c r="J303" s="9"/>
      <c r="K303" s="10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customFormat="false" ht="13.8" hidden="false" customHeight="false" outlineLevel="0" collapsed="false">
      <c r="A304" s="40"/>
      <c r="B304" s="35"/>
      <c r="C304" s="10"/>
      <c r="D304" s="20"/>
      <c r="E304" s="20"/>
      <c r="F304" s="21"/>
      <c r="G304" s="22"/>
      <c r="H304" s="7"/>
      <c r="I304" s="8"/>
      <c r="J304" s="9"/>
      <c r="K304" s="10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customFormat="false" ht="13.8" hidden="false" customHeight="false" outlineLevel="0" collapsed="false">
      <c r="A305" s="40"/>
      <c r="B305" s="35"/>
      <c r="C305" s="10"/>
      <c r="D305" s="20"/>
      <c r="E305" s="20"/>
      <c r="F305" s="21"/>
      <c r="G305" s="22"/>
      <c r="H305" s="7"/>
      <c r="I305" s="8"/>
      <c r="J305" s="9"/>
      <c r="K305" s="10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customFormat="false" ht="13.8" hidden="false" customHeight="false" outlineLevel="0" collapsed="false">
      <c r="A306" s="40"/>
      <c r="B306" s="35"/>
      <c r="C306" s="10"/>
      <c r="D306" s="20"/>
      <c r="E306" s="20"/>
      <c r="F306" s="21"/>
      <c r="G306" s="22"/>
      <c r="H306" s="7"/>
      <c r="I306" s="8"/>
      <c r="J306" s="9"/>
      <c r="K306" s="10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customFormat="false" ht="13.8" hidden="false" customHeight="false" outlineLevel="0" collapsed="false">
      <c r="A307" s="40"/>
      <c r="B307" s="35"/>
      <c r="C307" s="10"/>
      <c r="D307" s="20"/>
      <c r="E307" s="20"/>
      <c r="F307" s="21"/>
      <c r="G307" s="22"/>
      <c r="H307" s="7"/>
      <c r="I307" s="8"/>
      <c r="J307" s="9"/>
      <c r="K307" s="10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customFormat="false" ht="13.8" hidden="false" customHeight="false" outlineLevel="0" collapsed="false">
      <c r="A308" s="40"/>
      <c r="B308" s="35"/>
      <c r="C308" s="10"/>
      <c r="D308" s="20"/>
      <c r="E308" s="20"/>
      <c r="F308" s="21"/>
      <c r="G308" s="22"/>
      <c r="H308" s="7"/>
      <c r="I308" s="8"/>
      <c r="J308" s="9"/>
      <c r="K308" s="10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customFormat="false" ht="13.8" hidden="false" customHeight="false" outlineLevel="0" collapsed="false">
      <c r="A309" s="40"/>
      <c r="B309" s="35"/>
      <c r="C309" s="10"/>
      <c r="D309" s="20"/>
      <c r="E309" s="20"/>
      <c r="F309" s="21"/>
      <c r="G309" s="22"/>
      <c r="H309" s="7"/>
      <c r="I309" s="8"/>
      <c r="J309" s="9"/>
      <c r="K309" s="10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customFormat="false" ht="13.8" hidden="false" customHeight="false" outlineLevel="0" collapsed="false">
      <c r="A310" s="40"/>
      <c r="B310" s="35"/>
      <c r="C310" s="10"/>
      <c r="D310" s="20"/>
      <c r="E310" s="20"/>
      <c r="F310" s="21"/>
      <c r="G310" s="22"/>
      <c r="H310" s="7"/>
      <c r="I310" s="8"/>
      <c r="J310" s="9"/>
      <c r="K310" s="10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customFormat="false" ht="13.8" hidden="false" customHeight="false" outlineLevel="0" collapsed="false">
      <c r="A311" s="40"/>
      <c r="B311" s="35"/>
      <c r="C311" s="10"/>
      <c r="D311" s="20"/>
      <c r="E311" s="20"/>
      <c r="F311" s="21"/>
      <c r="G311" s="22"/>
      <c r="H311" s="7"/>
      <c r="I311" s="8"/>
      <c r="J311" s="9"/>
      <c r="K311" s="10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customFormat="false" ht="13.8" hidden="false" customHeight="false" outlineLevel="0" collapsed="false">
      <c r="A312" s="40"/>
      <c r="B312" s="35"/>
      <c r="C312" s="10"/>
      <c r="D312" s="20"/>
      <c r="E312" s="20"/>
      <c r="F312" s="21"/>
      <c r="G312" s="22"/>
      <c r="H312" s="7"/>
      <c r="I312" s="8"/>
      <c r="J312" s="9"/>
      <c r="K312" s="10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customFormat="false" ht="13.8" hidden="false" customHeight="false" outlineLevel="0" collapsed="false">
      <c r="A313" s="40"/>
      <c r="B313" s="35"/>
      <c r="C313" s="10"/>
      <c r="D313" s="20"/>
      <c r="E313" s="20"/>
      <c r="F313" s="21"/>
      <c r="G313" s="22"/>
      <c r="H313" s="7"/>
      <c r="I313" s="8"/>
      <c r="J313" s="9"/>
      <c r="K313" s="10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customFormat="false" ht="13.8" hidden="false" customHeight="false" outlineLevel="0" collapsed="false">
      <c r="A314" s="40"/>
      <c r="B314" s="35"/>
      <c r="C314" s="10"/>
      <c r="D314" s="20"/>
      <c r="E314" s="20"/>
      <c r="F314" s="21"/>
      <c r="G314" s="22"/>
      <c r="H314" s="7"/>
      <c r="I314" s="8"/>
      <c r="J314" s="9"/>
      <c r="K314" s="10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customFormat="false" ht="13.8" hidden="false" customHeight="false" outlineLevel="0" collapsed="false">
      <c r="A315" s="40"/>
      <c r="B315" s="35"/>
      <c r="C315" s="10"/>
      <c r="D315" s="20"/>
      <c r="E315" s="20"/>
      <c r="F315" s="21"/>
      <c r="G315" s="22"/>
      <c r="H315" s="7"/>
      <c r="I315" s="8"/>
      <c r="J315" s="9"/>
      <c r="K315" s="10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customFormat="false" ht="13.8" hidden="false" customHeight="false" outlineLevel="0" collapsed="false">
      <c r="A316" s="40"/>
      <c r="B316" s="35"/>
      <c r="C316" s="10"/>
      <c r="D316" s="20"/>
      <c r="E316" s="20"/>
      <c r="F316" s="21"/>
      <c r="G316" s="22"/>
      <c r="H316" s="7"/>
      <c r="I316" s="8"/>
      <c r="J316" s="9"/>
      <c r="K316" s="10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customFormat="false" ht="13.8" hidden="false" customHeight="false" outlineLevel="0" collapsed="false">
      <c r="A317" s="40"/>
      <c r="B317" s="35"/>
      <c r="C317" s="10"/>
      <c r="D317" s="20"/>
      <c r="E317" s="20"/>
      <c r="F317" s="21"/>
      <c r="G317" s="22"/>
      <c r="H317" s="7"/>
      <c r="I317" s="8"/>
      <c r="J317" s="9"/>
      <c r="K317" s="10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customFormat="false" ht="13.8" hidden="false" customHeight="false" outlineLevel="0" collapsed="false">
      <c r="A318" s="40"/>
      <c r="B318" s="35"/>
      <c r="C318" s="10"/>
      <c r="D318" s="20"/>
      <c r="E318" s="20"/>
      <c r="F318" s="21"/>
      <c r="G318" s="22"/>
      <c r="H318" s="7"/>
      <c r="I318" s="8"/>
      <c r="J318" s="9"/>
      <c r="K318" s="10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customFormat="false" ht="13.8" hidden="false" customHeight="false" outlineLevel="0" collapsed="false">
      <c r="A319" s="40"/>
      <c r="B319" s="35"/>
      <c r="C319" s="10"/>
      <c r="D319" s="20"/>
      <c r="E319" s="20"/>
      <c r="F319" s="21"/>
      <c r="G319" s="22"/>
      <c r="H319" s="7"/>
      <c r="I319" s="8"/>
      <c r="J319" s="9"/>
      <c r="K319" s="10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customFormat="false" ht="13.8" hidden="false" customHeight="false" outlineLevel="0" collapsed="false">
      <c r="A320" s="40"/>
      <c r="B320" s="35"/>
      <c r="C320" s="10"/>
      <c r="D320" s="20"/>
      <c r="E320" s="20"/>
      <c r="F320" s="21"/>
      <c r="G320" s="22"/>
      <c r="H320" s="7"/>
      <c r="I320" s="8"/>
      <c r="J320" s="9"/>
      <c r="K320" s="10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customFormat="false" ht="13.8" hidden="false" customHeight="false" outlineLevel="0" collapsed="false">
      <c r="A321" s="40"/>
      <c r="B321" s="35"/>
      <c r="C321" s="10"/>
      <c r="D321" s="20"/>
      <c r="E321" s="20"/>
      <c r="F321" s="21"/>
      <c r="G321" s="22"/>
      <c r="H321" s="7"/>
      <c r="I321" s="8"/>
      <c r="J321" s="9"/>
      <c r="K321" s="10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customFormat="false" ht="13.8" hidden="false" customHeight="false" outlineLevel="0" collapsed="false">
      <c r="A322" s="40"/>
      <c r="B322" s="35"/>
      <c r="C322" s="10"/>
      <c r="D322" s="20"/>
      <c r="E322" s="20"/>
      <c r="F322" s="21"/>
      <c r="G322" s="22"/>
      <c r="H322" s="7"/>
      <c r="I322" s="8"/>
      <c r="J322" s="9"/>
      <c r="K322" s="10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customFormat="false" ht="13.8" hidden="false" customHeight="false" outlineLevel="0" collapsed="false">
      <c r="A323" s="40"/>
      <c r="B323" s="35"/>
      <c r="C323" s="10"/>
      <c r="D323" s="20"/>
      <c r="E323" s="20"/>
      <c r="F323" s="21"/>
      <c r="G323" s="22"/>
      <c r="H323" s="7"/>
      <c r="I323" s="8"/>
      <c r="J323" s="9"/>
      <c r="K323" s="10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customFormat="false" ht="13.8" hidden="false" customHeight="false" outlineLevel="0" collapsed="false">
      <c r="A324" s="40"/>
      <c r="B324" s="35"/>
      <c r="C324" s="10"/>
      <c r="D324" s="20"/>
      <c r="E324" s="20"/>
      <c r="F324" s="21"/>
      <c r="G324" s="22"/>
      <c r="H324" s="7"/>
      <c r="I324" s="8"/>
      <c r="J324" s="9"/>
      <c r="K324" s="10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customFormat="false" ht="13.8" hidden="false" customHeight="false" outlineLevel="0" collapsed="false">
      <c r="A325" s="40"/>
      <c r="B325" s="35"/>
      <c r="C325" s="10"/>
      <c r="D325" s="20"/>
      <c r="E325" s="20"/>
      <c r="F325" s="21"/>
      <c r="G325" s="22"/>
      <c r="H325" s="7"/>
      <c r="I325" s="8"/>
      <c r="J325" s="9"/>
      <c r="K325" s="10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customFormat="false" ht="13.8" hidden="false" customHeight="false" outlineLevel="0" collapsed="false">
      <c r="A326" s="40"/>
      <c r="B326" s="35"/>
      <c r="C326" s="10"/>
      <c r="D326" s="20"/>
      <c r="E326" s="20"/>
      <c r="F326" s="21"/>
      <c r="G326" s="22"/>
      <c r="H326" s="7"/>
      <c r="I326" s="8"/>
      <c r="J326" s="9"/>
      <c r="K326" s="10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customFormat="false" ht="13.8" hidden="false" customHeight="false" outlineLevel="0" collapsed="false">
      <c r="A327" s="40"/>
      <c r="B327" s="35"/>
      <c r="C327" s="10"/>
      <c r="D327" s="20"/>
      <c r="E327" s="20"/>
      <c r="F327" s="21"/>
      <c r="G327" s="22"/>
      <c r="H327" s="7"/>
      <c r="I327" s="8"/>
      <c r="J327" s="9"/>
      <c r="K327" s="10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customFormat="false" ht="13.8" hidden="false" customHeight="false" outlineLevel="0" collapsed="false">
      <c r="A328" s="40"/>
      <c r="B328" s="35"/>
      <c r="C328" s="10"/>
      <c r="D328" s="20"/>
      <c r="E328" s="20"/>
      <c r="F328" s="21"/>
      <c r="G328" s="22"/>
      <c r="H328" s="7"/>
      <c r="I328" s="8"/>
      <c r="J328" s="9"/>
      <c r="K328" s="10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customFormat="false" ht="13.8" hidden="false" customHeight="false" outlineLevel="0" collapsed="false">
      <c r="A329" s="40"/>
      <c r="B329" s="35"/>
      <c r="C329" s="10"/>
      <c r="D329" s="20"/>
      <c r="E329" s="20"/>
      <c r="F329" s="21"/>
      <c r="G329" s="22"/>
      <c r="H329" s="7"/>
      <c r="I329" s="8"/>
      <c r="J329" s="9"/>
      <c r="K329" s="10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customFormat="false" ht="13.8" hidden="false" customHeight="false" outlineLevel="0" collapsed="false">
      <c r="A330" s="40"/>
      <c r="B330" s="35"/>
      <c r="C330" s="10"/>
      <c r="D330" s="20"/>
      <c r="E330" s="20"/>
      <c r="F330" s="21"/>
      <c r="G330" s="22"/>
      <c r="H330" s="7"/>
      <c r="I330" s="8"/>
      <c r="J330" s="9"/>
      <c r="K330" s="10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customFormat="false" ht="13.8" hidden="false" customHeight="false" outlineLevel="0" collapsed="false">
      <c r="A331" s="40"/>
      <c r="B331" s="35"/>
      <c r="C331" s="10"/>
      <c r="D331" s="20"/>
      <c r="E331" s="20"/>
      <c r="F331" s="21"/>
      <c r="G331" s="22"/>
      <c r="H331" s="7"/>
      <c r="I331" s="8"/>
      <c r="J331" s="9"/>
      <c r="K331" s="10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customFormat="false" ht="13.8" hidden="false" customHeight="false" outlineLevel="0" collapsed="false">
      <c r="A332" s="40"/>
      <c r="B332" s="35"/>
      <c r="C332" s="10"/>
      <c r="D332" s="20"/>
      <c r="E332" s="20"/>
      <c r="F332" s="21"/>
      <c r="G332" s="22"/>
      <c r="H332" s="7"/>
      <c r="I332" s="8"/>
      <c r="J332" s="9"/>
      <c r="K332" s="10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customFormat="false" ht="13.8" hidden="false" customHeight="false" outlineLevel="0" collapsed="false">
      <c r="A333" s="40"/>
      <c r="B333" s="35"/>
      <c r="C333" s="10"/>
      <c r="D333" s="20"/>
      <c r="E333" s="20"/>
      <c r="F333" s="21"/>
      <c r="G333" s="22"/>
      <c r="H333" s="7"/>
      <c r="I333" s="8"/>
      <c r="J333" s="9"/>
      <c r="K333" s="10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customFormat="false" ht="13.8" hidden="false" customHeight="false" outlineLevel="0" collapsed="false">
      <c r="A334" s="40"/>
      <c r="B334" s="35"/>
      <c r="C334" s="10"/>
      <c r="D334" s="20"/>
      <c r="E334" s="20"/>
      <c r="F334" s="21"/>
      <c r="G334" s="22"/>
      <c r="H334" s="7"/>
      <c r="I334" s="8"/>
      <c r="J334" s="9"/>
      <c r="K334" s="10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customFormat="false" ht="13.8" hidden="false" customHeight="false" outlineLevel="0" collapsed="false">
      <c r="A335" s="40"/>
      <c r="B335" s="35"/>
      <c r="C335" s="10"/>
      <c r="D335" s="20"/>
      <c r="E335" s="20"/>
      <c r="F335" s="21"/>
      <c r="G335" s="22"/>
      <c r="H335" s="7"/>
      <c r="I335" s="8"/>
      <c r="J335" s="9"/>
      <c r="K335" s="10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customFormat="false" ht="13.8" hidden="false" customHeight="false" outlineLevel="0" collapsed="false">
      <c r="A336" s="40"/>
      <c r="B336" s="35"/>
      <c r="C336" s="10"/>
      <c r="D336" s="20"/>
      <c r="E336" s="20"/>
      <c r="F336" s="21"/>
      <c r="G336" s="22"/>
      <c r="H336" s="7"/>
      <c r="I336" s="8"/>
      <c r="J336" s="9"/>
      <c r="K336" s="10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customFormat="false" ht="13.8" hidden="false" customHeight="false" outlineLevel="0" collapsed="false">
      <c r="A337" s="40"/>
      <c r="B337" s="35"/>
      <c r="C337" s="10"/>
      <c r="D337" s="20"/>
      <c r="E337" s="20"/>
      <c r="F337" s="21"/>
      <c r="G337" s="22"/>
      <c r="H337" s="7"/>
      <c r="I337" s="8"/>
      <c r="J337" s="9"/>
      <c r="K337" s="10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customFormat="false" ht="13.8" hidden="false" customHeight="false" outlineLevel="0" collapsed="false">
      <c r="A338" s="40"/>
      <c r="B338" s="35"/>
      <c r="C338" s="10"/>
      <c r="D338" s="20"/>
      <c r="E338" s="20"/>
      <c r="F338" s="21"/>
      <c r="G338" s="22"/>
      <c r="H338" s="7"/>
      <c r="I338" s="8"/>
      <c r="J338" s="9"/>
      <c r="K338" s="10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customFormat="false" ht="13.8" hidden="false" customHeight="false" outlineLevel="0" collapsed="false">
      <c r="A339" s="40"/>
      <c r="B339" s="35"/>
      <c r="C339" s="10"/>
      <c r="D339" s="20"/>
      <c r="E339" s="20"/>
      <c r="F339" s="21"/>
      <c r="G339" s="22"/>
      <c r="H339" s="7"/>
      <c r="I339" s="8"/>
      <c r="J339" s="9"/>
      <c r="K339" s="10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customFormat="false" ht="13.8" hidden="false" customHeight="false" outlineLevel="0" collapsed="false">
      <c r="A340" s="40"/>
      <c r="B340" s="35"/>
      <c r="C340" s="10"/>
      <c r="D340" s="20"/>
      <c r="E340" s="20"/>
      <c r="F340" s="21"/>
      <c r="G340" s="22"/>
      <c r="H340" s="7"/>
      <c r="I340" s="8"/>
      <c r="J340" s="9"/>
      <c r="K340" s="10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customFormat="false" ht="13.8" hidden="false" customHeight="false" outlineLevel="0" collapsed="false">
      <c r="A341" s="40"/>
      <c r="B341" s="35"/>
      <c r="C341" s="10"/>
      <c r="D341" s="20"/>
      <c r="E341" s="20"/>
      <c r="F341" s="21"/>
      <c r="G341" s="22"/>
      <c r="H341" s="7"/>
      <c r="I341" s="8"/>
      <c r="J341" s="9"/>
      <c r="K341" s="10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customFormat="false" ht="13.8" hidden="false" customHeight="false" outlineLevel="0" collapsed="false">
      <c r="A342" s="40"/>
      <c r="B342" s="35"/>
      <c r="C342" s="10"/>
      <c r="D342" s="20"/>
      <c r="E342" s="20"/>
      <c r="F342" s="21"/>
      <c r="G342" s="22"/>
      <c r="H342" s="7"/>
      <c r="I342" s="8"/>
      <c r="J342" s="9"/>
      <c r="K342" s="10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customFormat="false" ht="13.8" hidden="false" customHeight="false" outlineLevel="0" collapsed="false">
      <c r="A343" s="40"/>
      <c r="B343" s="35"/>
      <c r="C343" s="10"/>
      <c r="D343" s="20"/>
      <c r="E343" s="20"/>
      <c r="F343" s="21"/>
      <c r="G343" s="22"/>
      <c r="H343" s="7"/>
      <c r="I343" s="8"/>
      <c r="J343" s="9"/>
      <c r="K343" s="10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customFormat="false" ht="13.8" hidden="false" customHeight="false" outlineLevel="0" collapsed="false">
      <c r="A344" s="40"/>
      <c r="B344" s="35"/>
      <c r="C344" s="10"/>
      <c r="D344" s="20"/>
      <c r="E344" s="20"/>
      <c r="F344" s="21"/>
      <c r="G344" s="22"/>
      <c r="H344" s="7"/>
      <c r="I344" s="8"/>
      <c r="J344" s="9"/>
      <c r="K344" s="10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customFormat="false" ht="13.8" hidden="false" customHeight="false" outlineLevel="0" collapsed="false">
      <c r="A345" s="40"/>
      <c r="B345" s="35"/>
      <c r="C345" s="10"/>
      <c r="D345" s="20"/>
      <c r="E345" s="20"/>
      <c r="F345" s="21"/>
      <c r="G345" s="22"/>
      <c r="H345" s="7"/>
      <c r="I345" s="8"/>
      <c r="J345" s="9"/>
      <c r="K345" s="10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customFormat="false" ht="13.8" hidden="false" customHeight="false" outlineLevel="0" collapsed="false">
      <c r="A346" s="40"/>
      <c r="B346" s="35"/>
      <c r="C346" s="10"/>
      <c r="D346" s="20"/>
      <c r="E346" s="20"/>
      <c r="F346" s="21"/>
      <c r="G346" s="22"/>
      <c r="H346" s="7"/>
      <c r="I346" s="8"/>
      <c r="J346" s="9"/>
      <c r="K346" s="10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customFormat="false" ht="13.8" hidden="false" customHeight="false" outlineLevel="0" collapsed="false">
      <c r="A347" s="40"/>
      <c r="B347" s="35"/>
      <c r="C347" s="10"/>
      <c r="D347" s="20"/>
      <c r="E347" s="20"/>
      <c r="F347" s="21"/>
      <c r="G347" s="22"/>
      <c r="H347" s="7"/>
      <c r="I347" s="8"/>
      <c r="J347" s="9"/>
      <c r="K347" s="10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customFormat="false" ht="13.8" hidden="false" customHeight="false" outlineLevel="0" collapsed="false">
      <c r="A348" s="40"/>
      <c r="B348" s="35"/>
      <c r="C348" s="10"/>
      <c r="D348" s="20"/>
      <c r="E348" s="20"/>
      <c r="F348" s="21"/>
      <c r="G348" s="22"/>
      <c r="H348" s="7"/>
      <c r="I348" s="8"/>
      <c r="J348" s="9"/>
      <c r="K348" s="10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customFormat="false" ht="13.8" hidden="false" customHeight="false" outlineLevel="0" collapsed="false">
      <c r="A349" s="40"/>
      <c r="B349" s="35"/>
      <c r="C349" s="10"/>
      <c r="D349" s="20"/>
      <c r="E349" s="20"/>
      <c r="F349" s="21"/>
      <c r="G349" s="22"/>
      <c r="H349" s="7"/>
      <c r="I349" s="8"/>
      <c r="J349" s="9"/>
      <c r="K349" s="10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customFormat="false" ht="13.8" hidden="false" customHeight="false" outlineLevel="0" collapsed="false">
      <c r="A350" s="40"/>
      <c r="B350" s="35"/>
      <c r="C350" s="10"/>
      <c r="D350" s="20"/>
      <c r="E350" s="20"/>
      <c r="F350" s="21"/>
      <c r="G350" s="22"/>
      <c r="H350" s="7"/>
      <c r="I350" s="8"/>
      <c r="J350" s="9"/>
      <c r="K350" s="10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customFormat="false" ht="13.8" hidden="false" customHeight="false" outlineLevel="0" collapsed="false">
      <c r="A351" s="40"/>
      <c r="B351" s="35"/>
      <c r="C351" s="10"/>
      <c r="D351" s="20"/>
      <c r="E351" s="20"/>
      <c r="F351" s="21"/>
      <c r="G351" s="22"/>
      <c r="H351" s="7"/>
      <c r="I351" s="8"/>
      <c r="J351" s="9"/>
      <c r="K351" s="10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customFormat="false" ht="13.8" hidden="false" customHeight="false" outlineLevel="0" collapsed="false">
      <c r="A352" s="40"/>
      <c r="B352" s="35"/>
      <c r="C352" s="10"/>
      <c r="D352" s="20"/>
      <c r="E352" s="20"/>
      <c r="F352" s="21"/>
      <c r="G352" s="22"/>
      <c r="H352" s="7"/>
      <c r="I352" s="8"/>
      <c r="J352" s="9"/>
      <c r="K352" s="10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customFormat="false" ht="13.8" hidden="false" customHeight="false" outlineLevel="0" collapsed="false">
      <c r="A353" s="40"/>
      <c r="B353" s="35"/>
      <c r="C353" s="10"/>
      <c r="D353" s="20"/>
      <c r="E353" s="20"/>
      <c r="F353" s="21"/>
      <c r="G353" s="22"/>
      <c r="H353" s="7"/>
      <c r="I353" s="8"/>
      <c r="J353" s="9"/>
      <c r="K353" s="10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customFormat="false" ht="13.8" hidden="false" customHeight="false" outlineLevel="0" collapsed="false">
      <c r="A354" s="40"/>
      <c r="B354" s="35"/>
      <c r="C354" s="10"/>
      <c r="D354" s="20"/>
      <c r="E354" s="20"/>
      <c r="F354" s="21"/>
      <c r="G354" s="22"/>
      <c r="H354" s="7"/>
      <c r="I354" s="8"/>
      <c r="J354" s="9"/>
      <c r="K354" s="10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customFormat="false" ht="13.8" hidden="false" customHeight="false" outlineLevel="0" collapsed="false">
      <c r="A355" s="40"/>
      <c r="B355" s="35"/>
      <c r="C355" s="10"/>
      <c r="D355" s="20"/>
      <c r="E355" s="20"/>
      <c r="F355" s="21"/>
      <c r="G355" s="22"/>
      <c r="H355" s="7"/>
      <c r="I355" s="8"/>
      <c r="J355" s="9"/>
      <c r="K355" s="10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customFormat="false" ht="13.8" hidden="false" customHeight="false" outlineLevel="0" collapsed="false">
      <c r="A356" s="40"/>
      <c r="B356" s="35"/>
      <c r="C356" s="10"/>
      <c r="D356" s="20"/>
      <c r="E356" s="20"/>
      <c r="F356" s="21"/>
      <c r="G356" s="22"/>
      <c r="H356" s="7"/>
      <c r="I356" s="8"/>
      <c r="J356" s="9"/>
      <c r="K356" s="10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customFormat="false" ht="13.8" hidden="false" customHeight="false" outlineLevel="0" collapsed="false">
      <c r="A357" s="40"/>
      <c r="B357" s="35"/>
      <c r="C357" s="10"/>
      <c r="D357" s="20"/>
      <c r="E357" s="20"/>
      <c r="F357" s="21"/>
      <c r="G357" s="22"/>
      <c r="H357" s="7"/>
      <c r="I357" s="8"/>
      <c r="J357" s="9"/>
      <c r="K357" s="10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customFormat="false" ht="13.8" hidden="false" customHeight="false" outlineLevel="0" collapsed="false">
      <c r="A358" s="40"/>
      <c r="B358" s="35"/>
      <c r="C358" s="10"/>
      <c r="D358" s="20"/>
      <c r="E358" s="20"/>
      <c r="F358" s="21"/>
      <c r="G358" s="22"/>
      <c r="H358" s="7"/>
      <c r="I358" s="8"/>
      <c r="J358" s="9"/>
      <c r="K358" s="10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customFormat="false" ht="13.8" hidden="false" customHeight="false" outlineLevel="0" collapsed="false">
      <c r="A359" s="40"/>
      <c r="B359" s="35"/>
      <c r="C359" s="10"/>
      <c r="D359" s="20"/>
      <c r="E359" s="20"/>
      <c r="F359" s="21"/>
      <c r="G359" s="22"/>
      <c r="H359" s="7"/>
      <c r="I359" s="8"/>
      <c r="J359" s="9"/>
      <c r="K359" s="10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customFormat="false" ht="13.8" hidden="false" customHeight="false" outlineLevel="0" collapsed="false">
      <c r="A360" s="40"/>
      <c r="B360" s="35"/>
      <c r="C360" s="10"/>
      <c r="D360" s="20"/>
      <c r="E360" s="20"/>
      <c r="F360" s="21"/>
      <c r="G360" s="22"/>
      <c r="H360" s="7"/>
      <c r="I360" s="8"/>
      <c r="J360" s="9"/>
      <c r="K360" s="10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customFormat="false" ht="13.8" hidden="false" customHeight="false" outlineLevel="0" collapsed="false">
      <c r="A361" s="40"/>
      <c r="B361" s="35"/>
      <c r="C361" s="10"/>
      <c r="D361" s="20"/>
      <c r="E361" s="20"/>
      <c r="F361" s="21"/>
      <c r="G361" s="22"/>
      <c r="H361" s="7"/>
      <c r="I361" s="8"/>
      <c r="J361" s="9"/>
      <c r="K361" s="10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customFormat="false" ht="13.8" hidden="false" customHeight="false" outlineLevel="0" collapsed="false">
      <c r="A362" s="40"/>
      <c r="B362" s="35"/>
      <c r="C362" s="10"/>
      <c r="D362" s="20"/>
      <c r="E362" s="20"/>
      <c r="F362" s="21"/>
      <c r="G362" s="22"/>
      <c r="H362" s="7"/>
      <c r="I362" s="8"/>
      <c r="J362" s="9"/>
      <c r="K362" s="10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customFormat="false" ht="13.8" hidden="false" customHeight="false" outlineLevel="0" collapsed="false">
      <c r="A363" s="40"/>
      <c r="B363" s="35"/>
      <c r="C363" s="10"/>
      <c r="D363" s="20"/>
      <c r="E363" s="20"/>
      <c r="F363" s="21"/>
      <c r="G363" s="22"/>
      <c r="H363" s="7"/>
      <c r="I363" s="8"/>
      <c r="J363" s="9"/>
      <c r="K363" s="10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customFormat="false" ht="13.8" hidden="false" customHeight="false" outlineLevel="0" collapsed="false">
      <c r="A364" s="40"/>
      <c r="B364" s="35"/>
      <c r="C364" s="10"/>
      <c r="D364" s="20"/>
      <c r="E364" s="20"/>
      <c r="F364" s="21"/>
      <c r="G364" s="22"/>
      <c r="H364" s="7"/>
      <c r="I364" s="8"/>
      <c r="J364" s="9"/>
      <c r="K364" s="10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customFormat="false" ht="13.8" hidden="false" customHeight="false" outlineLevel="0" collapsed="false">
      <c r="A365" s="40"/>
      <c r="B365" s="35"/>
      <c r="C365" s="10"/>
      <c r="D365" s="20"/>
      <c r="E365" s="20"/>
      <c r="F365" s="21"/>
      <c r="G365" s="22"/>
      <c r="H365" s="7"/>
      <c r="I365" s="8"/>
      <c r="J365" s="9"/>
      <c r="K365" s="10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customFormat="false" ht="13.8" hidden="false" customHeight="false" outlineLevel="0" collapsed="false">
      <c r="A366" s="40"/>
      <c r="B366" s="35"/>
      <c r="C366" s="10"/>
      <c r="D366" s="20"/>
      <c r="E366" s="20"/>
      <c r="F366" s="21"/>
      <c r="G366" s="22"/>
      <c r="H366" s="7"/>
      <c r="I366" s="8"/>
      <c r="J366" s="9"/>
      <c r="K366" s="10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customFormat="false" ht="13.8" hidden="false" customHeight="false" outlineLevel="0" collapsed="false">
      <c r="A367" s="40"/>
      <c r="B367" s="35"/>
      <c r="C367" s="10"/>
      <c r="D367" s="20"/>
      <c r="E367" s="20"/>
      <c r="F367" s="21"/>
      <c r="G367" s="22"/>
      <c r="H367" s="7"/>
      <c r="I367" s="8"/>
      <c r="J367" s="9"/>
      <c r="K367" s="10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customFormat="false" ht="13.8" hidden="false" customHeight="false" outlineLevel="0" collapsed="false">
      <c r="A368" s="40"/>
      <c r="B368" s="35"/>
      <c r="C368" s="10"/>
      <c r="D368" s="20"/>
      <c r="E368" s="20"/>
      <c r="F368" s="21"/>
      <c r="G368" s="22"/>
      <c r="H368" s="7"/>
      <c r="I368" s="8"/>
      <c r="J368" s="9"/>
      <c r="K368" s="10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customFormat="false" ht="13.8" hidden="false" customHeight="false" outlineLevel="0" collapsed="false">
      <c r="A369" s="40"/>
      <c r="B369" s="35"/>
      <c r="C369" s="10"/>
      <c r="D369" s="20"/>
      <c r="E369" s="20"/>
      <c r="F369" s="21"/>
      <c r="G369" s="22"/>
      <c r="H369" s="7"/>
      <c r="I369" s="8"/>
      <c r="J369" s="9"/>
      <c r="K369" s="10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customFormat="false" ht="13.8" hidden="false" customHeight="false" outlineLevel="0" collapsed="false">
      <c r="A370" s="40"/>
      <c r="B370" s="35"/>
      <c r="C370" s="10"/>
      <c r="D370" s="20"/>
      <c r="E370" s="20"/>
      <c r="F370" s="21"/>
      <c r="G370" s="22"/>
      <c r="H370" s="7"/>
      <c r="I370" s="8"/>
      <c r="J370" s="9"/>
      <c r="K370" s="10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customFormat="false" ht="13.8" hidden="false" customHeight="false" outlineLevel="0" collapsed="false">
      <c r="A371" s="40"/>
      <c r="B371" s="35"/>
      <c r="C371" s="10"/>
      <c r="D371" s="20"/>
      <c r="E371" s="20"/>
      <c r="F371" s="21"/>
      <c r="G371" s="22"/>
      <c r="H371" s="7"/>
      <c r="I371" s="8"/>
      <c r="J371" s="9"/>
      <c r="K371" s="10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customFormat="false" ht="13.8" hidden="false" customHeight="false" outlineLevel="0" collapsed="false">
      <c r="A372" s="40"/>
      <c r="B372" s="35"/>
      <c r="C372" s="10"/>
      <c r="D372" s="20"/>
      <c r="E372" s="20"/>
      <c r="F372" s="21"/>
      <c r="G372" s="22"/>
      <c r="H372" s="7"/>
      <c r="I372" s="8"/>
      <c r="J372" s="9"/>
      <c r="K372" s="10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customFormat="false" ht="13.8" hidden="false" customHeight="false" outlineLevel="0" collapsed="false">
      <c r="A373" s="40"/>
      <c r="B373" s="35"/>
      <c r="C373" s="10"/>
      <c r="D373" s="20"/>
      <c r="E373" s="20"/>
      <c r="F373" s="21"/>
      <c r="G373" s="22"/>
      <c r="H373" s="7"/>
      <c r="I373" s="8"/>
      <c r="J373" s="9"/>
      <c r="K373" s="10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customFormat="false" ht="13.8" hidden="false" customHeight="false" outlineLevel="0" collapsed="false">
      <c r="A374" s="40"/>
      <c r="B374" s="35"/>
      <c r="C374" s="10"/>
      <c r="D374" s="20"/>
      <c r="E374" s="20"/>
      <c r="F374" s="21"/>
      <c r="G374" s="22"/>
      <c r="H374" s="7"/>
      <c r="I374" s="8"/>
      <c r="J374" s="9"/>
      <c r="K374" s="10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customFormat="false" ht="13.8" hidden="false" customHeight="false" outlineLevel="0" collapsed="false">
      <c r="A375" s="40"/>
      <c r="B375" s="35"/>
      <c r="C375" s="10"/>
      <c r="D375" s="20"/>
      <c r="E375" s="20"/>
      <c r="F375" s="21"/>
      <c r="G375" s="22"/>
      <c r="H375" s="7"/>
      <c r="I375" s="8"/>
      <c r="J375" s="9"/>
      <c r="K375" s="10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customFormat="false" ht="13.8" hidden="false" customHeight="false" outlineLevel="0" collapsed="false">
      <c r="A376" s="40"/>
      <c r="B376" s="35"/>
      <c r="C376" s="10"/>
      <c r="D376" s="20"/>
      <c r="E376" s="20"/>
      <c r="F376" s="21"/>
      <c r="G376" s="22"/>
      <c r="H376" s="7"/>
      <c r="I376" s="8"/>
      <c r="J376" s="9"/>
      <c r="K376" s="10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customFormat="false" ht="13.8" hidden="false" customHeight="false" outlineLevel="0" collapsed="false">
      <c r="A377" s="40"/>
      <c r="B377" s="35"/>
      <c r="C377" s="10"/>
      <c r="D377" s="20"/>
      <c r="E377" s="20"/>
      <c r="F377" s="21"/>
      <c r="G377" s="22"/>
      <c r="H377" s="7"/>
      <c r="I377" s="8"/>
      <c r="J377" s="9"/>
      <c r="K377" s="10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customFormat="false" ht="13.8" hidden="false" customHeight="false" outlineLevel="0" collapsed="false">
      <c r="A378" s="40"/>
      <c r="B378" s="35"/>
      <c r="C378" s="10"/>
      <c r="D378" s="20"/>
      <c r="E378" s="20"/>
      <c r="F378" s="21"/>
      <c r="G378" s="22"/>
      <c r="H378" s="7"/>
      <c r="I378" s="8"/>
      <c r="J378" s="9"/>
      <c r="K378" s="10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customFormat="false" ht="13.8" hidden="false" customHeight="false" outlineLevel="0" collapsed="false">
      <c r="A379" s="40"/>
      <c r="B379" s="35"/>
      <c r="C379" s="10"/>
      <c r="D379" s="20"/>
      <c r="E379" s="20"/>
      <c r="F379" s="21"/>
      <c r="G379" s="22"/>
      <c r="H379" s="7"/>
      <c r="I379" s="8"/>
      <c r="J379" s="9"/>
      <c r="K379" s="10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customFormat="false" ht="13.8" hidden="false" customHeight="false" outlineLevel="0" collapsed="false">
      <c r="A380" s="40"/>
      <c r="B380" s="35"/>
      <c r="C380" s="10"/>
      <c r="D380" s="20"/>
      <c r="E380" s="20"/>
      <c r="F380" s="21"/>
      <c r="G380" s="22"/>
      <c r="H380" s="7"/>
      <c r="I380" s="8"/>
      <c r="J380" s="9"/>
      <c r="K380" s="10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customFormat="false" ht="13.8" hidden="false" customHeight="false" outlineLevel="0" collapsed="false">
      <c r="A381" s="40"/>
      <c r="B381" s="35"/>
      <c r="C381" s="10"/>
      <c r="D381" s="20"/>
      <c r="E381" s="20"/>
      <c r="F381" s="21"/>
      <c r="G381" s="22"/>
      <c r="H381" s="7"/>
      <c r="I381" s="8"/>
      <c r="J381" s="9"/>
      <c r="K381" s="10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customFormat="false" ht="13.8" hidden="false" customHeight="false" outlineLevel="0" collapsed="false">
      <c r="A382" s="40"/>
      <c r="B382" s="35"/>
      <c r="C382" s="10"/>
      <c r="D382" s="20"/>
      <c r="E382" s="20"/>
      <c r="F382" s="21"/>
      <c r="G382" s="22"/>
      <c r="H382" s="7"/>
      <c r="I382" s="8"/>
      <c r="J382" s="9"/>
      <c r="K382" s="10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customFormat="false" ht="13.8" hidden="false" customHeight="false" outlineLevel="0" collapsed="false">
      <c r="A383" s="40"/>
      <c r="B383" s="35"/>
      <c r="C383" s="10"/>
      <c r="D383" s="20"/>
      <c r="E383" s="20"/>
      <c r="F383" s="21"/>
      <c r="G383" s="22"/>
      <c r="H383" s="7"/>
      <c r="I383" s="8"/>
      <c r="J383" s="9"/>
      <c r="K383" s="10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customFormat="false" ht="13.8" hidden="false" customHeight="false" outlineLevel="0" collapsed="false">
      <c r="A384" s="40"/>
      <c r="B384" s="35"/>
      <c r="C384" s="10"/>
      <c r="D384" s="20"/>
      <c r="E384" s="20"/>
      <c r="F384" s="21"/>
      <c r="G384" s="22"/>
      <c r="H384" s="7"/>
      <c r="I384" s="8"/>
      <c r="J384" s="9"/>
      <c r="K384" s="10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customFormat="false" ht="13.8" hidden="false" customHeight="false" outlineLevel="0" collapsed="false">
      <c r="A385" s="40"/>
      <c r="B385" s="35"/>
      <c r="C385" s="10"/>
      <c r="D385" s="20"/>
      <c r="E385" s="20"/>
      <c r="F385" s="21"/>
      <c r="G385" s="22"/>
      <c r="H385" s="7"/>
      <c r="I385" s="8"/>
      <c r="J385" s="9"/>
      <c r="K385" s="10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customFormat="false" ht="13.8" hidden="false" customHeight="false" outlineLevel="0" collapsed="false">
      <c r="A386" s="40"/>
      <c r="B386" s="35"/>
      <c r="C386" s="10"/>
      <c r="D386" s="20"/>
      <c r="E386" s="20"/>
      <c r="F386" s="21"/>
      <c r="G386" s="22"/>
      <c r="H386" s="7"/>
      <c r="I386" s="8"/>
      <c r="J386" s="9"/>
      <c r="K386" s="10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customFormat="false" ht="13.8" hidden="false" customHeight="false" outlineLevel="0" collapsed="false">
      <c r="A387" s="40"/>
      <c r="B387" s="35"/>
      <c r="C387" s="10"/>
      <c r="D387" s="20"/>
      <c r="E387" s="20"/>
      <c r="F387" s="21"/>
      <c r="G387" s="22"/>
      <c r="H387" s="7"/>
      <c r="I387" s="8"/>
      <c r="J387" s="9"/>
      <c r="K387" s="10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customFormat="false" ht="13.8" hidden="false" customHeight="false" outlineLevel="0" collapsed="false">
      <c r="A388" s="40"/>
      <c r="B388" s="35"/>
      <c r="C388" s="10"/>
      <c r="D388" s="20"/>
      <c r="E388" s="20"/>
      <c r="F388" s="21"/>
      <c r="G388" s="22"/>
      <c r="H388" s="7"/>
      <c r="I388" s="8"/>
      <c r="J388" s="9"/>
      <c r="K388" s="10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customFormat="false" ht="13.8" hidden="false" customHeight="false" outlineLevel="0" collapsed="false">
      <c r="A389" s="40"/>
      <c r="B389" s="35"/>
      <c r="C389" s="10"/>
      <c r="D389" s="20"/>
      <c r="E389" s="20"/>
      <c r="F389" s="21"/>
      <c r="G389" s="22"/>
      <c r="H389" s="7"/>
      <c r="I389" s="8"/>
      <c r="J389" s="9"/>
      <c r="K389" s="10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customFormat="false" ht="13.8" hidden="false" customHeight="false" outlineLevel="0" collapsed="false">
      <c r="A390" s="40"/>
      <c r="B390" s="35"/>
      <c r="C390" s="10"/>
      <c r="D390" s="20"/>
      <c r="E390" s="20"/>
      <c r="F390" s="21"/>
      <c r="G390" s="22"/>
      <c r="H390" s="7"/>
      <c r="I390" s="8"/>
      <c r="J390" s="9"/>
      <c r="K390" s="10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customFormat="false" ht="13.8" hidden="false" customHeight="false" outlineLevel="0" collapsed="false">
      <c r="A391" s="40"/>
      <c r="B391" s="35"/>
      <c r="C391" s="10"/>
      <c r="D391" s="20"/>
      <c r="E391" s="20"/>
      <c r="F391" s="21"/>
      <c r="G391" s="22"/>
      <c r="H391" s="7"/>
      <c r="I391" s="8"/>
      <c r="J391" s="9"/>
      <c r="K391" s="10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customFormat="false" ht="13.8" hidden="false" customHeight="false" outlineLevel="0" collapsed="false">
      <c r="A392" s="40"/>
      <c r="B392" s="35"/>
      <c r="C392" s="10"/>
      <c r="D392" s="20"/>
      <c r="E392" s="20"/>
      <c r="F392" s="21"/>
      <c r="G392" s="22"/>
      <c r="H392" s="7"/>
      <c r="I392" s="8"/>
      <c r="J392" s="9"/>
      <c r="K392" s="10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customFormat="false" ht="13.8" hidden="false" customHeight="false" outlineLevel="0" collapsed="false">
      <c r="A393" s="40"/>
      <c r="B393" s="35"/>
      <c r="C393" s="10"/>
      <c r="D393" s="20"/>
      <c r="E393" s="20"/>
      <c r="F393" s="21"/>
      <c r="G393" s="22"/>
      <c r="H393" s="7"/>
      <c r="I393" s="8"/>
      <c r="J393" s="9"/>
      <c r="K393" s="10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customFormat="false" ht="13.8" hidden="false" customHeight="false" outlineLevel="0" collapsed="false">
      <c r="A394" s="40"/>
      <c r="B394" s="35"/>
      <c r="C394" s="10"/>
      <c r="D394" s="20"/>
      <c r="E394" s="20"/>
      <c r="F394" s="21"/>
      <c r="G394" s="22"/>
      <c r="H394" s="7"/>
      <c r="I394" s="8"/>
      <c r="J394" s="9"/>
      <c r="K394" s="10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customFormat="false" ht="13.8" hidden="false" customHeight="false" outlineLevel="0" collapsed="false">
      <c r="A395" s="40"/>
      <c r="B395" s="35"/>
      <c r="C395" s="10"/>
      <c r="D395" s="20"/>
      <c r="E395" s="20"/>
      <c r="F395" s="21"/>
      <c r="G395" s="22"/>
      <c r="H395" s="7"/>
      <c r="I395" s="8"/>
      <c r="J395" s="9"/>
      <c r="K395" s="10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customFormat="false" ht="13.8" hidden="false" customHeight="false" outlineLevel="0" collapsed="false">
      <c r="A396" s="40"/>
      <c r="B396" s="35"/>
      <c r="C396" s="10"/>
      <c r="D396" s="20"/>
      <c r="E396" s="20"/>
      <c r="F396" s="21"/>
      <c r="G396" s="22"/>
      <c r="H396" s="7"/>
      <c r="I396" s="8"/>
      <c r="J396" s="9"/>
      <c r="K396" s="10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customFormat="false" ht="13.8" hidden="false" customHeight="false" outlineLevel="0" collapsed="false">
      <c r="A397" s="40"/>
      <c r="B397" s="35"/>
      <c r="C397" s="10"/>
      <c r="D397" s="20"/>
      <c r="E397" s="20"/>
      <c r="F397" s="21"/>
      <c r="G397" s="22"/>
      <c r="H397" s="7"/>
      <c r="I397" s="8"/>
      <c r="J397" s="9"/>
      <c r="K397" s="10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customFormat="false" ht="13.8" hidden="false" customHeight="false" outlineLevel="0" collapsed="false">
      <c r="A398" s="40"/>
      <c r="B398" s="35"/>
      <c r="C398" s="10"/>
      <c r="D398" s="20"/>
      <c r="E398" s="20"/>
      <c r="F398" s="21"/>
      <c r="G398" s="22"/>
      <c r="H398" s="7"/>
      <c r="I398" s="8"/>
      <c r="J398" s="9"/>
      <c r="K398" s="10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customFormat="false" ht="13.8" hidden="false" customHeight="false" outlineLevel="0" collapsed="false">
      <c r="A399" s="40"/>
      <c r="B399" s="35"/>
      <c r="C399" s="10"/>
      <c r="D399" s="20"/>
      <c r="E399" s="20"/>
      <c r="F399" s="21"/>
      <c r="G399" s="22"/>
      <c r="H399" s="7"/>
      <c r="I399" s="8"/>
      <c r="J399" s="9"/>
      <c r="K399" s="10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customFormat="false" ht="13.8" hidden="false" customHeight="false" outlineLevel="0" collapsed="false">
      <c r="A400" s="40"/>
      <c r="B400" s="35"/>
      <c r="C400" s="10"/>
      <c r="D400" s="20"/>
      <c r="E400" s="20"/>
      <c r="F400" s="21"/>
      <c r="G400" s="22"/>
      <c r="H400" s="7"/>
      <c r="I400" s="8"/>
      <c r="J400" s="9"/>
      <c r="K400" s="10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customFormat="false" ht="13.8" hidden="false" customHeight="false" outlineLevel="0" collapsed="false">
      <c r="A401" s="40"/>
      <c r="B401" s="35"/>
      <c r="C401" s="10"/>
      <c r="D401" s="20"/>
      <c r="E401" s="20"/>
      <c r="F401" s="21"/>
      <c r="G401" s="22"/>
      <c r="H401" s="7"/>
      <c r="I401" s="8"/>
      <c r="J401" s="9"/>
      <c r="K401" s="10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customFormat="false" ht="13.8" hidden="false" customHeight="false" outlineLevel="0" collapsed="false">
      <c r="A402" s="40"/>
      <c r="B402" s="35"/>
      <c r="C402" s="10"/>
      <c r="D402" s="20"/>
      <c r="E402" s="20"/>
      <c r="F402" s="21"/>
      <c r="G402" s="22"/>
      <c r="H402" s="7"/>
      <c r="I402" s="8"/>
      <c r="J402" s="9"/>
      <c r="K402" s="10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customFormat="false" ht="13.8" hidden="false" customHeight="false" outlineLevel="0" collapsed="false">
      <c r="A403" s="40"/>
      <c r="B403" s="35"/>
      <c r="C403" s="10"/>
      <c r="D403" s="20"/>
      <c r="E403" s="20"/>
      <c r="F403" s="21"/>
      <c r="G403" s="22"/>
      <c r="H403" s="7"/>
      <c r="I403" s="8"/>
      <c r="J403" s="9"/>
      <c r="K403" s="10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customFormat="false" ht="13.8" hidden="false" customHeight="false" outlineLevel="0" collapsed="false">
      <c r="A404" s="40"/>
      <c r="B404" s="35"/>
      <c r="C404" s="10"/>
      <c r="D404" s="20"/>
      <c r="E404" s="20"/>
      <c r="F404" s="21"/>
      <c r="G404" s="22"/>
      <c r="H404" s="7"/>
      <c r="I404" s="8"/>
      <c r="J404" s="9"/>
      <c r="K404" s="10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customFormat="false" ht="13.8" hidden="false" customHeight="false" outlineLevel="0" collapsed="false">
      <c r="A405" s="40"/>
      <c r="B405" s="35"/>
      <c r="C405" s="10"/>
      <c r="D405" s="20"/>
      <c r="E405" s="20"/>
      <c r="F405" s="21"/>
      <c r="G405" s="22"/>
      <c r="H405" s="7"/>
      <c r="I405" s="8"/>
      <c r="J405" s="9"/>
      <c r="K405" s="10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customFormat="false" ht="13.8" hidden="false" customHeight="false" outlineLevel="0" collapsed="false">
      <c r="A406" s="40"/>
      <c r="B406" s="35"/>
      <c r="C406" s="10"/>
      <c r="D406" s="20"/>
      <c r="E406" s="20"/>
      <c r="F406" s="21"/>
      <c r="G406" s="22"/>
      <c r="H406" s="7"/>
      <c r="I406" s="8"/>
      <c r="J406" s="9"/>
      <c r="K406" s="10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customFormat="false" ht="13.8" hidden="false" customHeight="false" outlineLevel="0" collapsed="false">
      <c r="A407" s="40"/>
      <c r="B407" s="35"/>
      <c r="C407" s="10"/>
      <c r="D407" s="20"/>
      <c r="E407" s="20"/>
      <c r="F407" s="21"/>
      <c r="G407" s="22"/>
      <c r="H407" s="7"/>
      <c r="I407" s="8"/>
      <c r="J407" s="9"/>
      <c r="K407" s="10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customFormat="false" ht="13.8" hidden="false" customHeight="false" outlineLevel="0" collapsed="false">
      <c r="A408" s="40"/>
      <c r="B408" s="35"/>
      <c r="C408" s="10"/>
      <c r="D408" s="20"/>
      <c r="E408" s="20"/>
      <c r="F408" s="21"/>
      <c r="G408" s="22"/>
      <c r="H408" s="7"/>
      <c r="I408" s="8"/>
      <c r="J408" s="9"/>
      <c r="K408" s="10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customFormat="false" ht="13.8" hidden="false" customHeight="false" outlineLevel="0" collapsed="false">
      <c r="A409" s="40"/>
      <c r="B409" s="35"/>
      <c r="C409" s="10"/>
      <c r="D409" s="20"/>
      <c r="E409" s="20"/>
      <c r="F409" s="21"/>
      <c r="G409" s="22"/>
      <c r="H409" s="7"/>
      <c r="I409" s="8"/>
      <c r="J409" s="9"/>
      <c r="K409" s="10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customFormat="false" ht="13.8" hidden="false" customHeight="false" outlineLevel="0" collapsed="false">
      <c r="A410" s="40"/>
      <c r="B410" s="35"/>
      <c r="C410" s="10"/>
      <c r="D410" s="20"/>
      <c r="E410" s="20"/>
      <c r="F410" s="21"/>
      <c r="G410" s="22"/>
      <c r="H410" s="7"/>
      <c r="I410" s="8"/>
      <c r="J410" s="9"/>
      <c r="K410" s="10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customFormat="false" ht="13.8" hidden="false" customHeight="false" outlineLevel="0" collapsed="false">
      <c r="A411" s="40"/>
      <c r="B411" s="35"/>
      <c r="C411" s="10"/>
      <c r="D411" s="20"/>
      <c r="E411" s="20"/>
      <c r="F411" s="21"/>
      <c r="G411" s="22"/>
      <c r="H411" s="7"/>
      <c r="I411" s="8"/>
      <c r="J411" s="9"/>
      <c r="K411" s="10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customFormat="false" ht="13.8" hidden="false" customHeight="false" outlineLevel="0" collapsed="false">
      <c r="A412" s="40"/>
      <c r="B412" s="35"/>
      <c r="C412" s="10"/>
      <c r="D412" s="20"/>
      <c r="E412" s="20"/>
      <c r="F412" s="21"/>
      <c r="G412" s="22"/>
      <c r="H412" s="7"/>
      <c r="I412" s="8"/>
      <c r="J412" s="9"/>
      <c r="K412" s="10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customFormat="false" ht="13.8" hidden="false" customHeight="false" outlineLevel="0" collapsed="false">
      <c r="A413" s="40"/>
      <c r="B413" s="35"/>
      <c r="C413" s="10"/>
      <c r="D413" s="20"/>
      <c r="E413" s="20"/>
      <c r="F413" s="21"/>
      <c r="G413" s="22"/>
      <c r="H413" s="7"/>
      <c r="I413" s="8"/>
      <c r="J413" s="9"/>
      <c r="K413" s="10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customFormat="false" ht="13.8" hidden="false" customHeight="false" outlineLevel="0" collapsed="false">
      <c r="A414" s="40"/>
      <c r="B414" s="35"/>
      <c r="C414" s="10"/>
      <c r="D414" s="20"/>
      <c r="E414" s="20"/>
      <c r="F414" s="21"/>
      <c r="G414" s="22"/>
      <c r="H414" s="7"/>
      <c r="I414" s="8"/>
      <c r="J414" s="9"/>
      <c r="K414" s="10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customFormat="false" ht="13.8" hidden="false" customHeight="false" outlineLevel="0" collapsed="false">
      <c r="A415" s="40"/>
      <c r="B415" s="35"/>
      <c r="C415" s="10"/>
      <c r="D415" s="20"/>
      <c r="E415" s="20"/>
      <c r="F415" s="21"/>
      <c r="G415" s="22"/>
      <c r="H415" s="7"/>
      <c r="I415" s="8"/>
      <c r="J415" s="9"/>
      <c r="K415" s="10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customFormat="false" ht="13.8" hidden="false" customHeight="false" outlineLevel="0" collapsed="false">
      <c r="A416" s="40"/>
      <c r="B416" s="35"/>
      <c r="C416" s="10"/>
      <c r="D416" s="20"/>
      <c r="E416" s="20"/>
      <c r="F416" s="21"/>
      <c r="G416" s="22"/>
      <c r="H416" s="7"/>
      <c r="I416" s="8"/>
      <c r="J416" s="9"/>
      <c r="K416" s="10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customFormat="false" ht="13.8" hidden="false" customHeight="false" outlineLevel="0" collapsed="false">
      <c r="A417" s="40"/>
      <c r="B417" s="35"/>
      <c r="C417" s="10"/>
      <c r="D417" s="20"/>
      <c r="E417" s="20"/>
      <c r="F417" s="21"/>
      <c r="G417" s="22"/>
      <c r="H417" s="7"/>
      <c r="I417" s="8"/>
      <c r="J417" s="9"/>
      <c r="K417" s="10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customFormat="false" ht="13.8" hidden="false" customHeight="false" outlineLevel="0" collapsed="false">
      <c r="A418" s="40"/>
      <c r="B418" s="35"/>
      <c r="C418" s="10"/>
      <c r="D418" s="20"/>
      <c r="E418" s="20"/>
      <c r="F418" s="21"/>
      <c r="G418" s="22"/>
      <c r="H418" s="7"/>
      <c r="I418" s="8"/>
      <c r="J418" s="9"/>
      <c r="K418" s="10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customFormat="false" ht="13.8" hidden="false" customHeight="false" outlineLevel="0" collapsed="false">
      <c r="A419" s="40"/>
      <c r="B419" s="35"/>
      <c r="C419" s="10"/>
      <c r="D419" s="20"/>
      <c r="E419" s="20"/>
      <c r="F419" s="21"/>
      <c r="G419" s="22"/>
      <c r="H419" s="7"/>
      <c r="I419" s="8"/>
      <c r="J419" s="9"/>
      <c r="K419" s="10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customFormat="false" ht="13.8" hidden="false" customHeight="false" outlineLevel="0" collapsed="false">
      <c r="A420" s="40"/>
      <c r="B420" s="35"/>
      <c r="C420" s="10"/>
      <c r="D420" s="20"/>
      <c r="E420" s="20"/>
      <c r="F420" s="21"/>
      <c r="G420" s="22"/>
      <c r="H420" s="7"/>
      <c r="I420" s="8"/>
      <c r="J420" s="9"/>
      <c r="K420" s="10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customFormat="false" ht="13.8" hidden="false" customHeight="false" outlineLevel="0" collapsed="false">
      <c r="A421" s="40"/>
      <c r="B421" s="35"/>
      <c r="C421" s="10"/>
      <c r="D421" s="20"/>
      <c r="E421" s="20"/>
      <c r="F421" s="21"/>
      <c r="G421" s="22"/>
      <c r="H421" s="7"/>
      <c r="I421" s="8"/>
      <c r="J421" s="9"/>
      <c r="K421" s="10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customFormat="false" ht="13.8" hidden="false" customHeight="false" outlineLevel="0" collapsed="false">
      <c r="A422" s="40"/>
      <c r="B422" s="35"/>
      <c r="C422" s="10"/>
      <c r="D422" s="20"/>
      <c r="E422" s="20"/>
      <c r="F422" s="21"/>
      <c r="G422" s="22"/>
      <c r="H422" s="7"/>
      <c r="I422" s="8"/>
      <c r="J422" s="9"/>
      <c r="K422" s="10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customFormat="false" ht="13.8" hidden="false" customHeight="false" outlineLevel="0" collapsed="false">
      <c r="A423" s="40"/>
      <c r="B423" s="35"/>
      <c r="C423" s="10"/>
      <c r="D423" s="20"/>
      <c r="E423" s="20"/>
      <c r="F423" s="21"/>
      <c r="G423" s="22"/>
      <c r="H423" s="7"/>
      <c r="I423" s="8"/>
      <c r="J423" s="9"/>
      <c r="K423" s="10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customFormat="false" ht="13.8" hidden="false" customHeight="false" outlineLevel="0" collapsed="false">
      <c r="A424" s="40"/>
      <c r="B424" s="35"/>
      <c r="C424" s="10"/>
      <c r="D424" s="20"/>
      <c r="E424" s="20"/>
      <c r="F424" s="21"/>
      <c r="G424" s="22"/>
      <c r="H424" s="7"/>
      <c r="I424" s="8"/>
      <c r="J424" s="9"/>
      <c r="K424" s="10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customFormat="false" ht="13.8" hidden="false" customHeight="false" outlineLevel="0" collapsed="false">
      <c r="A425" s="40"/>
      <c r="B425" s="35"/>
      <c r="C425" s="10"/>
      <c r="D425" s="20"/>
      <c r="E425" s="20"/>
      <c r="F425" s="21"/>
      <c r="G425" s="22"/>
      <c r="H425" s="7"/>
      <c r="I425" s="8"/>
      <c r="J425" s="9"/>
      <c r="K425" s="10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customFormat="false" ht="13.8" hidden="false" customHeight="false" outlineLevel="0" collapsed="false">
      <c r="A426" s="40"/>
      <c r="B426" s="35"/>
      <c r="C426" s="10"/>
      <c r="D426" s="20"/>
      <c r="E426" s="20"/>
      <c r="F426" s="21"/>
      <c r="G426" s="22"/>
      <c r="H426" s="7"/>
      <c r="I426" s="8"/>
      <c r="J426" s="9"/>
      <c r="K426" s="10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customFormat="false" ht="13.8" hidden="false" customHeight="false" outlineLevel="0" collapsed="false">
      <c r="A427" s="40"/>
      <c r="B427" s="35"/>
      <c r="C427" s="10"/>
      <c r="D427" s="20"/>
      <c r="E427" s="20"/>
      <c r="F427" s="21"/>
      <c r="G427" s="22"/>
      <c r="H427" s="7"/>
      <c r="I427" s="8"/>
      <c r="J427" s="9"/>
      <c r="K427" s="10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customFormat="false" ht="13.8" hidden="false" customHeight="false" outlineLevel="0" collapsed="false">
      <c r="A428" s="40"/>
      <c r="B428" s="35"/>
      <c r="C428" s="10"/>
      <c r="D428" s="20"/>
      <c r="E428" s="20"/>
      <c r="F428" s="21"/>
      <c r="G428" s="22"/>
      <c r="H428" s="7"/>
      <c r="I428" s="8"/>
      <c r="J428" s="9"/>
      <c r="K428" s="10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customFormat="false" ht="13.8" hidden="false" customHeight="false" outlineLevel="0" collapsed="false">
      <c r="A429" s="40"/>
      <c r="B429" s="35"/>
      <c r="C429" s="10"/>
      <c r="D429" s="20"/>
      <c r="E429" s="20"/>
      <c r="F429" s="21"/>
      <c r="G429" s="22"/>
      <c r="H429" s="7"/>
      <c r="I429" s="8"/>
      <c r="J429" s="9"/>
      <c r="K429" s="10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customFormat="false" ht="13.8" hidden="false" customHeight="false" outlineLevel="0" collapsed="false">
      <c r="A430" s="40"/>
      <c r="B430" s="35"/>
      <c r="C430" s="10"/>
      <c r="D430" s="20"/>
      <c r="E430" s="20"/>
      <c r="F430" s="21"/>
      <c r="G430" s="22"/>
      <c r="H430" s="7"/>
      <c r="I430" s="8"/>
      <c r="J430" s="9"/>
      <c r="K430" s="10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customFormat="false" ht="13.8" hidden="false" customHeight="false" outlineLevel="0" collapsed="false">
      <c r="A431" s="40"/>
      <c r="B431" s="35"/>
      <c r="C431" s="10"/>
      <c r="D431" s="20"/>
      <c r="E431" s="20"/>
      <c r="F431" s="21"/>
      <c r="G431" s="22"/>
      <c r="H431" s="7"/>
      <c r="I431" s="8"/>
      <c r="J431" s="9"/>
      <c r="K431" s="10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customFormat="false" ht="13.8" hidden="false" customHeight="false" outlineLevel="0" collapsed="false">
      <c r="A432" s="40"/>
      <c r="B432" s="35"/>
      <c r="C432" s="10"/>
      <c r="D432" s="20"/>
      <c r="E432" s="20"/>
      <c r="F432" s="21"/>
      <c r="G432" s="22"/>
      <c r="H432" s="7"/>
      <c r="I432" s="8"/>
      <c r="J432" s="9"/>
      <c r="K432" s="10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customFormat="false" ht="13.8" hidden="false" customHeight="false" outlineLevel="0" collapsed="false">
      <c r="A433" s="40"/>
      <c r="B433" s="35"/>
      <c r="C433" s="10"/>
      <c r="D433" s="20"/>
      <c r="E433" s="20"/>
      <c r="F433" s="21"/>
      <c r="G433" s="22"/>
      <c r="H433" s="7"/>
      <c r="I433" s="8"/>
      <c r="J433" s="9"/>
      <c r="K433" s="10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customFormat="false" ht="13.8" hidden="false" customHeight="false" outlineLevel="0" collapsed="false">
      <c r="A434" s="40"/>
      <c r="B434" s="35"/>
      <c r="C434" s="10"/>
      <c r="D434" s="20"/>
      <c r="E434" s="20"/>
      <c r="F434" s="21"/>
      <c r="G434" s="22"/>
      <c r="H434" s="7"/>
      <c r="I434" s="8"/>
      <c r="J434" s="9"/>
      <c r="K434" s="10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customFormat="false" ht="13.8" hidden="false" customHeight="false" outlineLevel="0" collapsed="false">
      <c r="A435" s="40"/>
      <c r="B435" s="35"/>
      <c r="C435" s="10"/>
      <c r="D435" s="20"/>
      <c r="E435" s="20"/>
      <c r="F435" s="21"/>
      <c r="G435" s="22"/>
      <c r="H435" s="7"/>
      <c r="I435" s="8"/>
      <c r="J435" s="9"/>
      <c r="K435" s="10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customFormat="false" ht="13.8" hidden="false" customHeight="false" outlineLevel="0" collapsed="false">
      <c r="A436" s="40"/>
      <c r="B436" s="35"/>
      <c r="C436" s="10"/>
      <c r="D436" s="20"/>
      <c r="E436" s="20"/>
      <c r="F436" s="21"/>
      <c r="G436" s="22"/>
      <c r="H436" s="7"/>
      <c r="I436" s="8"/>
      <c r="J436" s="9"/>
      <c r="K436" s="10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customFormat="false" ht="13.8" hidden="false" customHeight="false" outlineLevel="0" collapsed="false">
      <c r="A437" s="40"/>
      <c r="B437" s="35"/>
      <c r="C437" s="10"/>
      <c r="D437" s="20"/>
      <c r="E437" s="20"/>
      <c r="F437" s="21"/>
      <c r="G437" s="22"/>
      <c r="H437" s="7"/>
      <c r="I437" s="8"/>
      <c r="J437" s="9"/>
      <c r="K437" s="10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customFormat="false" ht="13.8" hidden="false" customHeight="false" outlineLevel="0" collapsed="false">
      <c r="A438" s="40"/>
      <c r="B438" s="35"/>
      <c r="C438" s="10"/>
      <c r="D438" s="20"/>
      <c r="E438" s="20"/>
      <c r="F438" s="21"/>
      <c r="G438" s="22"/>
      <c r="H438" s="7"/>
      <c r="I438" s="8"/>
      <c r="J438" s="9"/>
      <c r="K438" s="10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customFormat="false" ht="13.8" hidden="false" customHeight="false" outlineLevel="0" collapsed="false">
      <c r="A439" s="40"/>
      <c r="B439" s="35"/>
      <c r="C439" s="10"/>
      <c r="D439" s="20"/>
      <c r="E439" s="20"/>
      <c r="F439" s="21"/>
      <c r="G439" s="22"/>
      <c r="H439" s="7"/>
      <c r="I439" s="8"/>
      <c r="J439" s="9"/>
      <c r="K439" s="10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customFormat="false" ht="13.8" hidden="false" customHeight="false" outlineLevel="0" collapsed="false">
      <c r="A440" s="40"/>
      <c r="B440" s="35"/>
      <c r="C440" s="10"/>
      <c r="D440" s="20"/>
      <c r="E440" s="20"/>
      <c r="F440" s="21"/>
      <c r="G440" s="22"/>
      <c r="H440" s="7"/>
      <c r="I440" s="8"/>
      <c r="J440" s="9"/>
      <c r="K440" s="10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customFormat="false" ht="13.8" hidden="false" customHeight="false" outlineLevel="0" collapsed="false">
      <c r="A441" s="40"/>
      <c r="B441" s="35"/>
      <c r="C441" s="10"/>
      <c r="D441" s="20"/>
      <c r="E441" s="20"/>
      <c r="F441" s="21"/>
      <c r="G441" s="22"/>
      <c r="H441" s="7"/>
      <c r="I441" s="8"/>
      <c r="J441" s="9"/>
      <c r="K441" s="10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customFormat="false" ht="13.8" hidden="false" customHeight="false" outlineLevel="0" collapsed="false">
      <c r="A442" s="40"/>
      <c r="B442" s="35"/>
      <c r="C442" s="10"/>
      <c r="D442" s="20"/>
      <c r="E442" s="20"/>
      <c r="F442" s="21"/>
      <c r="G442" s="22"/>
      <c r="H442" s="7"/>
      <c r="I442" s="8"/>
      <c r="J442" s="9"/>
      <c r="K442" s="10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customFormat="false" ht="13.8" hidden="false" customHeight="false" outlineLevel="0" collapsed="false">
      <c r="A443" s="40"/>
      <c r="B443" s="35"/>
      <c r="C443" s="10"/>
      <c r="D443" s="20"/>
      <c r="E443" s="20"/>
      <c r="F443" s="21"/>
      <c r="G443" s="22"/>
      <c r="H443" s="7"/>
      <c r="I443" s="8"/>
      <c r="J443" s="9"/>
      <c r="K443" s="10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customFormat="false" ht="13.8" hidden="false" customHeight="false" outlineLevel="0" collapsed="false">
      <c r="A444" s="40"/>
      <c r="B444" s="35"/>
      <c r="C444" s="10"/>
      <c r="D444" s="20"/>
      <c r="E444" s="20"/>
      <c r="F444" s="21"/>
      <c r="G444" s="22"/>
      <c r="H444" s="7"/>
      <c r="I444" s="8"/>
      <c r="J444" s="9"/>
      <c r="K444" s="10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customFormat="false" ht="13.8" hidden="false" customHeight="false" outlineLevel="0" collapsed="false">
      <c r="A445" s="40"/>
      <c r="B445" s="35"/>
      <c r="C445" s="10"/>
      <c r="D445" s="20"/>
      <c r="E445" s="20"/>
      <c r="F445" s="21"/>
      <c r="G445" s="22"/>
      <c r="H445" s="7"/>
      <c r="I445" s="8"/>
      <c r="J445" s="9"/>
      <c r="K445" s="10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customFormat="false" ht="13.8" hidden="false" customHeight="false" outlineLevel="0" collapsed="false">
      <c r="A446" s="40"/>
      <c r="B446" s="35"/>
      <c r="C446" s="10"/>
      <c r="D446" s="20"/>
      <c r="E446" s="20"/>
      <c r="F446" s="21"/>
      <c r="G446" s="22"/>
      <c r="H446" s="7"/>
      <c r="I446" s="8"/>
      <c r="J446" s="9"/>
      <c r="K446" s="10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customFormat="false" ht="13.8" hidden="false" customHeight="false" outlineLevel="0" collapsed="false">
      <c r="A447" s="40"/>
      <c r="B447" s="35"/>
      <c r="C447" s="10"/>
      <c r="D447" s="20"/>
      <c r="E447" s="20"/>
      <c r="F447" s="21"/>
      <c r="G447" s="22"/>
      <c r="H447" s="7"/>
      <c r="I447" s="8"/>
      <c r="J447" s="9"/>
      <c r="K447" s="10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customFormat="false" ht="13.8" hidden="false" customHeight="false" outlineLevel="0" collapsed="false">
      <c r="A448" s="40"/>
      <c r="B448" s="35"/>
      <c r="C448" s="10"/>
      <c r="D448" s="20"/>
      <c r="E448" s="20"/>
      <c r="F448" s="21"/>
      <c r="G448" s="22"/>
      <c r="H448" s="7"/>
      <c r="I448" s="8"/>
      <c r="J448" s="9"/>
      <c r="K448" s="10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customFormat="false" ht="13.8" hidden="false" customHeight="false" outlineLevel="0" collapsed="false">
      <c r="A449" s="40"/>
      <c r="B449" s="35"/>
      <c r="C449" s="10"/>
      <c r="D449" s="20"/>
      <c r="E449" s="20"/>
      <c r="F449" s="21"/>
      <c r="G449" s="22"/>
      <c r="H449" s="7"/>
      <c r="I449" s="8"/>
      <c r="J449" s="9"/>
      <c r="K449" s="10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customFormat="false" ht="13.8" hidden="false" customHeight="false" outlineLevel="0" collapsed="false">
      <c r="A450" s="40"/>
      <c r="B450" s="35"/>
      <c r="C450" s="10"/>
      <c r="D450" s="20"/>
      <c r="E450" s="20"/>
      <c r="F450" s="21"/>
      <c r="G450" s="22"/>
      <c r="H450" s="7"/>
      <c r="I450" s="8"/>
      <c r="J450" s="9"/>
      <c r="K450" s="10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customFormat="false" ht="13.8" hidden="false" customHeight="false" outlineLevel="0" collapsed="false">
      <c r="A451" s="40"/>
      <c r="B451" s="35"/>
      <c r="C451" s="10"/>
      <c r="D451" s="20"/>
      <c r="E451" s="20"/>
      <c r="F451" s="21"/>
      <c r="G451" s="22"/>
      <c r="H451" s="7"/>
      <c r="I451" s="8"/>
      <c r="J451" s="9"/>
      <c r="K451" s="10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customFormat="false" ht="13.8" hidden="false" customHeight="false" outlineLevel="0" collapsed="false">
      <c r="A452" s="40"/>
      <c r="B452" s="35"/>
      <c r="C452" s="10"/>
      <c r="D452" s="20"/>
      <c r="E452" s="20"/>
      <c r="F452" s="21"/>
      <c r="G452" s="22"/>
      <c r="H452" s="7"/>
      <c r="I452" s="8"/>
      <c r="J452" s="9"/>
      <c r="K452" s="10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customFormat="false" ht="13.8" hidden="false" customHeight="false" outlineLevel="0" collapsed="false">
      <c r="A453" s="40"/>
      <c r="B453" s="35"/>
      <c r="C453" s="10"/>
      <c r="D453" s="20"/>
      <c r="E453" s="20"/>
      <c r="F453" s="21"/>
      <c r="G453" s="22"/>
      <c r="H453" s="7"/>
      <c r="I453" s="8"/>
      <c r="J453" s="9"/>
      <c r="K453" s="10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customFormat="false" ht="13.8" hidden="false" customHeight="false" outlineLevel="0" collapsed="false">
      <c r="A454" s="40"/>
      <c r="B454" s="35"/>
      <c r="C454" s="10"/>
      <c r="D454" s="20"/>
      <c r="E454" s="20"/>
      <c r="F454" s="21"/>
      <c r="G454" s="22"/>
      <c r="H454" s="7"/>
      <c r="I454" s="8"/>
      <c r="J454" s="9"/>
      <c r="K454" s="10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customFormat="false" ht="13.8" hidden="false" customHeight="false" outlineLevel="0" collapsed="false">
      <c r="A455" s="40"/>
      <c r="B455" s="35"/>
      <c r="C455" s="10"/>
      <c r="D455" s="20"/>
      <c r="E455" s="20"/>
      <c r="F455" s="21"/>
      <c r="G455" s="22"/>
      <c r="H455" s="7"/>
      <c r="I455" s="8"/>
      <c r="J455" s="9"/>
      <c r="K455" s="10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customFormat="false" ht="13.8" hidden="false" customHeight="false" outlineLevel="0" collapsed="false">
      <c r="A456" s="40"/>
      <c r="B456" s="35"/>
      <c r="C456" s="10"/>
      <c r="D456" s="20"/>
      <c r="E456" s="20"/>
      <c r="F456" s="21"/>
      <c r="G456" s="22"/>
      <c r="H456" s="7"/>
      <c r="I456" s="8"/>
      <c r="J456" s="9"/>
      <c r="K456" s="10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customFormat="false" ht="13.8" hidden="false" customHeight="false" outlineLevel="0" collapsed="false">
      <c r="A457" s="40"/>
      <c r="B457" s="35"/>
      <c r="C457" s="10"/>
      <c r="D457" s="20"/>
      <c r="E457" s="20"/>
      <c r="F457" s="21"/>
      <c r="G457" s="22"/>
      <c r="H457" s="7"/>
      <c r="I457" s="8"/>
      <c r="J457" s="9"/>
      <c r="K457" s="10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customFormat="false" ht="13.8" hidden="false" customHeight="false" outlineLevel="0" collapsed="false">
      <c r="A458" s="40"/>
      <c r="B458" s="35"/>
      <c r="C458" s="10"/>
      <c r="D458" s="20"/>
      <c r="E458" s="20"/>
      <c r="F458" s="21"/>
      <c r="G458" s="22"/>
      <c r="H458" s="7"/>
      <c r="I458" s="8"/>
      <c r="J458" s="9"/>
      <c r="K458" s="10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customFormat="false" ht="13.8" hidden="false" customHeight="false" outlineLevel="0" collapsed="false">
      <c r="A459" s="40"/>
      <c r="B459" s="35"/>
      <c r="C459" s="10"/>
      <c r="D459" s="20"/>
      <c r="E459" s="20"/>
      <c r="F459" s="21"/>
      <c r="G459" s="22"/>
      <c r="H459" s="7"/>
      <c r="I459" s="8"/>
      <c r="J459" s="9"/>
      <c r="K459" s="10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customFormat="false" ht="13.8" hidden="false" customHeight="false" outlineLevel="0" collapsed="false">
      <c r="A460" s="40"/>
      <c r="B460" s="35"/>
      <c r="C460" s="10"/>
      <c r="D460" s="20"/>
      <c r="E460" s="20"/>
      <c r="F460" s="21"/>
      <c r="G460" s="22"/>
      <c r="H460" s="7"/>
      <c r="I460" s="8"/>
      <c r="J460" s="9"/>
      <c r="K460" s="10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customFormat="false" ht="13.8" hidden="false" customHeight="false" outlineLevel="0" collapsed="false">
      <c r="A461" s="40"/>
      <c r="B461" s="35"/>
      <c r="C461" s="10"/>
      <c r="D461" s="20"/>
      <c r="E461" s="20"/>
      <c r="F461" s="21"/>
      <c r="G461" s="22"/>
      <c r="H461" s="7"/>
      <c r="I461" s="8"/>
      <c r="J461" s="9"/>
      <c r="K461" s="10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customFormat="false" ht="13.8" hidden="false" customHeight="false" outlineLevel="0" collapsed="false">
      <c r="A462" s="40"/>
      <c r="B462" s="35"/>
      <c r="C462" s="10"/>
      <c r="D462" s="20"/>
      <c r="E462" s="20"/>
      <c r="F462" s="21"/>
      <c r="G462" s="22"/>
      <c r="H462" s="7"/>
      <c r="I462" s="8"/>
      <c r="J462" s="9"/>
      <c r="K462" s="10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customFormat="false" ht="13.8" hidden="false" customHeight="false" outlineLevel="0" collapsed="false">
      <c r="A463" s="40"/>
      <c r="B463" s="35"/>
      <c r="C463" s="10"/>
      <c r="D463" s="20"/>
      <c r="E463" s="20"/>
      <c r="F463" s="21"/>
      <c r="G463" s="22"/>
      <c r="H463" s="7"/>
      <c r="I463" s="8"/>
      <c r="J463" s="9"/>
      <c r="K463" s="10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customFormat="false" ht="13.8" hidden="false" customHeight="false" outlineLevel="0" collapsed="false">
      <c r="A464" s="40"/>
      <c r="B464" s="35"/>
      <c r="C464" s="10"/>
      <c r="D464" s="20"/>
      <c r="E464" s="20"/>
      <c r="F464" s="21"/>
      <c r="G464" s="22"/>
      <c r="H464" s="7"/>
      <c r="I464" s="8"/>
      <c r="J464" s="9"/>
      <c r="K464" s="10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customFormat="false" ht="13.8" hidden="false" customHeight="false" outlineLevel="0" collapsed="false">
      <c r="A465" s="40"/>
      <c r="B465" s="35"/>
      <c r="C465" s="10"/>
      <c r="D465" s="20"/>
      <c r="E465" s="20"/>
      <c r="F465" s="21"/>
      <c r="G465" s="22"/>
      <c r="H465" s="7"/>
      <c r="I465" s="8"/>
      <c r="J465" s="9"/>
      <c r="K465" s="10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customFormat="false" ht="13.8" hidden="false" customHeight="false" outlineLevel="0" collapsed="false">
      <c r="A466" s="40"/>
      <c r="B466" s="35"/>
      <c r="C466" s="10"/>
      <c r="D466" s="20"/>
      <c r="E466" s="20"/>
      <c r="F466" s="21"/>
      <c r="G466" s="22"/>
      <c r="H466" s="7"/>
      <c r="I466" s="8"/>
      <c r="J466" s="9"/>
      <c r="K466" s="10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customFormat="false" ht="13.8" hidden="false" customHeight="false" outlineLevel="0" collapsed="false">
      <c r="A467" s="40"/>
      <c r="B467" s="35"/>
      <c r="C467" s="10"/>
      <c r="D467" s="20"/>
      <c r="E467" s="20"/>
      <c r="F467" s="21"/>
      <c r="G467" s="22"/>
      <c r="H467" s="7"/>
      <c r="I467" s="8"/>
      <c r="J467" s="9"/>
      <c r="K467" s="10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customFormat="false" ht="13.8" hidden="false" customHeight="false" outlineLevel="0" collapsed="false">
      <c r="A468" s="40"/>
      <c r="B468" s="35"/>
      <c r="C468" s="10"/>
      <c r="D468" s="20"/>
      <c r="E468" s="20"/>
      <c r="F468" s="21"/>
      <c r="G468" s="22"/>
      <c r="H468" s="7"/>
      <c r="I468" s="8"/>
      <c r="J468" s="9"/>
      <c r="K468" s="10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customFormat="false" ht="13.8" hidden="false" customHeight="false" outlineLevel="0" collapsed="false">
      <c r="A469" s="40"/>
      <c r="B469" s="35"/>
      <c r="C469" s="10"/>
      <c r="D469" s="20"/>
      <c r="E469" s="20"/>
      <c r="F469" s="21"/>
      <c r="G469" s="22"/>
      <c r="H469" s="7"/>
      <c r="I469" s="8"/>
      <c r="J469" s="9"/>
      <c r="K469" s="10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customFormat="false" ht="13.8" hidden="false" customHeight="false" outlineLevel="0" collapsed="false">
      <c r="A470" s="40"/>
      <c r="B470" s="35"/>
      <c r="C470" s="10"/>
      <c r="D470" s="20"/>
      <c r="E470" s="20"/>
      <c r="F470" s="21"/>
      <c r="G470" s="22"/>
      <c r="H470" s="7"/>
      <c r="I470" s="8"/>
      <c r="J470" s="9"/>
      <c r="K470" s="10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customFormat="false" ht="13.8" hidden="false" customHeight="false" outlineLevel="0" collapsed="false">
      <c r="A471" s="40"/>
      <c r="B471" s="35"/>
      <c r="C471" s="10"/>
      <c r="D471" s="20"/>
      <c r="E471" s="20"/>
      <c r="F471" s="21"/>
      <c r="G471" s="22"/>
      <c r="H471" s="7"/>
      <c r="I471" s="8"/>
      <c r="J471" s="9"/>
      <c r="K471" s="10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customFormat="false" ht="13.8" hidden="false" customHeight="false" outlineLevel="0" collapsed="false">
      <c r="A472" s="40"/>
      <c r="B472" s="35"/>
      <c r="C472" s="10"/>
      <c r="D472" s="20"/>
      <c r="E472" s="20"/>
      <c r="F472" s="21"/>
      <c r="G472" s="22"/>
      <c r="H472" s="7"/>
      <c r="I472" s="8"/>
      <c r="J472" s="9"/>
      <c r="K472" s="10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customFormat="false" ht="13.8" hidden="false" customHeight="false" outlineLevel="0" collapsed="false">
      <c r="A473" s="40"/>
      <c r="B473" s="35"/>
      <c r="C473" s="10"/>
      <c r="D473" s="20"/>
      <c r="E473" s="20"/>
      <c r="F473" s="21"/>
      <c r="G473" s="22"/>
      <c r="H473" s="7"/>
      <c r="I473" s="8"/>
      <c r="J473" s="9"/>
      <c r="K473" s="10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customFormat="false" ht="13.8" hidden="false" customHeight="false" outlineLevel="0" collapsed="false">
      <c r="A474" s="40"/>
      <c r="B474" s="35"/>
      <c r="C474" s="10"/>
      <c r="D474" s="20"/>
      <c r="E474" s="20"/>
      <c r="F474" s="21"/>
      <c r="G474" s="22"/>
      <c r="H474" s="7"/>
      <c r="I474" s="8"/>
      <c r="J474" s="9"/>
      <c r="K474" s="10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customFormat="false" ht="13.8" hidden="false" customHeight="false" outlineLevel="0" collapsed="false">
      <c r="A475" s="40"/>
      <c r="B475" s="35"/>
      <c r="C475" s="10"/>
      <c r="D475" s="20"/>
      <c r="E475" s="20"/>
      <c r="F475" s="21"/>
      <c r="G475" s="22"/>
      <c r="H475" s="7"/>
      <c r="I475" s="8"/>
      <c r="J475" s="9"/>
      <c r="K475" s="10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customFormat="false" ht="13.8" hidden="false" customHeight="false" outlineLevel="0" collapsed="false">
      <c r="A476" s="40"/>
      <c r="B476" s="35"/>
      <c r="C476" s="10"/>
      <c r="D476" s="20"/>
      <c r="E476" s="20"/>
      <c r="F476" s="21"/>
      <c r="G476" s="22"/>
      <c r="H476" s="7"/>
      <c r="I476" s="8"/>
      <c r="J476" s="9"/>
      <c r="K476" s="10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customFormat="false" ht="13.8" hidden="false" customHeight="false" outlineLevel="0" collapsed="false">
      <c r="A477" s="40"/>
      <c r="B477" s="35"/>
      <c r="C477" s="10"/>
      <c r="D477" s="20"/>
      <c r="E477" s="20"/>
      <c r="F477" s="21"/>
      <c r="G477" s="22"/>
      <c r="H477" s="7"/>
      <c r="I477" s="8"/>
      <c r="J477" s="9"/>
      <c r="K477" s="10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customFormat="false" ht="13.8" hidden="false" customHeight="false" outlineLevel="0" collapsed="false">
      <c r="A478" s="40"/>
      <c r="B478" s="35"/>
      <c r="C478" s="10"/>
      <c r="D478" s="20"/>
      <c r="E478" s="20"/>
      <c r="F478" s="21"/>
      <c r="G478" s="22"/>
      <c r="H478" s="7"/>
      <c r="I478" s="8"/>
      <c r="J478" s="9"/>
      <c r="K478" s="10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customFormat="false" ht="13.8" hidden="false" customHeight="false" outlineLevel="0" collapsed="false">
      <c r="A479" s="40"/>
      <c r="B479" s="35"/>
      <c r="C479" s="10"/>
      <c r="D479" s="20"/>
      <c r="E479" s="20"/>
      <c r="F479" s="21"/>
      <c r="G479" s="22"/>
      <c r="H479" s="7"/>
      <c r="I479" s="8"/>
      <c r="J479" s="9"/>
      <c r="K479" s="10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customFormat="false" ht="13.8" hidden="false" customHeight="false" outlineLevel="0" collapsed="false">
      <c r="A480" s="40"/>
      <c r="B480" s="35"/>
      <c r="C480" s="10"/>
      <c r="D480" s="20"/>
      <c r="E480" s="20"/>
      <c r="F480" s="21"/>
      <c r="G480" s="22"/>
      <c r="H480" s="7"/>
      <c r="I480" s="8"/>
      <c r="J480" s="9"/>
      <c r="K480" s="10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customFormat="false" ht="13.8" hidden="false" customHeight="false" outlineLevel="0" collapsed="false">
      <c r="A481" s="40"/>
      <c r="B481" s="35"/>
      <c r="C481" s="10"/>
      <c r="D481" s="20"/>
      <c r="E481" s="20"/>
      <c r="F481" s="21"/>
      <c r="G481" s="22"/>
      <c r="H481" s="7"/>
      <c r="I481" s="8"/>
      <c r="J481" s="9"/>
      <c r="K481" s="10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customFormat="false" ht="13.8" hidden="false" customHeight="false" outlineLevel="0" collapsed="false">
      <c r="A482" s="40"/>
      <c r="B482" s="35"/>
      <c r="C482" s="10"/>
      <c r="D482" s="20"/>
      <c r="E482" s="20"/>
      <c r="F482" s="21"/>
      <c r="G482" s="22"/>
      <c r="H482" s="7"/>
      <c r="I482" s="8"/>
      <c r="J482" s="9"/>
      <c r="K482" s="10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customFormat="false" ht="13.8" hidden="false" customHeight="false" outlineLevel="0" collapsed="false">
      <c r="A483" s="40"/>
      <c r="B483" s="35"/>
      <c r="C483" s="10"/>
      <c r="D483" s="20"/>
      <c r="E483" s="20"/>
      <c r="F483" s="21"/>
      <c r="G483" s="22"/>
      <c r="H483" s="7"/>
      <c r="I483" s="8"/>
      <c r="J483" s="9"/>
      <c r="K483" s="10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customFormat="false" ht="13.8" hidden="false" customHeight="false" outlineLevel="0" collapsed="false">
      <c r="A484" s="40"/>
      <c r="B484" s="35"/>
      <c r="C484" s="10"/>
      <c r="D484" s="20"/>
      <c r="E484" s="20"/>
      <c r="F484" s="21"/>
      <c r="G484" s="22"/>
      <c r="H484" s="7"/>
      <c r="I484" s="8"/>
      <c r="J484" s="9"/>
      <c r="K484" s="10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customFormat="false" ht="13.8" hidden="false" customHeight="false" outlineLevel="0" collapsed="false">
      <c r="A485" s="40"/>
      <c r="B485" s="35"/>
      <c r="C485" s="10"/>
      <c r="D485" s="20"/>
      <c r="E485" s="20"/>
      <c r="F485" s="21"/>
      <c r="G485" s="22"/>
      <c r="H485" s="7"/>
      <c r="I485" s="8"/>
      <c r="J485" s="9"/>
      <c r="K485" s="10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customFormat="false" ht="13.8" hidden="false" customHeight="false" outlineLevel="0" collapsed="false">
      <c r="A486" s="40"/>
      <c r="B486" s="35"/>
      <c r="C486" s="10"/>
      <c r="D486" s="20"/>
      <c r="E486" s="20"/>
      <c r="F486" s="21"/>
      <c r="G486" s="22"/>
      <c r="H486" s="7"/>
      <c r="I486" s="8"/>
      <c r="J486" s="9"/>
      <c r="K486" s="10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customFormat="false" ht="13.8" hidden="false" customHeight="false" outlineLevel="0" collapsed="false">
      <c r="A487" s="40"/>
      <c r="B487" s="35"/>
      <c r="C487" s="10"/>
      <c r="D487" s="20"/>
      <c r="E487" s="20"/>
      <c r="F487" s="21"/>
      <c r="G487" s="22"/>
      <c r="H487" s="7"/>
      <c r="I487" s="8"/>
      <c r="J487" s="9"/>
      <c r="K487" s="10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customFormat="false" ht="13.8" hidden="false" customHeight="false" outlineLevel="0" collapsed="false">
      <c r="A488" s="40"/>
      <c r="B488" s="35"/>
      <c r="C488" s="10"/>
      <c r="D488" s="20"/>
      <c r="E488" s="20"/>
      <c r="F488" s="21"/>
      <c r="G488" s="22"/>
      <c r="H488" s="7"/>
      <c r="I488" s="8"/>
      <c r="J488" s="9"/>
      <c r="K488" s="10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customFormat="false" ht="13.8" hidden="false" customHeight="false" outlineLevel="0" collapsed="false">
      <c r="A489" s="40"/>
      <c r="B489" s="35"/>
      <c r="C489" s="10"/>
      <c r="D489" s="20"/>
      <c r="E489" s="20"/>
      <c r="F489" s="21"/>
      <c r="G489" s="22"/>
      <c r="H489" s="7"/>
      <c r="I489" s="8"/>
      <c r="J489" s="9"/>
      <c r="K489" s="10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customFormat="false" ht="13.8" hidden="false" customHeight="false" outlineLevel="0" collapsed="false">
      <c r="A490" s="40"/>
      <c r="B490" s="35"/>
      <c r="C490" s="10"/>
      <c r="D490" s="20"/>
      <c r="E490" s="20"/>
      <c r="F490" s="21"/>
      <c r="G490" s="22"/>
      <c r="H490" s="7"/>
      <c r="I490" s="8"/>
      <c r="J490" s="9"/>
      <c r="K490" s="10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customFormat="false" ht="13.8" hidden="false" customHeight="false" outlineLevel="0" collapsed="false">
      <c r="A491" s="40"/>
      <c r="B491" s="35"/>
      <c r="C491" s="10"/>
      <c r="D491" s="20"/>
      <c r="E491" s="20"/>
      <c r="F491" s="21"/>
      <c r="G491" s="22"/>
      <c r="H491" s="7"/>
      <c r="I491" s="8"/>
      <c r="J491" s="9"/>
      <c r="K491" s="10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customFormat="false" ht="13.8" hidden="false" customHeight="false" outlineLevel="0" collapsed="false">
      <c r="A492" s="40"/>
      <c r="B492" s="35"/>
      <c r="C492" s="10"/>
      <c r="D492" s="20"/>
      <c r="E492" s="20"/>
      <c r="F492" s="21"/>
      <c r="G492" s="22"/>
      <c r="H492" s="7"/>
      <c r="I492" s="8"/>
      <c r="J492" s="9"/>
      <c r="K492" s="10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customFormat="false" ht="13.8" hidden="false" customHeight="false" outlineLevel="0" collapsed="false">
      <c r="A493" s="40"/>
      <c r="B493" s="35"/>
      <c r="C493" s="10"/>
      <c r="D493" s="20"/>
      <c r="E493" s="20"/>
      <c r="F493" s="21"/>
      <c r="G493" s="22"/>
      <c r="H493" s="7"/>
      <c r="I493" s="8"/>
      <c r="J493" s="9"/>
      <c r="K493" s="10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customFormat="false" ht="13.8" hidden="false" customHeight="false" outlineLevel="0" collapsed="false">
      <c r="A494" s="40"/>
      <c r="B494" s="35"/>
      <c r="C494" s="10"/>
      <c r="D494" s="20"/>
      <c r="E494" s="20"/>
      <c r="F494" s="21"/>
      <c r="G494" s="22"/>
      <c r="H494" s="7"/>
      <c r="I494" s="8"/>
      <c r="J494" s="9"/>
      <c r="K494" s="10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customFormat="false" ht="13.8" hidden="false" customHeight="false" outlineLevel="0" collapsed="false">
      <c r="A495" s="40"/>
      <c r="B495" s="35"/>
      <c r="C495" s="10"/>
      <c r="D495" s="20"/>
      <c r="E495" s="20"/>
      <c r="F495" s="21"/>
      <c r="G495" s="22"/>
      <c r="H495" s="7"/>
      <c r="I495" s="8"/>
      <c r="J495" s="9"/>
      <c r="K495" s="10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customFormat="false" ht="13.8" hidden="false" customHeight="false" outlineLevel="0" collapsed="false">
      <c r="A496" s="40"/>
      <c r="B496" s="35"/>
      <c r="C496" s="10"/>
      <c r="D496" s="20"/>
      <c r="E496" s="20"/>
      <c r="F496" s="21"/>
      <c r="G496" s="22"/>
      <c r="H496" s="7"/>
      <c r="I496" s="8"/>
      <c r="J496" s="9"/>
      <c r="K496" s="10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customFormat="false" ht="13.8" hidden="false" customHeight="false" outlineLevel="0" collapsed="false">
      <c r="A497" s="40"/>
      <c r="B497" s="35"/>
      <c r="C497" s="10"/>
      <c r="D497" s="20"/>
      <c r="E497" s="20"/>
      <c r="F497" s="21"/>
      <c r="G497" s="22"/>
      <c r="H497" s="7"/>
      <c r="I497" s="8"/>
      <c r="J497" s="9"/>
      <c r="K497" s="10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customFormat="false" ht="13.8" hidden="false" customHeight="false" outlineLevel="0" collapsed="false">
      <c r="A498" s="40"/>
      <c r="B498" s="35"/>
      <c r="C498" s="10"/>
      <c r="D498" s="20"/>
      <c r="E498" s="20"/>
      <c r="F498" s="21"/>
      <c r="G498" s="22"/>
      <c r="H498" s="7"/>
      <c r="I498" s="8"/>
      <c r="J498" s="9"/>
      <c r="K498" s="10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customFormat="false" ht="13.8" hidden="false" customHeight="false" outlineLevel="0" collapsed="false">
      <c r="A499" s="40"/>
      <c r="B499" s="35"/>
      <c r="C499" s="10"/>
      <c r="D499" s="20"/>
      <c r="E499" s="20"/>
      <c r="F499" s="21"/>
      <c r="G499" s="22"/>
      <c r="H499" s="7"/>
      <c r="I499" s="8"/>
      <c r="J499" s="9"/>
      <c r="K499" s="10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customFormat="false" ht="13.8" hidden="false" customHeight="false" outlineLevel="0" collapsed="false">
      <c r="A500" s="40"/>
      <c r="B500" s="35"/>
      <c r="C500" s="10"/>
      <c r="D500" s="20"/>
      <c r="E500" s="20"/>
      <c r="F500" s="21"/>
      <c r="G500" s="22"/>
      <c r="H500" s="7"/>
      <c r="I500" s="8"/>
      <c r="J500" s="9"/>
      <c r="K500" s="10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customFormat="false" ht="13.8" hidden="false" customHeight="false" outlineLevel="0" collapsed="false">
      <c r="A501" s="40"/>
      <c r="B501" s="35"/>
      <c r="C501" s="10"/>
      <c r="D501" s="20"/>
      <c r="E501" s="20"/>
      <c r="F501" s="21"/>
      <c r="G501" s="22"/>
      <c r="H501" s="7"/>
      <c r="I501" s="8"/>
      <c r="J501" s="9"/>
      <c r="K501" s="10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customFormat="false" ht="13.8" hidden="false" customHeight="false" outlineLevel="0" collapsed="false">
      <c r="A502" s="40"/>
      <c r="B502" s="35"/>
      <c r="C502" s="10"/>
      <c r="D502" s="20"/>
      <c r="E502" s="20"/>
      <c r="F502" s="21"/>
      <c r="G502" s="22"/>
      <c r="H502" s="7"/>
      <c r="I502" s="8"/>
      <c r="J502" s="9"/>
      <c r="K502" s="10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customFormat="false" ht="13.8" hidden="false" customHeight="false" outlineLevel="0" collapsed="false">
      <c r="A503" s="40"/>
      <c r="B503" s="35"/>
      <c r="C503" s="10"/>
      <c r="D503" s="20"/>
      <c r="E503" s="20"/>
      <c r="F503" s="21"/>
      <c r="G503" s="22"/>
      <c r="H503" s="7"/>
      <c r="I503" s="8"/>
      <c r="J503" s="9"/>
      <c r="K503" s="10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customFormat="false" ht="13.8" hidden="false" customHeight="false" outlineLevel="0" collapsed="false">
      <c r="A504" s="40"/>
      <c r="B504" s="35"/>
      <c r="C504" s="10"/>
      <c r="D504" s="20"/>
      <c r="E504" s="20"/>
      <c r="F504" s="21"/>
      <c r="G504" s="22"/>
      <c r="H504" s="7"/>
      <c r="I504" s="8"/>
      <c r="J504" s="9"/>
      <c r="K504" s="10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customFormat="false" ht="13.8" hidden="false" customHeight="false" outlineLevel="0" collapsed="false">
      <c r="A505" s="40"/>
      <c r="B505" s="35"/>
      <c r="C505" s="10"/>
      <c r="D505" s="20"/>
      <c r="E505" s="20"/>
      <c r="F505" s="21"/>
      <c r="G505" s="22"/>
      <c r="H505" s="7"/>
      <c r="I505" s="8"/>
      <c r="J505" s="9"/>
      <c r="K505" s="10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customFormat="false" ht="13.8" hidden="false" customHeight="false" outlineLevel="0" collapsed="false">
      <c r="A506" s="40"/>
      <c r="B506" s="35"/>
      <c r="C506" s="10"/>
      <c r="D506" s="20"/>
      <c r="E506" s="20"/>
      <c r="F506" s="21"/>
      <c r="G506" s="22"/>
      <c r="H506" s="7"/>
      <c r="I506" s="8"/>
      <c r="J506" s="9"/>
      <c r="K506" s="10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customFormat="false" ht="13.8" hidden="false" customHeight="false" outlineLevel="0" collapsed="false">
      <c r="A507" s="40"/>
      <c r="B507" s="35"/>
      <c r="C507" s="10"/>
      <c r="D507" s="20"/>
      <c r="E507" s="20"/>
      <c r="F507" s="21"/>
      <c r="G507" s="22"/>
      <c r="H507" s="7"/>
      <c r="I507" s="8"/>
      <c r="J507" s="9"/>
      <c r="K507" s="10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customFormat="false" ht="13.8" hidden="false" customHeight="false" outlineLevel="0" collapsed="false">
      <c r="A508" s="40"/>
      <c r="B508" s="35"/>
      <c r="C508" s="10"/>
      <c r="D508" s="20"/>
      <c r="E508" s="20"/>
      <c r="F508" s="21"/>
      <c r="G508" s="22"/>
      <c r="H508" s="7"/>
      <c r="I508" s="8"/>
      <c r="J508" s="9"/>
      <c r="K508" s="10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customFormat="false" ht="13.8" hidden="false" customHeight="false" outlineLevel="0" collapsed="false">
      <c r="A509" s="40"/>
      <c r="B509" s="35"/>
      <c r="C509" s="10"/>
      <c r="D509" s="20"/>
      <c r="E509" s="20"/>
      <c r="F509" s="21"/>
      <c r="G509" s="22"/>
      <c r="H509" s="7"/>
      <c r="I509" s="8"/>
      <c r="J509" s="9"/>
      <c r="K509" s="10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customFormat="false" ht="13.8" hidden="false" customHeight="false" outlineLevel="0" collapsed="false">
      <c r="A510" s="40"/>
      <c r="B510" s="35"/>
      <c r="C510" s="10"/>
      <c r="D510" s="20"/>
      <c r="E510" s="20"/>
      <c r="F510" s="21"/>
      <c r="G510" s="22"/>
      <c r="H510" s="7"/>
      <c r="I510" s="8"/>
      <c r="J510" s="9"/>
      <c r="K510" s="10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customFormat="false" ht="13.8" hidden="false" customHeight="false" outlineLevel="0" collapsed="false">
      <c r="A511" s="40"/>
      <c r="B511" s="35"/>
      <c r="C511" s="10"/>
      <c r="D511" s="20"/>
      <c r="E511" s="20"/>
      <c r="F511" s="21"/>
      <c r="G511" s="22"/>
      <c r="H511" s="7"/>
      <c r="I511" s="8"/>
      <c r="J511" s="9"/>
      <c r="K511" s="10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customFormat="false" ht="13.8" hidden="false" customHeight="false" outlineLevel="0" collapsed="false">
      <c r="A512" s="40"/>
      <c r="B512" s="35"/>
      <c r="C512" s="10"/>
      <c r="D512" s="20"/>
      <c r="E512" s="20"/>
      <c r="F512" s="21"/>
      <c r="G512" s="22"/>
      <c r="H512" s="7"/>
      <c r="I512" s="8"/>
      <c r="J512" s="9"/>
      <c r="K512" s="10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customFormat="false" ht="13.8" hidden="false" customHeight="false" outlineLevel="0" collapsed="false">
      <c r="A513" s="40"/>
      <c r="B513" s="35"/>
      <c r="C513" s="10"/>
      <c r="D513" s="20"/>
      <c r="E513" s="20"/>
      <c r="F513" s="21"/>
      <c r="G513" s="22"/>
      <c r="H513" s="7"/>
      <c r="I513" s="8"/>
      <c r="J513" s="9"/>
      <c r="K513" s="10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customFormat="false" ht="13.8" hidden="false" customHeight="false" outlineLevel="0" collapsed="false">
      <c r="A514" s="40"/>
      <c r="B514" s="35"/>
      <c r="C514" s="10"/>
      <c r="D514" s="20"/>
      <c r="E514" s="20"/>
      <c r="F514" s="21"/>
      <c r="G514" s="22"/>
      <c r="H514" s="7"/>
      <c r="I514" s="8"/>
      <c r="J514" s="9"/>
      <c r="K514" s="10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customFormat="false" ht="13.8" hidden="false" customHeight="false" outlineLevel="0" collapsed="false">
      <c r="A515" s="40"/>
      <c r="B515" s="35"/>
      <c r="C515" s="10"/>
      <c r="D515" s="20"/>
      <c r="E515" s="20"/>
      <c r="F515" s="21"/>
      <c r="G515" s="22"/>
      <c r="H515" s="7"/>
      <c r="I515" s="8"/>
      <c r="J515" s="9"/>
      <c r="K515" s="10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customFormat="false" ht="13.8" hidden="false" customHeight="false" outlineLevel="0" collapsed="false">
      <c r="A516" s="40"/>
      <c r="B516" s="35"/>
      <c r="C516" s="10"/>
      <c r="D516" s="20"/>
      <c r="E516" s="20"/>
      <c r="F516" s="21"/>
      <c r="G516" s="22"/>
      <c r="H516" s="7"/>
      <c r="I516" s="8"/>
      <c r="J516" s="9"/>
      <c r="K516" s="10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customFormat="false" ht="13.8" hidden="false" customHeight="false" outlineLevel="0" collapsed="false">
      <c r="A517" s="40"/>
      <c r="B517" s="35"/>
      <c r="C517" s="10"/>
      <c r="D517" s="20"/>
      <c r="E517" s="20"/>
      <c r="F517" s="21"/>
      <c r="G517" s="22"/>
      <c r="H517" s="7"/>
      <c r="I517" s="8"/>
      <c r="J517" s="9"/>
      <c r="K517" s="10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customFormat="false" ht="13.8" hidden="false" customHeight="false" outlineLevel="0" collapsed="false">
      <c r="A518" s="40"/>
      <c r="B518" s="35"/>
      <c r="C518" s="10"/>
      <c r="D518" s="20"/>
      <c r="E518" s="20"/>
      <c r="F518" s="21"/>
      <c r="G518" s="22"/>
      <c r="H518" s="7"/>
      <c r="I518" s="8"/>
      <c r="J518" s="9"/>
      <c r="K518" s="10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customFormat="false" ht="13.8" hidden="false" customHeight="false" outlineLevel="0" collapsed="false">
      <c r="A519" s="40"/>
      <c r="B519" s="35"/>
      <c r="C519" s="10"/>
      <c r="D519" s="20"/>
      <c r="E519" s="20"/>
      <c r="F519" s="21"/>
      <c r="G519" s="22"/>
      <c r="H519" s="7"/>
      <c r="I519" s="8"/>
      <c r="J519" s="9"/>
      <c r="K519" s="10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customFormat="false" ht="13.8" hidden="false" customHeight="false" outlineLevel="0" collapsed="false">
      <c r="A520" s="40"/>
      <c r="B520" s="35"/>
      <c r="C520" s="10"/>
      <c r="D520" s="20"/>
      <c r="E520" s="20"/>
      <c r="F520" s="21"/>
      <c r="G520" s="22"/>
      <c r="H520" s="7"/>
      <c r="I520" s="8"/>
      <c r="J520" s="9"/>
      <c r="K520" s="10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customFormat="false" ht="13.8" hidden="false" customHeight="false" outlineLevel="0" collapsed="false">
      <c r="A521" s="40"/>
      <c r="B521" s="35"/>
      <c r="C521" s="10"/>
      <c r="D521" s="20"/>
      <c r="E521" s="20"/>
      <c r="F521" s="21"/>
      <c r="G521" s="22"/>
      <c r="H521" s="7"/>
      <c r="I521" s="8"/>
      <c r="J521" s="9"/>
      <c r="K521" s="10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customFormat="false" ht="13.8" hidden="false" customHeight="false" outlineLevel="0" collapsed="false">
      <c r="A522" s="40"/>
      <c r="B522" s="35"/>
      <c r="C522" s="10"/>
      <c r="D522" s="20"/>
      <c r="E522" s="20"/>
      <c r="F522" s="21"/>
      <c r="G522" s="22"/>
      <c r="H522" s="7"/>
      <c r="I522" s="8"/>
      <c r="J522" s="9"/>
      <c r="K522" s="10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customFormat="false" ht="13.8" hidden="false" customHeight="false" outlineLevel="0" collapsed="false">
      <c r="A523" s="40"/>
      <c r="B523" s="35"/>
      <c r="C523" s="10"/>
      <c r="D523" s="20"/>
      <c r="E523" s="20"/>
      <c r="F523" s="21"/>
      <c r="G523" s="22"/>
      <c r="H523" s="7"/>
      <c r="I523" s="8"/>
      <c r="J523" s="9"/>
      <c r="K523" s="10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customFormat="false" ht="13.8" hidden="false" customHeight="false" outlineLevel="0" collapsed="false">
      <c r="A524" s="40"/>
      <c r="B524" s="35"/>
      <c r="C524" s="10"/>
      <c r="D524" s="20"/>
      <c r="E524" s="20"/>
      <c r="F524" s="21"/>
      <c r="G524" s="22"/>
      <c r="H524" s="7"/>
      <c r="I524" s="8"/>
      <c r="J524" s="9"/>
      <c r="K524" s="10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customFormat="false" ht="13.8" hidden="false" customHeight="false" outlineLevel="0" collapsed="false">
      <c r="A525" s="40"/>
      <c r="B525" s="35"/>
      <c r="C525" s="10"/>
      <c r="D525" s="20"/>
      <c r="E525" s="20"/>
      <c r="F525" s="21"/>
      <c r="G525" s="22"/>
      <c r="H525" s="7"/>
      <c r="I525" s="8"/>
      <c r="J525" s="9"/>
      <c r="K525" s="10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customFormat="false" ht="13.8" hidden="false" customHeight="false" outlineLevel="0" collapsed="false">
      <c r="A526" s="40"/>
      <c r="B526" s="35"/>
      <c r="C526" s="10"/>
      <c r="D526" s="20"/>
      <c r="E526" s="20"/>
      <c r="F526" s="21"/>
      <c r="G526" s="22"/>
      <c r="H526" s="7"/>
      <c r="I526" s="8"/>
      <c r="J526" s="9"/>
      <c r="K526" s="10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customFormat="false" ht="13.8" hidden="false" customHeight="false" outlineLevel="0" collapsed="false">
      <c r="A527" s="40"/>
      <c r="B527" s="35"/>
      <c r="C527" s="10"/>
      <c r="D527" s="20"/>
      <c r="E527" s="20"/>
      <c r="F527" s="21"/>
      <c r="G527" s="22"/>
      <c r="H527" s="7"/>
      <c r="I527" s="8"/>
      <c r="J527" s="9"/>
      <c r="K527" s="10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customFormat="false" ht="13.8" hidden="false" customHeight="false" outlineLevel="0" collapsed="false">
      <c r="A528" s="40"/>
      <c r="B528" s="35"/>
      <c r="C528" s="10"/>
      <c r="D528" s="20"/>
      <c r="E528" s="20"/>
      <c r="F528" s="21"/>
      <c r="G528" s="22"/>
      <c r="H528" s="7"/>
      <c r="I528" s="8"/>
      <c r="J528" s="9"/>
      <c r="K528" s="10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customFormat="false" ht="13.8" hidden="false" customHeight="false" outlineLevel="0" collapsed="false">
      <c r="A529" s="40"/>
      <c r="B529" s="35"/>
      <c r="C529" s="10"/>
      <c r="D529" s="20"/>
      <c r="E529" s="20"/>
      <c r="F529" s="21"/>
      <c r="G529" s="22"/>
      <c r="H529" s="7"/>
      <c r="I529" s="8"/>
      <c r="J529" s="9"/>
      <c r="K529" s="10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customFormat="false" ht="13.8" hidden="false" customHeight="false" outlineLevel="0" collapsed="false">
      <c r="A530" s="40"/>
      <c r="B530" s="35"/>
      <c r="C530" s="10"/>
      <c r="D530" s="20"/>
      <c r="E530" s="20"/>
      <c r="F530" s="21"/>
      <c r="G530" s="22"/>
      <c r="H530" s="7"/>
      <c r="I530" s="8"/>
      <c r="J530" s="9"/>
      <c r="K530" s="10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customFormat="false" ht="13.8" hidden="false" customHeight="false" outlineLevel="0" collapsed="false">
      <c r="A531" s="40"/>
      <c r="B531" s="35"/>
      <c r="C531" s="10"/>
      <c r="D531" s="20"/>
      <c r="E531" s="20"/>
      <c r="F531" s="21"/>
      <c r="G531" s="22"/>
      <c r="H531" s="7"/>
      <c r="I531" s="8"/>
      <c r="J531" s="9"/>
      <c r="K531" s="10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customFormat="false" ht="13.8" hidden="false" customHeight="false" outlineLevel="0" collapsed="false">
      <c r="A532" s="40"/>
      <c r="B532" s="35"/>
      <c r="C532" s="10"/>
      <c r="D532" s="20"/>
      <c r="E532" s="20"/>
      <c r="F532" s="21"/>
      <c r="G532" s="22"/>
      <c r="H532" s="7"/>
      <c r="I532" s="8"/>
      <c r="J532" s="9"/>
      <c r="K532" s="10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customFormat="false" ht="13.8" hidden="false" customHeight="false" outlineLevel="0" collapsed="false">
      <c r="A533" s="40"/>
      <c r="B533" s="35"/>
      <c r="C533" s="10"/>
      <c r="D533" s="20"/>
      <c r="E533" s="20"/>
      <c r="F533" s="21"/>
      <c r="G533" s="22"/>
      <c r="H533" s="7"/>
      <c r="I533" s="8"/>
      <c r="J533" s="9"/>
      <c r="K533" s="10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customFormat="false" ht="13.8" hidden="false" customHeight="false" outlineLevel="0" collapsed="false">
      <c r="A534" s="40"/>
      <c r="B534" s="35"/>
      <c r="C534" s="10"/>
      <c r="D534" s="20"/>
      <c r="E534" s="20"/>
      <c r="F534" s="21"/>
      <c r="G534" s="22"/>
      <c r="H534" s="7"/>
      <c r="I534" s="8"/>
      <c r="J534" s="9"/>
      <c r="K534" s="10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customFormat="false" ht="13.8" hidden="false" customHeight="false" outlineLevel="0" collapsed="false">
      <c r="A535" s="40"/>
      <c r="B535" s="35"/>
      <c r="C535" s="10"/>
      <c r="D535" s="20"/>
      <c r="E535" s="20"/>
      <c r="F535" s="21"/>
      <c r="G535" s="22"/>
      <c r="H535" s="7"/>
      <c r="I535" s="8"/>
      <c r="J535" s="9"/>
      <c r="K535" s="10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customFormat="false" ht="13.8" hidden="false" customHeight="false" outlineLevel="0" collapsed="false">
      <c r="A536" s="40"/>
      <c r="B536" s="35"/>
      <c r="C536" s="10"/>
      <c r="D536" s="20"/>
      <c r="E536" s="20"/>
      <c r="F536" s="21"/>
      <c r="G536" s="22"/>
      <c r="H536" s="7"/>
      <c r="I536" s="8"/>
      <c r="J536" s="9"/>
      <c r="K536" s="10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customFormat="false" ht="13.8" hidden="false" customHeight="false" outlineLevel="0" collapsed="false">
      <c r="A537" s="40"/>
      <c r="B537" s="35"/>
      <c r="C537" s="10"/>
      <c r="D537" s="20"/>
      <c r="E537" s="20"/>
      <c r="F537" s="21"/>
      <c r="G537" s="22"/>
      <c r="H537" s="7"/>
      <c r="I537" s="8"/>
      <c r="J537" s="9"/>
      <c r="K537" s="10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customFormat="false" ht="13.8" hidden="false" customHeight="false" outlineLevel="0" collapsed="false">
      <c r="A538" s="40"/>
      <c r="B538" s="35"/>
      <c r="C538" s="10"/>
      <c r="D538" s="20"/>
      <c r="E538" s="20"/>
      <c r="F538" s="21"/>
      <c r="G538" s="22"/>
      <c r="H538" s="7"/>
      <c r="I538" s="8"/>
      <c r="J538" s="9"/>
      <c r="K538" s="10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customFormat="false" ht="13.8" hidden="false" customHeight="false" outlineLevel="0" collapsed="false">
      <c r="A539" s="40"/>
      <c r="B539" s="35"/>
      <c r="C539" s="10"/>
      <c r="D539" s="20"/>
      <c r="E539" s="20"/>
      <c r="F539" s="21"/>
      <c r="G539" s="22"/>
      <c r="H539" s="7"/>
      <c r="I539" s="8"/>
      <c r="J539" s="9"/>
      <c r="K539" s="10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customFormat="false" ht="13.8" hidden="false" customHeight="false" outlineLevel="0" collapsed="false">
      <c r="A540" s="40"/>
      <c r="B540" s="35"/>
      <c r="C540" s="10"/>
      <c r="D540" s="20"/>
      <c r="E540" s="20"/>
      <c r="F540" s="21"/>
      <c r="G540" s="22"/>
      <c r="H540" s="7"/>
      <c r="I540" s="8"/>
      <c r="J540" s="9"/>
      <c r="K540" s="10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customFormat="false" ht="13.8" hidden="false" customHeight="false" outlineLevel="0" collapsed="false">
      <c r="A541" s="40"/>
      <c r="B541" s="35"/>
      <c r="C541" s="10"/>
      <c r="D541" s="20"/>
      <c r="E541" s="20"/>
      <c r="F541" s="21"/>
      <c r="G541" s="22"/>
      <c r="H541" s="7"/>
      <c r="I541" s="8"/>
      <c r="J541" s="9"/>
      <c r="K541" s="10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customFormat="false" ht="13.8" hidden="false" customHeight="false" outlineLevel="0" collapsed="false">
      <c r="A542" s="40"/>
      <c r="B542" s="35"/>
      <c r="C542" s="10"/>
      <c r="D542" s="20"/>
      <c r="E542" s="20"/>
      <c r="F542" s="21"/>
      <c r="G542" s="22"/>
      <c r="H542" s="7"/>
      <c r="I542" s="8"/>
      <c r="J542" s="9"/>
      <c r="K542" s="10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customFormat="false" ht="13.8" hidden="false" customHeight="false" outlineLevel="0" collapsed="false">
      <c r="A543" s="40"/>
      <c r="B543" s="35"/>
      <c r="C543" s="10"/>
      <c r="D543" s="20"/>
      <c r="E543" s="20"/>
      <c r="F543" s="21"/>
      <c r="G543" s="22"/>
      <c r="H543" s="7"/>
      <c r="I543" s="8"/>
      <c r="J543" s="9"/>
      <c r="K543" s="10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customFormat="false" ht="13.8" hidden="false" customHeight="false" outlineLevel="0" collapsed="false">
      <c r="A544" s="40"/>
      <c r="B544" s="35"/>
      <c r="C544" s="10"/>
      <c r="D544" s="20"/>
      <c r="E544" s="20"/>
      <c r="F544" s="21"/>
      <c r="G544" s="22"/>
      <c r="H544" s="7"/>
      <c r="I544" s="8"/>
      <c r="J544" s="9"/>
      <c r="K544" s="10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customFormat="false" ht="13.8" hidden="false" customHeight="false" outlineLevel="0" collapsed="false">
      <c r="A545" s="40"/>
      <c r="B545" s="35"/>
      <c r="C545" s="10"/>
      <c r="D545" s="20"/>
      <c r="E545" s="20"/>
      <c r="F545" s="21"/>
      <c r="G545" s="22"/>
      <c r="H545" s="7"/>
      <c r="I545" s="8"/>
      <c r="J545" s="9"/>
      <c r="K545" s="10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customFormat="false" ht="13.8" hidden="false" customHeight="false" outlineLevel="0" collapsed="false">
      <c r="A546" s="40"/>
      <c r="B546" s="35"/>
      <c r="C546" s="10"/>
      <c r="D546" s="20"/>
      <c r="E546" s="20"/>
      <c r="F546" s="21"/>
      <c r="G546" s="22"/>
      <c r="H546" s="7"/>
      <c r="I546" s="8"/>
      <c r="J546" s="9"/>
      <c r="K546" s="10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customFormat="false" ht="13.8" hidden="false" customHeight="false" outlineLevel="0" collapsed="false">
      <c r="A547" s="40"/>
      <c r="B547" s="35"/>
      <c r="C547" s="10"/>
      <c r="D547" s="20"/>
      <c r="E547" s="20"/>
      <c r="F547" s="21"/>
      <c r="G547" s="22"/>
      <c r="H547" s="7"/>
      <c r="I547" s="8"/>
      <c r="J547" s="9"/>
      <c r="K547" s="10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customFormat="false" ht="13.8" hidden="false" customHeight="false" outlineLevel="0" collapsed="false">
      <c r="A548" s="40"/>
      <c r="B548" s="35"/>
      <c r="C548" s="10"/>
      <c r="D548" s="20"/>
      <c r="E548" s="20"/>
      <c r="F548" s="21"/>
      <c r="G548" s="22"/>
      <c r="H548" s="7"/>
      <c r="I548" s="8"/>
      <c r="J548" s="9"/>
      <c r="K548" s="10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customFormat="false" ht="13.8" hidden="false" customHeight="false" outlineLevel="0" collapsed="false">
      <c r="A549" s="40"/>
      <c r="B549" s="35"/>
      <c r="C549" s="10"/>
      <c r="D549" s="20"/>
      <c r="E549" s="20"/>
      <c r="F549" s="21"/>
      <c r="G549" s="22"/>
      <c r="H549" s="7"/>
      <c r="I549" s="8"/>
      <c r="J549" s="9"/>
      <c r="K549" s="10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customFormat="false" ht="13.8" hidden="false" customHeight="false" outlineLevel="0" collapsed="false">
      <c r="A550" s="40"/>
      <c r="B550" s="35"/>
      <c r="C550" s="10"/>
      <c r="D550" s="20"/>
      <c r="E550" s="20"/>
      <c r="F550" s="21"/>
      <c r="G550" s="22"/>
      <c r="H550" s="7"/>
      <c r="I550" s="8"/>
      <c r="J550" s="9"/>
      <c r="K550" s="10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customFormat="false" ht="13.8" hidden="false" customHeight="false" outlineLevel="0" collapsed="false">
      <c r="A551" s="40"/>
      <c r="B551" s="35"/>
      <c r="C551" s="10"/>
      <c r="D551" s="20"/>
      <c r="E551" s="20"/>
      <c r="F551" s="21"/>
      <c r="G551" s="22"/>
      <c r="H551" s="7"/>
      <c r="I551" s="8"/>
      <c r="J551" s="9"/>
      <c r="K551" s="10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customFormat="false" ht="13.8" hidden="false" customHeight="false" outlineLevel="0" collapsed="false">
      <c r="A552" s="40"/>
      <c r="B552" s="35"/>
      <c r="C552" s="10"/>
      <c r="D552" s="20"/>
      <c r="E552" s="20"/>
      <c r="F552" s="21"/>
      <c r="G552" s="22"/>
      <c r="H552" s="7"/>
      <c r="I552" s="8"/>
      <c r="J552" s="9"/>
      <c r="K552" s="10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customFormat="false" ht="13.8" hidden="false" customHeight="false" outlineLevel="0" collapsed="false">
      <c r="A553" s="40"/>
      <c r="B553" s="35"/>
      <c r="C553" s="10"/>
      <c r="D553" s="20"/>
      <c r="E553" s="20"/>
      <c r="F553" s="21"/>
      <c r="G553" s="22"/>
      <c r="H553" s="7"/>
      <c r="I553" s="8"/>
      <c r="J553" s="9"/>
      <c r="K553" s="10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customFormat="false" ht="13.8" hidden="false" customHeight="false" outlineLevel="0" collapsed="false">
      <c r="A554" s="40"/>
      <c r="B554" s="35"/>
      <c r="C554" s="10"/>
      <c r="D554" s="20"/>
      <c r="E554" s="20"/>
      <c r="F554" s="21"/>
      <c r="G554" s="22"/>
      <c r="H554" s="7"/>
      <c r="I554" s="8"/>
      <c r="J554" s="9"/>
      <c r="K554" s="10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customFormat="false" ht="13.8" hidden="false" customHeight="false" outlineLevel="0" collapsed="false">
      <c r="A555" s="40"/>
      <c r="B555" s="35"/>
      <c r="C555" s="10"/>
      <c r="D555" s="20"/>
      <c r="E555" s="20"/>
      <c r="F555" s="21"/>
      <c r="G555" s="22"/>
      <c r="H555" s="7"/>
      <c r="I555" s="8"/>
      <c r="J555" s="9"/>
      <c r="K555" s="10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customFormat="false" ht="13.8" hidden="false" customHeight="false" outlineLevel="0" collapsed="false">
      <c r="A556" s="40"/>
      <c r="B556" s="35"/>
      <c r="C556" s="10"/>
      <c r="D556" s="20"/>
      <c r="E556" s="20"/>
      <c r="F556" s="21"/>
      <c r="G556" s="22"/>
      <c r="H556" s="7"/>
      <c r="I556" s="8"/>
      <c r="J556" s="9"/>
      <c r="K556" s="10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customFormat="false" ht="13.8" hidden="false" customHeight="false" outlineLevel="0" collapsed="false">
      <c r="A557" s="40"/>
      <c r="B557" s="35"/>
      <c r="C557" s="10"/>
      <c r="D557" s="20"/>
      <c r="E557" s="20"/>
      <c r="F557" s="21"/>
      <c r="G557" s="22"/>
      <c r="H557" s="7"/>
      <c r="I557" s="8"/>
      <c r="J557" s="9"/>
      <c r="K557" s="10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customFormat="false" ht="13.8" hidden="false" customHeight="false" outlineLevel="0" collapsed="false">
      <c r="A558" s="40"/>
      <c r="B558" s="35"/>
      <c r="C558" s="10"/>
      <c r="D558" s="20"/>
      <c r="E558" s="20"/>
      <c r="F558" s="21"/>
      <c r="G558" s="22"/>
      <c r="H558" s="7"/>
      <c r="I558" s="8"/>
      <c r="J558" s="9"/>
      <c r="K558" s="10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customFormat="false" ht="13.8" hidden="false" customHeight="false" outlineLevel="0" collapsed="false">
      <c r="A559" s="40"/>
      <c r="B559" s="35"/>
      <c r="C559" s="10"/>
      <c r="D559" s="20"/>
      <c r="E559" s="20"/>
      <c r="F559" s="21"/>
      <c r="G559" s="22"/>
      <c r="H559" s="7"/>
      <c r="I559" s="8"/>
      <c r="J559" s="9"/>
      <c r="K559" s="10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customFormat="false" ht="13.8" hidden="false" customHeight="false" outlineLevel="0" collapsed="false">
      <c r="A560" s="40"/>
      <c r="B560" s="35"/>
      <c r="C560" s="10"/>
      <c r="D560" s="20"/>
      <c r="E560" s="20"/>
      <c r="F560" s="21"/>
      <c r="G560" s="22"/>
      <c r="H560" s="7"/>
      <c r="I560" s="8"/>
      <c r="J560" s="9"/>
      <c r="K560" s="10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customFormat="false" ht="13.8" hidden="false" customHeight="false" outlineLevel="0" collapsed="false">
      <c r="A561" s="40"/>
      <c r="B561" s="35"/>
      <c r="C561" s="10"/>
      <c r="D561" s="20"/>
      <c r="E561" s="20"/>
      <c r="F561" s="21"/>
      <c r="G561" s="22"/>
      <c r="H561" s="7"/>
      <c r="I561" s="8"/>
      <c r="J561" s="9"/>
      <c r="K561" s="10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customFormat="false" ht="13.8" hidden="false" customHeight="false" outlineLevel="0" collapsed="false">
      <c r="A562" s="40"/>
      <c r="B562" s="35"/>
      <c r="C562" s="10"/>
      <c r="D562" s="20"/>
      <c r="E562" s="20"/>
      <c r="F562" s="21"/>
      <c r="G562" s="22"/>
      <c r="H562" s="7"/>
      <c r="I562" s="8"/>
      <c r="J562" s="9"/>
      <c r="K562" s="10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customFormat="false" ht="13.8" hidden="false" customHeight="false" outlineLevel="0" collapsed="false">
      <c r="A563" s="40"/>
      <c r="B563" s="35"/>
      <c r="C563" s="10"/>
      <c r="D563" s="20"/>
      <c r="E563" s="20"/>
      <c r="F563" s="21"/>
      <c r="G563" s="22"/>
      <c r="H563" s="7"/>
      <c r="I563" s="8"/>
      <c r="J563" s="9"/>
      <c r="K563" s="10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customFormat="false" ht="13.8" hidden="false" customHeight="false" outlineLevel="0" collapsed="false">
      <c r="A564" s="40"/>
      <c r="B564" s="35"/>
      <c r="C564" s="10"/>
      <c r="D564" s="20"/>
      <c r="E564" s="20"/>
      <c r="F564" s="21"/>
      <c r="G564" s="22"/>
      <c r="H564" s="7"/>
      <c r="I564" s="8"/>
      <c r="J564" s="9"/>
      <c r="K564" s="10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customFormat="false" ht="13.8" hidden="false" customHeight="false" outlineLevel="0" collapsed="false">
      <c r="A565" s="40"/>
      <c r="B565" s="35"/>
      <c r="C565" s="10"/>
      <c r="D565" s="20"/>
      <c r="E565" s="20"/>
      <c r="F565" s="21"/>
      <c r="G565" s="22"/>
      <c r="H565" s="7"/>
      <c r="I565" s="8"/>
      <c r="J565" s="9"/>
      <c r="K565" s="10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customFormat="false" ht="13.8" hidden="false" customHeight="false" outlineLevel="0" collapsed="false">
      <c r="A566" s="40"/>
      <c r="B566" s="35"/>
      <c r="C566" s="10"/>
      <c r="D566" s="20"/>
      <c r="E566" s="20"/>
      <c r="F566" s="21"/>
      <c r="G566" s="22"/>
      <c r="H566" s="7"/>
      <c r="I566" s="8"/>
      <c r="J566" s="9"/>
      <c r="K566" s="10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customFormat="false" ht="13.8" hidden="false" customHeight="false" outlineLevel="0" collapsed="false">
      <c r="A567" s="40"/>
      <c r="B567" s="35"/>
      <c r="C567" s="10"/>
      <c r="D567" s="20"/>
      <c r="E567" s="20"/>
      <c r="F567" s="21"/>
      <c r="G567" s="22"/>
      <c r="H567" s="7"/>
      <c r="I567" s="8"/>
      <c r="J567" s="9"/>
      <c r="K567" s="10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customFormat="false" ht="13.8" hidden="false" customHeight="false" outlineLevel="0" collapsed="false">
      <c r="A568" s="40"/>
      <c r="B568" s="35"/>
      <c r="C568" s="10"/>
      <c r="D568" s="20"/>
      <c r="E568" s="20"/>
      <c r="F568" s="21"/>
      <c r="G568" s="22"/>
      <c r="H568" s="7"/>
      <c r="I568" s="8"/>
      <c r="J568" s="9"/>
      <c r="K568" s="10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customFormat="false" ht="13.8" hidden="false" customHeight="false" outlineLevel="0" collapsed="false">
      <c r="A569" s="40"/>
      <c r="B569" s="35"/>
      <c r="C569" s="10"/>
      <c r="D569" s="20"/>
      <c r="E569" s="20"/>
      <c r="F569" s="21"/>
      <c r="G569" s="22"/>
      <c r="H569" s="7"/>
      <c r="I569" s="8"/>
      <c r="J569" s="9"/>
      <c r="K569" s="10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customFormat="false" ht="13.8" hidden="false" customHeight="false" outlineLevel="0" collapsed="false">
      <c r="A570" s="40"/>
      <c r="B570" s="35"/>
      <c r="C570" s="10"/>
      <c r="D570" s="20"/>
      <c r="E570" s="20"/>
      <c r="F570" s="21"/>
      <c r="G570" s="22"/>
      <c r="H570" s="7"/>
      <c r="I570" s="8"/>
      <c r="J570" s="9"/>
      <c r="K570" s="10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customFormat="false" ht="13.8" hidden="false" customHeight="false" outlineLevel="0" collapsed="false">
      <c r="A571" s="40"/>
      <c r="B571" s="35"/>
      <c r="C571" s="10"/>
      <c r="D571" s="20"/>
      <c r="E571" s="20"/>
      <c r="F571" s="21"/>
      <c r="G571" s="22"/>
      <c r="H571" s="7"/>
      <c r="I571" s="8"/>
      <c r="J571" s="9"/>
      <c r="K571" s="10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customFormat="false" ht="13.8" hidden="false" customHeight="false" outlineLevel="0" collapsed="false">
      <c r="A572" s="40"/>
      <c r="B572" s="35"/>
      <c r="C572" s="10"/>
      <c r="D572" s="20"/>
      <c r="E572" s="20"/>
      <c r="F572" s="21"/>
      <c r="G572" s="22"/>
      <c r="H572" s="7"/>
      <c r="I572" s="8"/>
      <c r="J572" s="9"/>
      <c r="K572" s="10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customFormat="false" ht="13.8" hidden="false" customHeight="false" outlineLevel="0" collapsed="false">
      <c r="A573" s="40"/>
      <c r="B573" s="35"/>
      <c r="C573" s="10"/>
      <c r="D573" s="20"/>
      <c r="E573" s="20"/>
      <c r="F573" s="21"/>
      <c r="G573" s="22"/>
      <c r="H573" s="7"/>
      <c r="I573" s="8"/>
      <c r="J573" s="9"/>
      <c r="K573" s="10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customFormat="false" ht="13.8" hidden="false" customHeight="false" outlineLevel="0" collapsed="false">
      <c r="A574" s="40"/>
      <c r="B574" s="35"/>
      <c r="C574" s="10"/>
      <c r="D574" s="20"/>
      <c r="E574" s="20"/>
      <c r="F574" s="21"/>
      <c r="G574" s="22"/>
      <c r="H574" s="7"/>
      <c r="I574" s="8"/>
      <c r="J574" s="9"/>
      <c r="K574" s="10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customFormat="false" ht="13.8" hidden="false" customHeight="false" outlineLevel="0" collapsed="false">
      <c r="A575" s="40"/>
      <c r="B575" s="35"/>
      <c r="C575" s="10"/>
      <c r="D575" s="20"/>
      <c r="E575" s="20"/>
      <c r="F575" s="21"/>
      <c r="G575" s="22"/>
      <c r="H575" s="7"/>
      <c r="I575" s="8"/>
      <c r="J575" s="9"/>
      <c r="K575" s="10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customFormat="false" ht="13.8" hidden="false" customHeight="false" outlineLevel="0" collapsed="false">
      <c r="A576" s="40"/>
      <c r="B576" s="35"/>
      <c r="C576" s="10"/>
      <c r="D576" s="20"/>
      <c r="E576" s="20"/>
      <c r="F576" s="21"/>
      <c r="G576" s="22"/>
      <c r="H576" s="7"/>
      <c r="I576" s="8"/>
      <c r="J576" s="9"/>
      <c r="K576" s="10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customFormat="false" ht="13.8" hidden="false" customHeight="false" outlineLevel="0" collapsed="false">
      <c r="A577" s="40"/>
      <c r="B577" s="35"/>
      <c r="C577" s="10"/>
      <c r="D577" s="20"/>
      <c r="E577" s="20"/>
      <c r="F577" s="21"/>
      <c r="G577" s="22"/>
      <c r="H577" s="7"/>
      <c r="I577" s="8"/>
      <c r="J577" s="9"/>
      <c r="K577" s="10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customFormat="false" ht="13.8" hidden="false" customHeight="false" outlineLevel="0" collapsed="false">
      <c r="A578" s="40"/>
      <c r="B578" s="35"/>
      <c r="C578" s="10"/>
      <c r="D578" s="20"/>
      <c r="E578" s="20"/>
      <c r="F578" s="21"/>
      <c r="G578" s="22"/>
      <c r="H578" s="7"/>
      <c r="I578" s="8"/>
      <c r="J578" s="9"/>
      <c r="K578" s="10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customFormat="false" ht="13.8" hidden="false" customHeight="false" outlineLevel="0" collapsed="false">
      <c r="A579" s="40"/>
      <c r="B579" s="35"/>
      <c r="C579" s="10"/>
      <c r="D579" s="20"/>
      <c r="E579" s="20"/>
      <c r="F579" s="21"/>
      <c r="G579" s="22"/>
      <c r="H579" s="7"/>
      <c r="I579" s="8"/>
      <c r="J579" s="9"/>
      <c r="K579" s="10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customFormat="false" ht="13.8" hidden="false" customHeight="false" outlineLevel="0" collapsed="false">
      <c r="A580" s="40"/>
      <c r="B580" s="35"/>
      <c r="C580" s="10"/>
      <c r="D580" s="20"/>
      <c r="E580" s="20"/>
      <c r="F580" s="21"/>
      <c r="G580" s="22"/>
      <c r="H580" s="7"/>
      <c r="I580" s="8"/>
      <c r="J580" s="9"/>
      <c r="K580" s="10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customFormat="false" ht="13.8" hidden="false" customHeight="false" outlineLevel="0" collapsed="false">
      <c r="A581" s="40"/>
      <c r="B581" s="35"/>
      <c r="C581" s="10"/>
      <c r="D581" s="20"/>
      <c r="E581" s="20"/>
      <c r="F581" s="21"/>
      <c r="G581" s="22"/>
      <c r="H581" s="7"/>
      <c r="I581" s="8"/>
      <c r="J581" s="9"/>
      <c r="K581" s="10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customFormat="false" ht="13.8" hidden="false" customHeight="false" outlineLevel="0" collapsed="false">
      <c r="A582" s="40"/>
      <c r="B582" s="35"/>
      <c r="C582" s="10"/>
      <c r="D582" s="20"/>
      <c r="E582" s="20"/>
      <c r="F582" s="21"/>
      <c r="G582" s="22"/>
      <c r="H582" s="7"/>
      <c r="I582" s="8"/>
      <c r="J582" s="9"/>
      <c r="K582" s="10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customFormat="false" ht="13.8" hidden="false" customHeight="false" outlineLevel="0" collapsed="false">
      <c r="A583" s="40"/>
      <c r="B583" s="35"/>
      <c r="C583" s="10"/>
      <c r="D583" s="20"/>
      <c r="E583" s="20"/>
      <c r="F583" s="21"/>
      <c r="G583" s="22"/>
      <c r="H583" s="7"/>
      <c r="I583" s="8"/>
      <c r="J583" s="9"/>
      <c r="K583" s="10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customFormat="false" ht="13.8" hidden="false" customHeight="false" outlineLevel="0" collapsed="false">
      <c r="A584" s="40"/>
      <c r="B584" s="35"/>
      <c r="C584" s="10"/>
      <c r="D584" s="20"/>
      <c r="E584" s="20"/>
      <c r="F584" s="21"/>
      <c r="G584" s="22"/>
      <c r="H584" s="7"/>
      <c r="I584" s="8"/>
      <c r="J584" s="9"/>
      <c r="K584" s="10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customFormat="false" ht="13.8" hidden="false" customHeight="false" outlineLevel="0" collapsed="false">
      <c r="A585" s="40"/>
      <c r="B585" s="35"/>
      <c r="C585" s="10"/>
      <c r="D585" s="20"/>
      <c r="E585" s="20"/>
      <c r="F585" s="21"/>
      <c r="G585" s="22"/>
      <c r="H585" s="7"/>
      <c r="I585" s="8"/>
      <c r="J585" s="9"/>
      <c r="K585" s="10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customFormat="false" ht="13.8" hidden="false" customHeight="false" outlineLevel="0" collapsed="false">
      <c r="A586" s="40"/>
      <c r="B586" s="35"/>
      <c r="C586" s="10"/>
      <c r="D586" s="20"/>
      <c r="E586" s="20"/>
      <c r="F586" s="21"/>
      <c r="G586" s="22"/>
      <c r="H586" s="7"/>
      <c r="I586" s="8"/>
      <c r="J586" s="9"/>
      <c r="K586" s="10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customFormat="false" ht="13.8" hidden="false" customHeight="false" outlineLevel="0" collapsed="false">
      <c r="A587" s="40"/>
      <c r="B587" s="35"/>
      <c r="C587" s="10"/>
      <c r="D587" s="20"/>
      <c r="E587" s="20"/>
      <c r="F587" s="21"/>
      <c r="G587" s="22"/>
      <c r="H587" s="7"/>
      <c r="I587" s="8"/>
      <c r="J587" s="9"/>
      <c r="K587" s="10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customFormat="false" ht="13.8" hidden="false" customHeight="false" outlineLevel="0" collapsed="false">
      <c r="A588" s="40"/>
      <c r="B588" s="35"/>
      <c r="C588" s="10"/>
      <c r="D588" s="20"/>
      <c r="E588" s="20"/>
      <c r="F588" s="21"/>
      <c r="G588" s="22"/>
      <c r="H588" s="7"/>
      <c r="I588" s="8"/>
      <c r="J588" s="9"/>
      <c r="K588" s="10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customFormat="false" ht="13.8" hidden="false" customHeight="false" outlineLevel="0" collapsed="false">
      <c r="A589" s="40"/>
      <c r="B589" s="35"/>
      <c r="C589" s="10"/>
      <c r="D589" s="20"/>
      <c r="E589" s="20"/>
      <c r="F589" s="21"/>
      <c r="G589" s="22"/>
      <c r="H589" s="7"/>
      <c r="I589" s="8"/>
      <c r="J589" s="9"/>
      <c r="K589" s="10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customFormat="false" ht="13.8" hidden="false" customHeight="false" outlineLevel="0" collapsed="false">
      <c r="A590" s="40"/>
      <c r="B590" s="35"/>
      <c r="C590" s="10"/>
      <c r="D590" s="20"/>
      <c r="E590" s="20"/>
      <c r="F590" s="21"/>
      <c r="G590" s="22"/>
      <c r="H590" s="7"/>
      <c r="I590" s="8"/>
      <c r="J590" s="9"/>
      <c r="K590" s="10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customFormat="false" ht="13.8" hidden="false" customHeight="false" outlineLevel="0" collapsed="false">
      <c r="A591" s="40"/>
      <c r="B591" s="35"/>
      <c r="C591" s="10"/>
      <c r="D591" s="20"/>
      <c r="E591" s="20"/>
      <c r="F591" s="21"/>
      <c r="G591" s="22"/>
      <c r="H591" s="7"/>
      <c r="I591" s="8"/>
      <c r="J591" s="9"/>
      <c r="K591" s="10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customFormat="false" ht="13.8" hidden="false" customHeight="false" outlineLevel="0" collapsed="false">
      <c r="A592" s="40"/>
      <c r="B592" s="35"/>
      <c r="C592" s="10"/>
      <c r="D592" s="20"/>
      <c r="E592" s="20"/>
      <c r="F592" s="21"/>
      <c r="G592" s="22"/>
      <c r="H592" s="7"/>
      <c r="I592" s="8"/>
      <c r="J592" s="9"/>
      <c r="K592" s="10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customFormat="false" ht="13.8" hidden="false" customHeight="false" outlineLevel="0" collapsed="false">
      <c r="A593" s="40"/>
      <c r="B593" s="35"/>
      <c r="C593" s="10"/>
      <c r="D593" s="20"/>
      <c r="E593" s="20"/>
      <c r="F593" s="21"/>
      <c r="G593" s="22"/>
      <c r="H593" s="7"/>
      <c r="I593" s="8"/>
      <c r="J593" s="9"/>
      <c r="K593" s="10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customFormat="false" ht="13.8" hidden="false" customHeight="false" outlineLevel="0" collapsed="false">
      <c r="A594" s="40"/>
      <c r="B594" s="35"/>
      <c r="C594" s="10"/>
      <c r="D594" s="20"/>
      <c r="E594" s="20"/>
      <c r="F594" s="21"/>
      <c r="G594" s="22"/>
      <c r="H594" s="7"/>
      <c r="I594" s="8"/>
      <c r="J594" s="9"/>
      <c r="K594" s="10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customFormat="false" ht="13.8" hidden="false" customHeight="false" outlineLevel="0" collapsed="false">
      <c r="A595" s="40"/>
      <c r="B595" s="35"/>
      <c r="C595" s="10"/>
      <c r="D595" s="20"/>
      <c r="E595" s="20"/>
      <c r="F595" s="21"/>
      <c r="G595" s="22"/>
      <c r="H595" s="7"/>
      <c r="I595" s="8"/>
      <c r="J595" s="9"/>
      <c r="K595" s="10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customFormat="false" ht="13.8" hidden="false" customHeight="false" outlineLevel="0" collapsed="false">
      <c r="A596" s="40"/>
      <c r="B596" s="35"/>
      <c r="C596" s="10"/>
      <c r="D596" s="20"/>
      <c r="E596" s="20"/>
      <c r="F596" s="21"/>
      <c r="G596" s="22"/>
      <c r="H596" s="7"/>
      <c r="I596" s="8"/>
      <c r="J596" s="9"/>
      <c r="K596" s="10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customFormat="false" ht="13.8" hidden="false" customHeight="false" outlineLevel="0" collapsed="false">
      <c r="A597" s="40"/>
      <c r="B597" s="35"/>
      <c r="C597" s="10"/>
      <c r="D597" s="20"/>
      <c r="E597" s="20"/>
      <c r="F597" s="21"/>
      <c r="G597" s="22"/>
      <c r="H597" s="7"/>
      <c r="I597" s="8"/>
      <c r="J597" s="9"/>
      <c r="K597" s="10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customFormat="false" ht="13.8" hidden="false" customHeight="false" outlineLevel="0" collapsed="false">
      <c r="A598" s="40"/>
      <c r="B598" s="35"/>
      <c r="C598" s="10"/>
      <c r="D598" s="20"/>
      <c r="E598" s="20"/>
      <c r="F598" s="21"/>
      <c r="G598" s="22"/>
      <c r="H598" s="7"/>
      <c r="I598" s="8"/>
      <c r="J598" s="9"/>
      <c r="K598" s="10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customFormat="false" ht="13.8" hidden="false" customHeight="false" outlineLevel="0" collapsed="false">
      <c r="A599" s="40"/>
      <c r="B599" s="35"/>
      <c r="C599" s="10"/>
      <c r="D599" s="20"/>
      <c r="E599" s="20"/>
      <c r="F599" s="21"/>
      <c r="G599" s="22"/>
      <c r="H599" s="7"/>
      <c r="I599" s="8"/>
      <c r="J599" s="9"/>
      <c r="K599" s="10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customFormat="false" ht="13.8" hidden="false" customHeight="false" outlineLevel="0" collapsed="false">
      <c r="A600" s="40"/>
      <c r="B600" s="35"/>
      <c r="C600" s="10"/>
      <c r="D600" s="20"/>
      <c r="E600" s="20"/>
      <c r="F600" s="21"/>
      <c r="G600" s="22"/>
      <c r="H600" s="7"/>
      <c r="I600" s="8"/>
      <c r="J600" s="9"/>
      <c r="K600" s="10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customFormat="false" ht="13.8" hidden="false" customHeight="false" outlineLevel="0" collapsed="false">
      <c r="A601" s="40"/>
      <c r="B601" s="35"/>
      <c r="C601" s="10"/>
      <c r="D601" s="20"/>
      <c r="E601" s="20"/>
      <c r="F601" s="21"/>
      <c r="G601" s="22"/>
      <c r="H601" s="7"/>
      <c r="I601" s="8"/>
      <c r="J601" s="9"/>
      <c r="K601" s="10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customFormat="false" ht="13.8" hidden="false" customHeight="false" outlineLevel="0" collapsed="false">
      <c r="A602" s="40"/>
      <c r="B602" s="35"/>
      <c r="C602" s="10"/>
      <c r="D602" s="20"/>
      <c r="E602" s="20"/>
      <c r="F602" s="21"/>
      <c r="G602" s="22"/>
      <c r="H602" s="7"/>
      <c r="I602" s="8"/>
      <c r="J602" s="9"/>
      <c r="K602" s="10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customFormat="false" ht="13.8" hidden="false" customHeight="false" outlineLevel="0" collapsed="false">
      <c r="A603" s="40"/>
      <c r="B603" s="35"/>
      <c r="C603" s="10"/>
      <c r="D603" s="20"/>
      <c r="E603" s="20"/>
      <c r="F603" s="21"/>
      <c r="G603" s="22"/>
      <c r="H603" s="7"/>
      <c r="I603" s="8"/>
      <c r="J603" s="9"/>
      <c r="K603" s="10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customFormat="false" ht="13.8" hidden="false" customHeight="false" outlineLevel="0" collapsed="false">
      <c r="A604" s="40"/>
      <c r="B604" s="35"/>
      <c r="C604" s="10"/>
      <c r="D604" s="20"/>
      <c r="E604" s="20"/>
      <c r="F604" s="21"/>
      <c r="G604" s="22"/>
      <c r="H604" s="7"/>
      <c r="I604" s="8"/>
      <c r="J604" s="9"/>
      <c r="K604" s="10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customFormat="false" ht="13.8" hidden="false" customHeight="false" outlineLevel="0" collapsed="false">
      <c r="A605" s="40"/>
      <c r="B605" s="35"/>
      <c r="C605" s="10"/>
      <c r="D605" s="20"/>
      <c r="E605" s="20"/>
      <c r="F605" s="21"/>
      <c r="G605" s="22"/>
      <c r="H605" s="7"/>
      <c r="I605" s="8"/>
      <c r="J605" s="9"/>
      <c r="K605" s="10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customFormat="false" ht="13.8" hidden="false" customHeight="false" outlineLevel="0" collapsed="false">
      <c r="A606" s="40"/>
      <c r="B606" s="35"/>
      <c r="C606" s="10"/>
      <c r="D606" s="20"/>
      <c r="E606" s="20"/>
      <c r="F606" s="21"/>
      <c r="G606" s="22"/>
      <c r="H606" s="7"/>
      <c r="I606" s="8"/>
      <c r="J606" s="9"/>
      <c r="K606" s="10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customFormat="false" ht="13.8" hidden="false" customHeight="false" outlineLevel="0" collapsed="false">
      <c r="A607" s="40"/>
      <c r="B607" s="35"/>
      <c r="C607" s="10"/>
      <c r="D607" s="20"/>
      <c r="E607" s="20"/>
      <c r="F607" s="21"/>
      <c r="G607" s="22"/>
      <c r="H607" s="7"/>
      <c r="I607" s="8"/>
      <c r="J607" s="9"/>
      <c r="K607" s="10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customFormat="false" ht="13.8" hidden="false" customHeight="false" outlineLevel="0" collapsed="false">
      <c r="A608" s="40"/>
      <c r="B608" s="35"/>
      <c r="C608" s="10"/>
      <c r="D608" s="20"/>
      <c r="E608" s="20"/>
      <c r="F608" s="21"/>
      <c r="G608" s="22"/>
      <c r="H608" s="7"/>
      <c r="I608" s="8"/>
      <c r="J608" s="9"/>
      <c r="K608" s="10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customFormat="false" ht="13.8" hidden="false" customHeight="false" outlineLevel="0" collapsed="false">
      <c r="A609" s="40"/>
      <c r="B609" s="35"/>
      <c r="C609" s="10"/>
      <c r="D609" s="20"/>
      <c r="E609" s="20"/>
      <c r="F609" s="21"/>
      <c r="G609" s="22"/>
      <c r="H609" s="7"/>
      <c r="I609" s="8"/>
      <c r="J609" s="9"/>
      <c r="K609" s="10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customFormat="false" ht="13.8" hidden="false" customHeight="false" outlineLevel="0" collapsed="false">
      <c r="A610" s="40"/>
      <c r="B610" s="35"/>
      <c r="C610" s="10"/>
      <c r="D610" s="20"/>
      <c r="E610" s="20"/>
      <c r="F610" s="21"/>
      <c r="G610" s="22"/>
      <c r="H610" s="7"/>
      <c r="I610" s="8"/>
      <c r="J610" s="9"/>
      <c r="K610" s="10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customFormat="false" ht="13.8" hidden="false" customHeight="false" outlineLevel="0" collapsed="false">
      <c r="A611" s="40"/>
      <c r="B611" s="35"/>
      <c r="C611" s="10"/>
      <c r="D611" s="20"/>
      <c r="E611" s="20"/>
      <c r="F611" s="21"/>
      <c r="G611" s="22"/>
      <c r="H611" s="7"/>
      <c r="I611" s="8"/>
      <c r="J611" s="9"/>
      <c r="K611" s="10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customFormat="false" ht="13.8" hidden="false" customHeight="false" outlineLevel="0" collapsed="false">
      <c r="A612" s="40"/>
      <c r="B612" s="35"/>
      <c r="C612" s="10"/>
      <c r="D612" s="20"/>
      <c r="E612" s="20"/>
      <c r="F612" s="21"/>
      <c r="G612" s="22"/>
      <c r="H612" s="7"/>
      <c r="I612" s="8"/>
      <c r="J612" s="9"/>
      <c r="K612" s="10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customFormat="false" ht="13.8" hidden="false" customHeight="false" outlineLevel="0" collapsed="false">
      <c r="A613" s="40"/>
      <c r="B613" s="35"/>
      <c r="C613" s="10"/>
      <c r="D613" s="20"/>
      <c r="E613" s="20"/>
      <c r="F613" s="21"/>
      <c r="G613" s="22"/>
      <c r="H613" s="7"/>
      <c r="I613" s="8"/>
      <c r="J613" s="9"/>
      <c r="K613" s="10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customFormat="false" ht="13.8" hidden="false" customHeight="false" outlineLevel="0" collapsed="false">
      <c r="A614" s="40"/>
      <c r="B614" s="35"/>
      <c r="C614" s="10"/>
      <c r="D614" s="20"/>
      <c r="E614" s="20"/>
      <c r="F614" s="21"/>
      <c r="G614" s="22"/>
      <c r="H614" s="7"/>
      <c r="I614" s="8"/>
      <c r="J614" s="9"/>
      <c r="K614" s="10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customFormat="false" ht="13.8" hidden="false" customHeight="false" outlineLevel="0" collapsed="false">
      <c r="A615" s="40"/>
      <c r="B615" s="35"/>
      <c r="C615" s="10"/>
      <c r="D615" s="20"/>
      <c r="E615" s="20"/>
      <c r="F615" s="21"/>
      <c r="G615" s="22"/>
      <c r="H615" s="7"/>
      <c r="I615" s="8"/>
      <c r="J615" s="9"/>
      <c r="K615" s="10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customFormat="false" ht="13.8" hidden="false" customHeight="false" outlineLevel="0" collapsed="false">
      <c r="A616" s="40"/>
      <c r="B616" s="35"/>
      <c r="C616" s="10"/>
      <c r="D616" s="20"/>
      <c r="E616" s="20"/>
      <c r="F616" s="21"/>
      <c r="G616" s="22"/>
      <c r="H616" s="7"/>
      <c r="I616" s="8"/>
      <c r="J616" s="9"/>
      <c r="K616" s="10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customFormat="false" ht="13.8" hidden="false" customHeight="false" outlineLevel="0" collapsed="false">
      <c r="A617" s="40"/>
      <c r="B617" s="35"/>
      <c r="C617" s="10"/>
      <c r="D617" s="20"/>
      <c r="E617" s="20"/>
      <c r="F617" s="21"/>
      <c r="G617" s="22"/>
      <c r="H617" s="7"/>
      <c r="I617" s="8"/>
      <c r="J617" s="9"/>
      <c r="K617" s="10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customFormat="false" ht="13.8" hidden="false" customHeight="false" outlineLevel="0" collapsed="false">
      <c r="A618" s="40"/>
      <c r="B618" s="35"/>
      <c r="C618" s="10"/>
      <c r="D618" s="20"/>
      <c r="E618" s="20"/>
      <c r="F618" s="21"/>
      <c r="G618" s="22"/>
      <c r="H618" s="7"/>
      <c r="I618" s="8"/>
      <c r="J618" s="9"/>
      <c r="K618" s="10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customFormat="false" ht="13.8" hidden="false" customHeight="false" outlineLevel="0" collapsed="false">
      <c r="A619" s="40"/>
      <c r="B619" s="35"/>
      <c r="C619" s="10"/>
      <c r="D619" s="20"/>
      <c r="E619" s="20"/>
      <c r="F619" s="21"/>
      <c r="G619" s="22"/>
      <c r="H619" s="7"/>
      <c r="I619" s="8"/>
      <c r="J619" s="9"/>
      <c r="K619" s="10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customFormat="false" ht="13.8" hidden="false" customHeight="false" outlineLevel="0" collapsed="false">
      <c r="A620" s="40"/>
      <c r="B620" s="35"/>
      <c r="C620" s="10"/>
      <c r="D620" s="20"/>
      <c r="E620" s="20"/>
      <c r="F620" s="21"/>
      <c r="G620" s="22"/>
      <c r="H620" s="7"/>
      <c r="I620" s="8"/>
      <c r="J620" s="9"/>
      <c r="K620" s="10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customFormat="false" ht="13.8" hidden="false" customHeight="false" outlineLevel="0" collapsed="false">
      <c r="A621" s="40"/>
      <c r="B621" s="35"/>
      <c r="C621" s="10"/>
      <c r="D621" s="20"/>
      <c r="E621" s="20"/>
      <c r="F621" s="21"/>
      <c r="G621" s="22"/>
      <c r="H621" s="7"/>
      <c r="I621" s="8"/>
      <c r="J621" s="9"/>
      <c r="K621" s="10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customFormat="false" ht="13.8" hidden="false" customHeight="false" outlineLevel="0" collapsed="false">
      <c r="A622" s="40"/>
      <c r="B622" s="35"/>
      <c r="C622" s="10"/>
      <c r="D622" s="20"/>
      <c r="E622" s="20"/>
      <c r="F622" s="21"/>
      <c r="G622" s="22"/>
      <c r="H622" s="7"/>
      <c r="I622" s="8"/>
      <c r="J622" s="9"/>
      <c r="K622" s="10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customFormat="false" ht="13.8" hidden="false" customHeight="false" outlineLevel="0" collapsed="false">
      <c r="A623" s="40"/>
      <c r="B623" s="35"/>
      <c r="C623" s="10"/>
      <c r="D623" s="20"/>
      <c r="E623" s="20"/>
      <c r="F623" s="21"/>
      <c r="G623" s="22"/>
      <c r="H623" s="7"/>
      <c r="I623" s="8"/>
      <c r="J623" s="9"/>
      <c r="K623" s="10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customFormat="false" ht="13.8" hidden="false" customHeight="false" outlineLevel="0" collapsed="false">
      <c r="A624" s="40"/>
      <c r="B624" s="35"/>
      <c r="C624" s="10"/>
      <c r="D624" s="20"/>
      <c r="E624" s="20"/>
      <c r="F624" s="21"/>
      <c r="G624" s="22"/>
      <c r="H624" s="7"/>
      <c r="I624" s="8"/>
      <c r="J624" s="9"/>
      <c r="K624" s="10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customFormat="false" ht="13.8" hidden="false" customHeight="false" outlineLevel="0" collapsed="false">
      <c r="A625" s="40"/>
      <c r="B625" s="35"/>
      <c r="C625" s="10"/>
      <c r="D625" s="20"/>
      <c r="E625" s="20"/>
      <c r="F625" s="21"/>
      <c r="G625" s="22"/>
      <c r="H625" s="7"/>
      <c r="I625" s="8"/>
      <c r="J625" s="9"/>
      <c r="K625" s="10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customFormat="false" ht="13.8" hidden="false" customHeight="false" outlineLevel="0" collapsed="false">
      <c r="A626" s="40"/>
      <c r="B626" s="35"/>
      <c r="C626" s="10"/>
      <c r="D626" s="20"/>
      <c r="E626" s="20"/>
      <c r="F626" s="21"/>
      <c r="G626" s="22"/>
      <c r="H626" s="7"/>
      <c r="I626" s="8"/>
      <c r="J626" s="9"/>
      <c r="K626" s="10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customFormat="false" ht="13.8" hidden="false" customHeight="false" outlineLevel="0" collapsed="false">
      <c r="A627" s="40"/>
      <c r="B627" s="35"/>
      <c r="C627" s="10"/>
      <c r="D627" s="20"/>
      <c r="E627" s="20"/>
      <c r="F627" s="21"/>
      <c r="G627" s="22"/>
      <c r="H627" s="7"/>
      <c r="I627" s="8"/>
      <c r="J627" s="9"/>
      <c r="K627" s="10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customFormat="false" ht="13.8" hidden="false" customHeight="false" outlineLevel="0" collapsed="false">
      <c r="A628" s="40"/>
      <c r="B628" s="35"/>
      <c r="C628" s="10"/>
      <c r="D628" s="20"/>
      <c r="E628" s="20"/>
      <c r="F628" s="21"/>
      <c r="G628" s="22"/>
      <c r="H628" s="7"/>
      <c r="I628" s="8"/>
      <c r="J628" s="9"/>
      <c r="K628" s="10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customFormat="false" ht="13.8" hidden="false" customHeight="false" outlineLevel="0" collapsed="false">
      <c r="A629" s="40"/>
      <c r="B629" s="35"/>
      <c r="C629" s="10"/>
      <c r="D629" s="20"/>
      <c r="E629" s="20"/>
      <c r="F629" s="21"/>
      <c r="G629" s="22"/>
      <c r="H629" s="7"/>
      <c r="I629" s="8"/>
      <c r="J629" s="9"/>
      <c r="K629" s="10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customFormat="false" ht="13.8" hidden="false" customHeight="false" outlineLevel="0" collapsed="false">
      <c r="A630" s="40"/>
      <c r="B630" s="35"/>
      <c r="C630" s="10"/>
      <c r="D630" s="20"/>
      <c r="E630" s="20"/>
      <c r="F630" s="21"/>
      <c r="G630" s="22"/>
      <c r="H630" s="7"/>
      <c r="I630" s="8"/>
      <c r="J630" s="9"/>
      <c r="K630" s="10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customFormat="false" ht="13.8" hidden="false" customHeight="false" outlineLevel="0" collapsed="false">
      <c r="A631" s="40"/>
      <c r="B631" s="35"/>
      <c r="C631" s="10"/>
      <c r="D631" s="20"/>
      <c r="E631" s="20"/>
      <c r="F631" s="21"/>
      <c r="G631" s="22"/>
      <c r="H631" s="7"/>
      <c r="I631" s="8"/>
      <c r="J631" s="9"/>
      <c r="K631" s="10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customFormat="false" ht="13.8" hidden="false" customHeight="false" outlineLevel="0" collapsed="false">
      <c r="A632" s="40"/>
      <c r="B632" s="35"/>
      <c r="C632" s="10"/>
      <c r="D632" s="20"/>
      <c r="E632" s="20"/>
      <c r="F632" s="21"/>
      <c r="G632" s="22"/>
      <c r="H632" s="7"/>
      <c r="I632" s="8"/>
      <c r="J632" s="9"/>
      <c r="K632" s="10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customFormat="false" ht="13.8" hidden="false" customHeight="false" outlineLevel="0" collapsed="false">
      <c r="A633" s="40"/>
      <c r="B633" s="35"/>
      <c r="C633" s="10"/>
      <c r="D633" s="20"/>
      <c r="E633" s="20"/>
      <c r="F633" s="21"/>
      <c r="G633" s="22"/>
      <c r="H633" s="7"/>
      <c r="I633" s="8"/>
      <c r="J633" s="9"/>
      <c r="K633" s="10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customFormat="false" ht="13.8" hidden="false" customHeight="false" outlineLevel="0" collapsed="false">
      <c r="A634" s="40"/>
      <c r="B634" s="35"/>
      <c r="C634" s="10"/>
      <c r="D634" s="20"/>
      <c r="E634" s="20"/>
      <c r="F634" s="21"/>
      <c r="G634" s="22"/>
      <c r="H634" s="7"/>
      <c r="I634" s="8"/>
      <c r="J634" s="9"/>
      <c r="K634" s="10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customFormat="false" ht="13.8" hidden="false" customHeight="false" outlineLevel="0" collapsed="false">
      <c r="A635" s="40"/>
      <c r="B635" s="35"/>
      <c r="C635" s="10"/>
      <c r="D635" s="20"/>
      <c r="E635" s="20"/>
      <c r="F635" s="21"/>
      <c r="G635" s="22"/>
      <c r="H635" s="7"/>
      <c r="I635" s="8"/>
      <c r="J635" s="9"/>
      <c r="K635" s="10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customFormat="false" ht="13.8" hidden="false" customHeight="false" outlineLevel="0" collapsed="false">
      <c r="A636" s="40"/>
      <c r="B636" s="35"/>
      <c r="C636" s="10"/>
      <c r="D636" s="20"/>
      <c r="E636" s="20"/>
      <c r="F636" s="21"/>
      <c r="G636" s="22"/>
      <c r="H636" s="7"/>
      <c r="I636" s="8"/>
      <c r="J636" s="9"/>
      <c r="K636" s="10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customFormat="false" ht="13.8" hidden="false" customHeight="false" outlineLevel="0" collapsed="false">
      <c r="A637" s="40"/>
      <c r="B637" s="35"/>
      <c r="C637" s="10"/>
      <c r="D637" s="20"/>
      <c r="E637" s="20"/>
      <c r="F637" s="21"/>
      <c r="G637" s="22"/>
      <c r="H637" s="7"/>
      <c r="I637" s="8"/>
      <c r="J637" s="9"/>
      <c r="K637" s="10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customFormat="false" ht="13.8" hidden="false" customHeight="false" outlineLevel="0" collapsed="false">
      <c r="A638" s="40"/>
      <c r="B638" s="35"/>
      <c r="C638" s="10"/>
      <c r="D638" s="20"/>
      <c r="E638" s="20"/>
      <c r="F638" s="21"/>
      <c r="G638" s="22"/>
      <c r="H638" s="7"/>
      <c r="I638" s="8"/>
      <c r="J638" s="9"/>
      <c r="K638" s="10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customFormat="false" ht="13.8" hidden="false" customHeight="false" outlineLevel="0" collapsed="false">
      <c r="A639" s="40"/>
      <c r="B639" s="35"/>
      <c r="C639" s="10"/>
      <c r="D639" s="20"/>
      <c r="E639" s="20"/>
      <c r="F639" s="21"/>
      <c r="G639" s="22"/>
      <c r="H639" s="7"/>
      <c r="I639" s="8"/>
      <c r="J639" s="9"/>
      <c r="K639" s="10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customFormat="false" ht="13.8" hidden="false" customHeight="false" outlineLevel="0" collapsed="false">
      <c r="A640" s="40"/>
      <c r="B640" s="35"/>
      <c r="C640" s="10"/>
      <c r="D640" s="20"/>
      <c r="E640" s="20"/>
      <c r="F640" s="21"/>
      <c r="G640" s="22"/>
      <c r="H640" s="7"/>
      <c r="I640" s="8"/>
      <c r="J640" s="9"/>
      <c r="K640" s="10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customFormat="false" ht="13.8" hidden="false" customHeight="false" outlineLevel="0" collapsed="false">
      <c r="A641" s="40"/>
      <c r="B641" s="35"/>
      <c r="C641" s="10"/>
      <c r="D641" s="20"/>
      <c r="E641" s="20"/>
      <c r="F641" s="21"/>
      <c r="G641" s="22"/>
      <c r="H641" s="7"/>
      <c r="I641" s="8"/>
      <c r="J641" s="9"/>
      <c r="K641" s="10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customFormat="false" ht="13.8" hidden="false" customHeight="false" outlineLevel="0" collapsed="false">
      <c r="A642" s="40"/>
      <c r="B642" s="35"/>
      <c r="C642" s="10"/>
      <c r="D642" s="20"/>
      <c r="E642" s="20"/>
      <c r="F642" s="21"/>
      <c r="G642" s="22"/>
      <c r="H642" s="7"/>
      <c r="I642" s="8"/>
      <c r="J642" s="9"/>
      <c r="K642" s="10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customFormat="false" ht="13.8" hidden="false" customHeight="false" outlineLevel="0" collapsed="false">
      <c r="A643" s="40"/>
      <c r="B643" s="35"/>
      <c r="C643" s="10"/>
      <c r="D643" s="20"/>
      <c r="E643" s="20"/>
      <c r="F643" s="21"/>
      <c r="G643" s="22"/>
      <c r="H643" s="7"/>
      <c r="I643" s="8"/>
      <c r="J643" s="9"/>
      <c r="K643" s="10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customFormat="false" ht="13.8" hidden="false" customHeight="false" outlineLevel="0" collapsed="false">
      <c r="A644" s="40"/>
      <c r="B644" s="35"/>
      <c r="C644" s="10"/>
      <c r="D644" s="20"/>
      <c r="E644" s="20"/>
      <c r="F644" s="21"/>
      <c r="G644" s="22"/>
      <c r="H644" s="7"/>
      <c r="I644" s="8"/>
      <c r="J644" s="9"/>
      <c r="K644" s="10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customFormat="false" ht="13.8" hidden="false" customHeight="false" outlineLevel="0" collapsed="false">
      <c r="A645" s="40"/>
      <c r="B645" s="35"/>
      <c r="C645" s="10"/>
      <c r="D645" s="20"/>
      <c r="E645" s="20"/>
      <c r="F645" s="21"/>
      <c r="G645" s="22"/>
      <c r="H645" s="7"/>
      <c r="I645" s="8"/>
      <c r="J645" s="9"/>
      <c r="K645" s="10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customFormat="false" ht="13.8" hidden="false" customHeight="false" outlineLevel="0" collapsed="false">
      <c r="A646" s="40"/>
      <c r="B646" s="35"/>
      <c r="C646" s="10"/>
      <c r="D646" s="20"/>
      <c r="E646" s="20"/>
      <c r="F646" s="21"/>
      <c r="G646" s="22"/>
      <c r="H646" s="7"/>
      <c r="I646" s="8"/>
      <c r="J646" s="9"/>
      <c r="K646" s="10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customFormat="false" ht="13.8" hidden="false" customHeight="false" outlineLevel="0" collapsed="false">
      <c r="A647" s="40"/>
      <c r="B647" s="35"/>
      <c r="C647" s="10"/>
      <c r="D647" s="20"/>
      <c r="E647" s="20"/>
      <c r="F647" s="21"/>
      <c r="G647" s="22"/>
      <c r="H647" s="7"/>
      <c r="I647" s="8"/>
      <c r="J647" s="9"/>
      <c r="K647" s="10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customFormat="false" ht="13.8" hidden="false" customHeight="false" outlineLevel="0" collapsed="false">
      <c r="A648" s="40"/>
      <c r="B648" s="35"/>
      <c r="C648" s="10"/>
      <c r="D648" s="20"/>
      <c r="E648" s="20"/>
      <c r="F648" s="21"/>
      <c r="G648" s="22"/>
      <c r="H648" s="7"/>
      <c r="I648" s="8"/>
      <c r="J648" s="9"/>
      <c r="K648" s="10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customFormat="false" ht="13.8" hidden="false" customHeight="false" outlineLevel="0" collapsed="false">
      <c r="A649" s="40"/>
      <c r="B649" s="35"/>
      <c r="C649" s="10"/>
      <c r="D649" s="20"/>
      <c r="E649" s="20"/>
      <c r="F649" s="21"/>
      <c r="G649" s="22"/>
      <c r="H649" s="7"/>
      <c r="I649" s="8"/>
      <c r="J649" s="9"/>
      <c r="K649" s="10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customFormat="false" ht="13.8" hidden="false" customHeight="false" outlineLevel="0" collapsed="false">
      <c r="A650" s="40"/>
      <c r="B650" s="35"/>
      <c r="C650" s="10"/>
      <c r="D650" s="20"/>
      <c r="E650" s="20"/>
      <c r="F650" s="21"/>
      <c r="G650" s="22"/>
      <c r="H650" s="7"/>
      <c r="I650" s="8"/>
      <c r="J650" s="9"/>
      <c r="K650" s="10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customFormat="false" ht="13.8" hidden="false" customHeight="false" outlineLevel="0" collapsed="false">
      <c r="A651" s="40"/>
      <c r="B651" s="35"/>
      <c r="C651" s="10"/>
      <c r="D651" s="20"/>
      <c r="E651" s="20"/>
      <c r="F651" s="21"/>
      <c r="G651" s="22"/>
      <c r="H651" s="7"/>
      <c r="I651" s="8"/>
      <c r="J651" s="9"/>
      <c r="K651" s="10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customFormat="false" ht="13.8" hidden="false" customHeight="false" outlineLevel="0" collapsed="false">
      <c r="A652" s="40"/>
      <c r="B652" s="35"/>
      <c r="C652" s="10"/>
      <c r="D652" s="20"/>
      <c r="E652" s="20"/>
      <c r="F652" s="21"/>
      <c r="G652" s="22"/>
      <c r="H652" s="7"/>
      <c r="I652" s="8"/>
      <c r="J652" s="9"/>
      <c r="K652" s="10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customFormat="false" ht="13.8" hidden="false" customHeight="false" outlineLevel="0" collapsed="false">
      <c r="A653" s="40"/>
      <c r="B653" s="35"/>
      <c r="C653" s="10"/>
      <c r="D653" s="20"/>
      <c r="E653" s="20"/>
      <c r="F653" s="21"/>
      <c r="G653" s="22"/>
      <c r="H653" s="7"/>
      <c r="I653" s="8"/>
      <c r="J653" s="9"/>
      <c r="K653" s="10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customFormat="false" ht="13.8" hidden="false" customHeight="false" outlineLevel="0" collapsed="false">
      <c r="A654" s="40"/>
      <c r="B654" s="35"/>
      <c r="C654" s="10"/>
      <c r="D654" s="20"/>
      <c r="E654" s="20"/>
      <c r="F654" s="21"/>
      <c r="G654" s="22"/>
      <c r="H654" s="7"/>
      <c r="I654" s="8"/>
      <c r="J654" s="9"/>
      <c r="K654" s="10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customFormat="false" ht="13.8" hidden="false" customHeight="false" outlineLevel="0" collapsed="false">
      <c r="A655" s="40"/>
      <c r="B655" s="35"/>
      <c r="C655" s="10"/>
      <c r="D655" s="20"/>
      <c r="E655" s="20"/>
      <c r="F655" s="21"/>
      <c r="G655" s="22"/>
      <c r="H655" s="7"/>
      <c r="I655" s="8"/>
      <c r="J655" s="9"/>
      <c r="K655" s="10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customFormat="false" ht="13.8" hidden="false" customHeight="false" outlineLevel="0" collapsed="false">
      <c r="A656" s="40"/>
      <c r="B656" s="35"/>
      <c r="C656" s="10"/>
      <c r="D656" s="20"/>
      <c r="E656" s="20"/>
      <c r="F656" s="21"/>
      <c r="G656" s="22"/>
      <c r="H656" s="7"/>
      <c r="I656" s="8"/>
      <c r="J656" s="9"/>
      <c r="K656" s="10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customFormat="false" ht="13.8" hidden="false" customHeight="false" outlineLevel="0" collapsed="false">
      <c r="A657" s="40"/>
      <c r="B657" s="35"/>
      <c r="C657" s="10"/>
      <c r="D657" s="20"/>
      <c r="E657" s="20"/>
      <c r="F657" s="21"/>
      <c r="G657" s="22"/>
      <c r="H657" s="7"/>
      <c r="I657" s="8"/>
      <c r="J657" s="9"/>
      <c r="K657" s="10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customFormat="false" ht="13.8" hidden="false" customHeight="false" outlineLevel="0" collapsed="false">
      <c r="A658" s="40"/>
      <c r="B658" s="35"/>
      <c r="C658" s="10"/>
      <c r="D658" s="20"/>
      <c r="E658" s="20"/>
      <c r="F658" s="21"/>
      <c r="G658" s="22"/>
      <c r="H658" s="7"/>
      <c r="I658" s="8"/>
      <c r="J658" s="9"/>
      <c r="K658" s="10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customFormat="false" ht="13.8" hidden="false" customHeight="false" outlineLevel="0" collapsed="false">
      <c r="A659" s="40"/>
      <c r="B659" s="35"/>
      <c r="C659" s="10"/>
      <c r="D659" s="20"/>
      <c r="E659" s="20"/>
      <c r="F659" s="21"/>
      <c r="G659" s="22"/>
      <c r="H659" s="7"/>
      <c r="I659" s="8"/>
      <c r="J659" s="9"/>
      <c r="K659" s="10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customFormat="false" ht="13.8" hidden="false" customHeight="false" outlineLevel="0" collapsed="false">
      <c r="A660" s="40"/>
      <c r="B660" s="35"/>
      <c r="C660" s="10"/>
      <c r="D660" s="20"/>
      <c r="E660" s="20"/>
      <c r="F660" s="21"/>
      <c r="G660" s="22"/>
      <c r="H660" s="7"/>
      <c r="I660" s="8"/>
      <c r="J660" s="9"/>
      <c r="K660" s="10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customFormat="false" ht="13.8" hidden="false" customHeight="false" outlineLevel="0" collapsed="false">
      <c r="A661" s="40"/>
      <c r="B661" s="35"/>
      <c r="C661" s="10"/>
      <c r="D661" s="20"/>
      <c r="E661" s="20"/>
      <c r="F661" s="21"/>
      <c r="G661" s="22"/>
      <c r="H661" s="7"/>
      <c r="I661" s="8"/>
      <c r="J661" s="9"/>
      <c r="K661" s="10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customFormat="false" ht="13.8" hidden="false" customHeight="false" outlineLevel="0" collapsed="false">
      <c r="A662" s="40"/>
      <c r="B662" s="35"/>
      <c r="C662" s="10"/>
      <c r="D662" s="20"/>
      <c r="E662" s="20"/>
      <c r="F662" s="21"/>
      <c r="G662" s="22"/>
      <c r="H662" s="7"/>
      <c r="I662" s="8"/>
      <c r="J662" s="9"/>
      <c r="K662" s="10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customFormat="false" ht="13.8" hidden="false" customHeight="false" outlineLevel="0" collapsed="false">
      <c r="A663" s="40"/>
      <c r="B663" s="35"/>
      <c r="C663" s="10"/>
      <c r="D663" s="20"/>
      <c r="E663" s="20"/>
      <c r="F663" s="21"/>
      <c r="G663" s="22"/>
      <c r="H663" s="7"/>
      <c r="I663" s="8"/>
      <c r="J663" s="9"/>
      <c r="K663" s="10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customFormat="false" ht="13.8" hidden="false" customHeight="false" outlineLevel="0" collapsed="false">
      <c r="A664" s="40"/>
      <c r="B664" s="35"/>
      <c r="C664" s="10"/>
      <c r="D664" s="20"/>
      <c r="E664" s="20"/>
      <c r="F664" s="21"/>
      <c r="G664" s="22"/>
      <c r="H664" s="7"/>
      <c r="I664" s="8"/>
      <c r="J664" s="9"/>
      <c r="K664" s="10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customFormat="false" ht="13.8" hidden="false" customHeight="false" outlineLevel="0" collapsed="false">
      <c r="A665" s="40"/>
      <c r="B665" s="35"/>
      <c r="C665" s="10"/>
      <c r="D665" s="20"/>
      <c r="E665" s="20"/>
      <c r="F665" s="21"/>
      <c r="G665" s="22"/>
      <c r="H665" s="7"/>
      <c r="I665" s="8"/>
      <c r="J665" s="9"/>
      <c r="K665" s="10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customFormat="false" ht="13.8" hidden="false" customHeight="false" outlineLevel="0" collapsed="false">
      <c r="A666" s="40"/>
      <c r="B666" s="35"/>
      <c r="C666" s="10"/>
      <c r="D666" s="20"/>
      <c r="E666" s="20"/>
      <c r="F666" s="21"/>
      <c r="G666" s="22"/>
      <c r="H666" s="7"/>
      <c r="I666" s="8"/>
      <c r="J666" s="9"/>
      <c r="K666" s="10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customFormat="false" ht="13.8" hidden="false" customHeight="false" outlineLevel="0" collapsed="false">
      <c r="A667" s="40"/>
      <c r="B667" s="35"/>
      <c r="C667" s="10"/>
      <c r="D667" s="20"/>
      <c r="E667" s="20"/>
      <c r="F667" s="21"/>
      <c r="G667" s="22"/>
      <c r="H667" s="7"/>
      <c r="I667" s="8"/>
      <c r="J667" s="9"/>
      <c r="K667" s="10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customFormat="false" ht="13.8" hidden="false" customHeight="false" outlineLevel="0" collapsed="false">
      <c r="A668" s="40"/>
      <c r="B668" s="35"/>
      <c r="C668" s="10"/>
      <c r="D668" s="20"/>
      <c r="E668" s="20"/>
      <c r="F668" s="21"/>
      <c r="G668" s="22"/>
      <c r="H668" s="7"/>
      <c r="I668" s="8"/>
      <c r="J668" s="9"/>
      <c r="K668" s="10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customFormat="false" ht="13.8" hidden="false" customHeight="false" outlineLevel="0" collapsed="false">
      <c r="A669" s="40"/>
      <c r="B669" s="35"/>
      <c r="C669" s="10"/>
      <c r="D669" s="20"/>
      <c r="E669" s="20"/>
      <c r="F669" s="21"/>
      <c r="G669" s="22"/>
      <c r="H669" s="7"/>
      <c r="I669" s="8"/>
      <c r="J669" s="9"/>
      <c r="K669" s="10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customFormat="false" ht="13.8" hidden="false" customHeight="false" outlineLevel="0" collapsed="false">
      <c r="A670" s="40"/>
      <c r="B670" s="35"/>
      <c r="C670" s="10"/>
      <c r="D670" s="20"/>
      <c r="E670" s="20"/>
      <c r="F670" s="21"/>
      <c r="G670" s="22"/>
      <c r="H670" s="7"/>
      <c r="I670" s="8"/>
      <c r="J670" s="9"/>
      <c r="K670" s="10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customFormat="false" ht="13.8" hidden="false" customHeight="false" outlineLevel="0" collapsed="false">
      <c r="A671" s="40"/>
      <c r="B671" s="35"/>
      <c r="C671" s="10"/>
      <c r="D671" s="20"/>
      <c r="E671" s="20"/>
      <c r="F671" s="21"/>
      <c r="G671" s="22"/>
      <c r="H671" s="7"/>
      <c r="I671" s="8"/>
      <c r="J671" s="9"/>
      <c r="K671" s="10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customFormat="false" ht="13.8" hidden="false" customHeight="false" outlineLevel="0" collapsed="false">
      <c r="A672" s="40"/>
      <c r="B672" s="35"/>
      <c r="C672" s="10"/>
      <c r="D672" s="20"/>
      <c r="E672" s="20"/>
      <c r="F672" s="21"/>
      <c r="G672" s="22"/>
      <c r="H672" s="7"/>
      <c r="I672" s="8"/>
      <c r="J672" s="9"/>
      <c r="K672" s="10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customFormat="false" ht="13.8" hidden="false" customHeight="false" outlineLevel="0" collapsed="false">
      <c r="A673" s="40"/>
      <c r="B673" s="35"/>
      <c r="C673" s="10"/>
      <c r="D673" s="20"/>
      <c r="E673" s="20"/>
      <c r="F673" s="21"/>
      <c r="G673" s="22"/>
      <c r="H673" s="7"/>
      <c r="I673" s="8"/>
      <c r="J673" s="9"/>
      <c r="K673" s="10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customFormat="false" ht="13.8" hidden="false" customHeight="false" outlineLevel="0" collapsed="false">
      <c r="A674" s="40"/>
      <c r="B674" s="35"/>
      <c r="C674" s="10"/>
      <c r="D674" s="20"/>
      <c r="E674" s="20"/>
      <c r="F674" s="21"/>
      <c r="G674" s="22"/>
      <c r="H674" s="7"/>
      <c r="I674" s="8"/>
      <c r="J674" s="9"/>
      <c r="K674" s="10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customFormat="false" ht="13.8" hidden="false" customHeight="false" outlineLevel="0" collapsed="false">
      <c r="A675" s="40"/>
      <c r="B675" s="35"/>
      <c r="C675" s="10"/>
      <c r="D675" s="20"/>
      <c r="E675" s="20"/>
      <c r="F675" s="21"/>
      <c r="G675" s="22"/>
      <c r="H675" s="7"/>
      <c r="I675" s="8"/>
      <c r="J675" s="9"/>
      <c r="K675" s="10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customFormat="false" ht="13.8" hidden="false" customHeight="false" outlineLevel="0" collapsed="false">
      <c r="A676" s="40"/>
      <c r="B676" s="35"/>
      <c r="C676" s="10"/>
      <c r="D676" s="20"/>
      <c r="E676" s="20"/>
      <c r="F676" s="21"/>
      <c r="G676" s="22"/>
      <c r="H676" s="7"/>
      <c r="I676" s="8"/>
      <c r="J676" s="9"/>
      <c r="K676" s="10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customFormat="false" ht="13.8" hidden="false" customHeight="false" outlineLevel="0" collapsed="false">
      <c r="A677" s="40"/>
      <c r="B677" s="35"/>
      <c r="C677" s="10"/>
      <c r="D677" s="20"/>
      <c r="E677" s="20"/>
      <c r="F677" s="21"/>
      <c r="G677" s="22"/>
      <c r="H677" s="7"/>
      <c r="I677" s="8"/>
      <c r="J677" s="9"/>
      <c r="K677" s="10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customFormat="false" ht="13.8" hidden="false" customHeight="false" outlineLevel="0" collapsed="false">
      <c r="A678" s="40"/>
      <c r="B678" s="35"/>
      <c r="C678" s="10"/>
      <c r="D678" s="20"/>
      <c r="E678" s="20"/>
      <c r="F678" s="21"/>
      <c r="G678" s="22"/>
      <c r="H678" s="7"/>
      <c r="I678" s="8"/>
      <c r="J678" s="9"/>
      <c r="K678" s="10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customFormat="false" ht="13.8" hidden="false" customHeight="false" outlineLevel="0" collapsed="false">
      <c r="A679" s="40"/>
      <c r="B679" s="35"/>
      <c r="C679" s="10"/>
      <c r="D679" s="20"/>
      <c r="E679" s="20"/>
      <c r="F679" s="21"/>
      <c r="G679" s="22"/>
      <c r="H679" s="7"/>
      <c r="I679" s="8"/>
      <c r="J679" s="9"/>
      <c r="K679" s="10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customFormat="false" ht="13.8" hidden="false" customHeight="false" outlineLevel="0" collapsed="false">
      <c r="A680" s="40"/>
      <c r="B680" s="35"/>
      <c r="C680" s="10"/>
      <c r="D680" s="20"/>
      <c r="E680" s="20"/>
      <c r="F680" s="21"/>
      <c r="G680" s="22"/>
      <c r="H680" s="7"/>
      <c r="I680" s="8"/>
      <c r="J680" s="9"/>
      <c r="K680" s="10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customFormat="false" ht="13.8" hidden="false" customHeight="false" outlineLevel="0" collapsed="false">
      <c r="A681" s="40"/>
      <c r="B681" s="35"/>
      <c r="C681" s="10"/>
      <c r="D681" s="20"/>
      <c r="E681" s="20"/>
      <c r="F681" s="21"/>
      <c r="G681" s="22"/>
      <c r="H681" s="7"/>
      <c r="I681" s="8"/>
      <c r="J681" s="9"/>
      <c r="K681" s="10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customFormat="false" ht="13.8" hidden="false" customHeight="false" outlineLevel="0" collapsed="false">
      <c r="A682" s="40"/>
      <c r="B682" s="35"/>
      <c r="C682" s="10"/>
      <c r="D682" s="20"/>
      <c r="E682" s="20"/>
      <c r="F682" s="21"/>
      <c r="G682" s="22"/>
      <c r="H682" s="7"/>
      <c r="I682" s="8"/>
      <c r="J682" s="9"/>
      <c r="K682" s="10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customFormat="false" ht="13.8" hidden="false" customHeight="false" outlineLevel="0" collapsed="false">
      <c r="A683" s="40"/>
      <c r="B683" s="35"/>
      <c r="C683" s="10"/>
      <c r="D683" s="20"/>
      <c r="E683" s="20"/>
      <c r="F683" s="21"/>
      <c r="G683" s="22"/>
      <c r="H683" s="7"/>
      <c r="I683" s="8"/>
      <c r="J683" s="9"/>
      <c r="K683" s="10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customFormat="false" ht="13.8" hidden="false" customHeight="false" outlineLevel="0" collapsed="false">
      <c r="A684" s="40"/>
      <c r="B684" s="35"/>
      <c r="C684" s="10"/>
      <c r="D684" s="20"/>
      <c r="E684" s="20"/>
      <c r="F684" s="21"/>
      <c r="G684" s="22"/>
      <c r="H684" s="7"/>
      <c r="I684" s="8"/>
      <c r="J684" s="9"/>
      <c r="K684" s="10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customFormat="false" ht="13.8" hidden="false" customHeight="false" outlineLevel="0" collapsed="false">
      <c r="A685" s="40"/>
      <c r="B685" s="35"/>
      <c r="C685" s="10"/>
      <c r="D685" s="20"/>
      <c r="E685" s="20"/>
      <c r="F685" s="21"/>
      <c r="G685" s="22"/>
      <c r="H685" s="7"/>
      <c r="I685" s="8"/>
      <c r="J685" s="9"/>
      <c r="K685" s="10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customFormat="false" ht="13.8" hidden="false" customHeight="false" outlineLevel="0" collapsed="false">
      <c r="A686" s="40"/>
      <c r="B686" s="35"/>
      <c r="C686" s="10"/>
      <c r="D686" s="20"/>
      <c r="E686" s="20"/>
      <c r="F686" s="21"/>
      <c r="G686" s="22"/>
      <c r="H686" s="7"/>
      <c r="I686" s="8"/>
      <c r="J686" s="9"/>
      <c r="K686" s="10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customFormat="false" ht="13.8" hidden="false" customHeight="false" outlineLevel="0" collapsed="false">
      <c r="A687" s="40"/>
      <c r="B687" s="35"/>
      <c r="C687" s="10"/>
      <c r="D687" s="20"/>
      <c r="E687" s="20"/>
      <c r="F687" s="21"/>
      <c r="G687" s="22"/>
      <c r="H687" s="7"/>
      <c r="I687" s="8"/>
      <c r="J687" s="9"/>
      <c r="K687" s="10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customFormat="false" ht="13.8" hidden="false" customHeight="false" outlineLevel="0" collapsed="false">
      <c r="A688" s="40"/>
      <c r="B688" s="35"/>
      <c r="C688" s="10"/>
      <c r="D688" s="20"/>
      <c r="E688" s="20"/>
      <c r="F688" s="21"/>
      <c r="G688" s="22"/>
      <c r="H688" s="7"/>
      <c r="I688" s="8"/>
      <c r="J688" s="9"/>
      <c r="K688" s="10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customFormat="false" ht="13.8" hidden="false" customHeight="false" outlineLevel="0" collapsed="false">
      <c r="A689" s="40"/>
      <c r="B689" s="35"/>
      <c r="C689" s="10"/>
      <c r="D689" s="20"/>
      <c r="E689" s="20"/>
      <c r="F689" s="21"/>
      <c r="G689" s="22"/>
      <c r="H689" s="7"/>
      <c r="I689" s="8"/>
      <c r="J689" s="9"/>
      <c r="K689" s="10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customFormat="false" ht="13.8" hidden="false" customHeight="false" outlineLevel="0" collapsed="false">
      <c r="A690" s="40"/>
      <c r="B690" s="35"/>
      <c r="C690" s="10"/>
      <c r="D690" s="20"/>
      <c r="E690" s="20"/>
      <c r="F690" s="21"/>
      <c r="G690" s="22"/>
      <c r="H690" s="7"/>
      <c r="I690" s="8"/>
      <c r="J690" s="9"/>
      <c r="K690" s="10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customFormat="false" ht="13.8" hidden="false" customHeight="false" outlineLevel="0" collapsed="false">
      <c r="A691" s="40"/>
      <c r="B691" s="35"/>
      <c r="C691" s="10"/>
      <c r="D691" s="20"/>
      <c r="E691" s="20"/>
      <c r="F691" s="21"/>
      <c r="G691" s="22"/>
      <c r="H691" s="7"/>
      <c r="I691" s="8"/>
      <c r="J691" s="9"/>
      <c r="K691" s="10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customFormat="false" ht="13.8" hidden="false" customHeight="false" outlineLevel="0" collapsed="false">
      <c r="A692" s="40"/>
      <c r="B692" s="35"/>
      <c r="C692" s="10"/>
      <c r="D692" s="20"/>
      <c r="E692" s="20"/>
      <c r="F692" s="21"/>
      <c r="G692" s="22"/>
      <c r="H692" s="7"/>
      <c r="I692" s="8"/>
      <c r="J692" s="9"/>
      <c r="K692" s="10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customFormat="false" ht="13.8" hidden="false" customHeight="false" outlineLevel="0" collapsed="false">
      <c r="A693" s="40"/>
      <c r="B693" s="35"/>
      <c r="C693" s="10"/>
      <c r="D693" s="20"/>
      <c r="E693" s="20"/>
      <c r="F693" s="21"/>
      <c r="G693" s="22"/>
      <c r="H693" s="7"/>
      <c r="I693" s="8"/>
      <c r="J693" s="9"/>
      <c r="K693" s="10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customFormat="false" ht="13.8" hidden="false" customHeight="false" outlineLevel="0" collapsed="false">
      <c r="A694" s="40"/>
      <c r="B694" s="35"/>
      <c r="C694" s="10"/>
      <c r="D694" s="20"/>
      <c r="E694" s="20"/>
      <c r="F694" s="21"/>
      <c r="G694" s="22"/>
      <c r="H694" s="7"/>
      <c r="I694" s="8"/>
      <c r="J694" s="9"/>
      <c r="K694" s="10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customFormat="false" ht="13.8" hidden="false" customHeight="false" outlineLevel="0" collapsed="false">
      <c r="A695" s="40"/>
      <c r="B695" s="35"/>
      <c r="C695" s="10"/>
      <c r="D695" s="20"/>
      <c r="E695" s="20"/>
      <c r="F695" s="21"/>
      <c r="G695" s="22"/>
      <c r="H695" s="7"/>
      <c r="I695" s="8"/>
      <c r="J695" s="9"/>
      <c r="K695" s="10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customFormat="false" ht="13.8" hidden="false" customHeight="false" outlineLevel="0" collapsed="false">
      <c r="A696" s="40"/>
      <c r="B696" s="35"/>
      <c r="C696" s="10"/>
      <c r="D696" s="20"/>
      <c r="E696" s="20"/>
      <c r="F696" s="21"/>
      <c r="G696" s="22"/>
      <c r="H696" s="7"/>
      <c r="I696" s="8"/>
      <c r="J696" s="9"/>
      <c r="K696" s="10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customFormat="false" ht="13.8" hidden="false" customHeight="false" outlineLevel="0" collapsed="false">
      <c r="A697" s="40"/>
      <c r="B697" s="35"/>
      <c r="C697" s="10"/>
      <c r="D697" s="20"/>
      <c r="E697" s="20"/>
      <c r="F697" s="21"/>
      <c r="G697" s="22"/>
      <c r="H697" s="7"/>
      <c r="I697" s="8"/>
      <c r="J697" s="9"/>
      <c r="K697" s="10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customFormat="false" ht="13.8" hidden="false" customHeight="false" outlineLevel="0" collapsed="false">
      <c r="A698" s="40"/>
      <c r="B698" s="35"/>
      <c r="C698" s="10"/>
      <c r="D698" s="20"/>
      <c r="E698" s="20"/>
      <c r="F698" s="21"/>
      <c r="G698" s="22"/>
      <c r="H698" s="7"/>
      <c r="I698" s="8"/>
      <c r="J698" s="9"/>
      <c r="K698" s="10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customFormat="false" ht="13.8" hidden="false" customHeight="false" outlineLevel="0" collapsed="false">
      <c r="A699" s="40"/>
      <c r="B699" s="35"/>
      <c r="C699" s="10"/>
      <c r="D699" s="20"/>
      <c r="E699" s="20"/>
      <c r="F699" s="21"/>
      <c r="G699" s="22"/>
      <c r="H699" s="7"/>
      <c r="I699" s="8"/>
      <c r="J699" s="9"/>
      <c r="K699" s="10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customFormat="false" ht="13.8" hidden="false" customHeight="false" outlineLevel="0" collapsed="false">
      <c r="A700" s="40"/>
      <c r="B700" s="35"/>
      <c r="C700" s="10"/>
      <c r="D700" s="20"/>
      <c r="E700" s="20"/>
      <c r="F700" s="21"/>
      <c r="G700" s="22"/>
      <c r="H700" s="7"/>
      <c r="I700" s="8"/>
      <c r="J700" s="9"/>
      <c r="K700" s="10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customFormat="false" ht="13.8" hidden="false" customHeight="false" outlineLevel="0" collapsed="false">
      <c r="A701" s="40"/>
      <c r="B701" s="35"/>
      <c r="C701" s="10"/>
      <c r="D701" s="20"/>
      <c r="E701" s="20"/>
      <c r="F701" s="21"/>
      <c r="G701" s="22"/>
      <c r="H701" s="7"/>
      <c r="I701" s="8"/>
      <c r="J701" s="9"/>
      <c r="K701" s="10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customFormat="false" ht="13.8" hidden="false" customHeight="false" outlineLevel="0" collapsed="false">
      <c r="A702" s="40"/>
      <c r="B702" s="35"/>
      <c r="C702" s="10"/>
      <c r="D702" s="20"/>
      <c r="E702" s="20"/>
      <c r="F702" s="21"/>
      <c r="G702" s="22"/>
      <c r="H702" s="7"/>
      <c r="I702" s="8"/>
      <c r="J702" s="9"/>
      <c r="K702" s="10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customFormat="false" ht="13.8" hidden="false" customHeight="false" outlineLevel="0" collapsed="false">
      <c r="A703" s="40"/>
      <c r="B703" s="35"/>
      <c r="C703" s="10"/>
      <c r="D703" s="20"/>
      <c r="E703" s="20"/>
      <c r="F703" s="21"/>
      <c r="G703" s="22"/>
      <c r="H703" s="7"/>
      <c r="I703" s="8"/>
      <c r="J703" s="9"/>
      <c r="K703" s="10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customFormat="false" ht="13.8" hidden="false" customHeight="false" outlineLevel="0" collapsed="false">
      <c r="A704" s="40"/>
      <c r="B704" s="35"/>
      <c r="C704" s="10"/>
      <c r="D704" s="20"/>
      <c r="E704" s="20"/>
      <c r="F704" s="21"/>
      <c r="G704" s="22"/>
      <c r="H704" s="7"/>
      <c r="I704" s="8"/>
      <c r="J704" s="9"/>
      <c r="K704" s="10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customFormat="false" ht="13.8" hidden="false" customHeight="false" outlineLevel="0" collapsed="false">
      <c r="A705" s="40"/>
      <c r="B705" s="35"/>
      <c r="C705" s="10"/>
      <c r="D705" s="20"/>
      <c r="E705" s="20"/>
      <c r="F705" s="21"/>
      <c r="G705" s="22"/>
      <c r="H705" s="7"/>
      <c r="I705" s="8"/>
      <c r="J705" s="9"/>
      <c r="K705" s="10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customFormat="false" ht="13.8" hidden="false" customHeight="false" outlineLevel="0" collapsed="false">
      <c r="A706" s="40"/>
      <c r="B706" s="35"/>
      <c r="C706" s="10"/>
      <c r="D706" s="20"/>
      <c r="E706" s="20"/>
      <c r="F706" s="21"/>
      <c r="G706" s="22"/>
      <c r="H706" s="7"/>
      <c r="I706" s="8"/>
      <c r="J706" s="9"/>
      <c r="K706" s="10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customFormat="false" ht="13.8" hidden="false" customHeight="false" outlineLevel="0" collapsed="false">
      <c r="A707" s="40"/>
      <c r="B707" s="35"/>
      <c r="C707" s="10"/>
      <c r="D707" s="20"/>
      <c r="E707" s="20"/>
      <c r="F707" s="21"/>
      <c r="G707" s="22"/>
      <c r="H707" s="7"/>
      <c r="I707" s="8"/>
      <c r="J707" s="9"/>
      <c r="K707" s="10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customFormat="false" ht="13.8" hidden="false" customHeight="false" outlineLevel="0" collapsed="false">
      <c r="A708" s="40"/>
      <c r="B708" s="35"/>
      <c r="C708" s="10"/>
      <c r="D708" s="20"/>
      <c r="E708" s="20"/>
      <c r="F708" s="21"/>
      <c r="G708" s="22"/>
      <c r="H708" s="7"/>
      <c r="I708" s="8"/>
      <c r="J708" s="9"/>
      <c r="K708" s="10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customFormat="false" ht="13.8" hidden="false" customHeight="false" outlineLevel="0" collapsed="false">
      <c r="A709" s="40"/>
      <c r="B709" s="35"/>
      <c r="C709" s="10"/>
      <c r="D709" s="20"/>
      <c r="E709" s="20"/>
      <c r="F709" s="21"/>
      <c r="G709" s="22"/>
      <c r="H709" s="7"/>
      <c r="I709" s="8"/>
      <c r="J709" s="9"/>
      <c r="K709" s="10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customFormat="false" ht="13.8" hidden="false" customHeight="false" outlineLevel="0" collapsed="false">
      <c r="A710" s="40"/>
      <c r="B710" s="35"/>
      <c r="C710" s="10"/>
      <c r="D710" s="20"/>
      <c r="E710" s="20"/>
      <c r="F710" s="21"/>
      <c r="G710" s="22"/>
      <c r="H710" s="7"/>
      <c r="I710" s="8"/>
      <c r="J710" s="9"/>
      <c r="K710" s="10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customFormat="false" ht="13.8" hidden="false" customHeight="false" outlineLevel="0" collapsed="false">
      <c r="A711" s="40"/>
      <c r="B711" s="35"/>
      <c r="C711" s="10"/>
      <c r="D711" s="20"/>
      <c r="E711" s="20"/>
      <c r="F711" s="21"/>
      <c r="G711" s="22"/>
      <c r="H711" s="7"/>
      <c r="I711" s="8"/>
      <c r="J711" s="9"/>
      <c r="K711" s="10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customFormat="false" ht="13.8" hidden="false" customHeight="false" outlineLevel="0" collapsed="false">
      <c r="A712" s="40"/>
      <c r="B712" s="35"/>
      <c r="C712" s="10"/>
      <c r="D712" s="20"/>
      <c r="E712" s="20"/>
      <c r="F712" s="21"/>
      <c r="G712" s="22"/>
      <c r="H712" s="7"/>
      <c r="I712" s="8"/>
      <c r="J712" s="9"/>
      <c r="K712" s="10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customFormat="false" ht="13.8" hidden="false" customHeight="false" outlineLevel="0" collapsed="false">
      <c r="A713" s="40"/>
      <c r="B713" s="35"/>
      <c r="C713" s="10"/>
      <c r="D713" s="20"/>
      <c r="E713" s="20"/>
      <c r="F713" s="21"/>
      <c r="G713" s="22"/>
      <c r="H713" s="7"/>
      <c r="I713" s="8"/>
      <c r="J713" s="9"/>
      <c r="K713" s="10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customFormat="false" ht="13.8" hidden="false" customHeight="false" outlineLevel="0" collapsed="false">
      <c r="A714" s="40"/>
      <c r="B714" s="35"/>
      <c r="C714" s="10"/>
      <c r="D714" s="20"/>
      <c r="E714" s="20"/>
      <c r="F714" s="21"/>
      <c r="G714" s="22"/>
      <c r="H714" s="7"/>
      <c r="I714" s="8"/>
      <c r="J714" s="9"/>
      <c r="K714" s="10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customFormat="false" ht="13.8" hidden="false" customHeight="false" outlineLevel="0" collapsed="false">
      <c r="A715" s="40"/>
      <c r="B715" s="35"/>
      <c r="C715" s="10"/>
      <c r="D715" s="20"/>
      <c r="E715" s="20"/>
      <c r="F715" s="21"/>
      <c r="G715" s="22"/>
      <c r="H715" s="7"/>
      <c r="I715" s="8"/>
      <c r="J715" s="9"/>
      <c r="K715" s="10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customFormat="false" ht="13.8" hidden="false" customHeight="false" outlineLevel="0" collapsed="false">
      <c r="A716" s="40"/>
      <c r="B716" s="35"/>
      <c r="C716" s="10"/>
      <c r="D716" s="20"/>
      <c r="E716" s="20"/>
      <c r="F716" s="21"/>
      <c r="G716" s="22"/>
      <c r="H716" s="7"/>
      <c r="I716" s="8"/>
      <c r="J716" s="9"/>
      <c r="K716" s="10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customFormat="false" ht="13.8" hidden="false" customHeight="false" outlineLevel="0" collapsed="false">
      <c r="A717" s="40"/>
      <c r="B717" s="35"/>
      <c r="C717" s="10"/>
      <c r="D717" s="20"/>
      <c r="E717" s="20"/>
      <c r="F717" s="21"/>
      <c r="G717" s="22"/>
      <c r="H717" s="7"/>
      <c r="I717" s="8"/>
      <c r="J717" s="9"/>
      <c r="K717" s="10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customFormat="false" ht="13.8" hidden="false" customHeight="false" outlineLevel="0" collapsed="false">
      <c r="A718" s="40"/>
      <c r="B718" s="35"/>
      <c r="C718" s="10"/>
      <c r="D718" s="20"/>
      <c r="E718" s="20"/>
      <c r="F718" s="21"/>
      <c r="G718" s="22"/>
      <c r="H718" s="7"/>
      <c r="I718" s="8"/>
      <c r="J718" s="9"/>
      <c r="K718" s="10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customFormat="false" ht="13.8" hidden="false" customHeight="false" outlineLevel="0" collapsed="false">
      <c r="A719" s="40"/>
      <c r="B719" s="35"/>
      <c r="C719" s="10"/>
      <c r="D719" s="20"/>
      <c r="E719" s="20"/>
      <c r="F719" s="21"/>
      <c r="G719" s="22"/>
      <c r="H719" s="7"/>
      <c r="I719" s="8"/>
      <c r="J719" s="9"/>
      <c r="K719" s="10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customFormat="false" ht="13.8" hidden="false" customHeight="false" outlineLevel="0" collapsed="false">
      <c r="A720" s="40"/>
      <c r="B720" s="35"/>
      <c r="C720" s="10"/>
      <c r="D720" s="20"/>
      <c r="E720" s="20"/>
      <c r="F720" s="21"/>
      <c r="G720" s="22"/>
      <c r="H720" s="7"/>
      <c r="I720" s="8"/>
      <c r="J720" s="9"/>
      <c r="K720" s="10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customFormat="false" ht="13.8" hidden="false" customHeight="false" outlineLevel="0" collapsed="false">
      <c r="A721" s="40"/>
      <c r="B721" s="35"/>
      <c r="C721" s="10"/>
      <c r="D721" s="20"/>
      <c r="E721" s="20"/>
      <c r="F721" s="21"/>
      <c r="G721" s="22"/>
      <c r="H721" s="7"/>
      <c r="I721" s="8"/>
      <c r="J721" s="9"/>
      <c r="K721" s="10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customFormat="false" ht="13.8" hidden="false" customHeight="false" outlineLevel="0" collapsed="false">
      <c r="A722" s="40"/>
      <c r="B722" s="35"/>
      <c r="C722" s="10"/>
      <c r="D722" s="20"/>
      <c r="E722" s="20"/>
      <c r="F722" s="21"/>
      <c r="G722" s="22"/>
      <c r="H722" s="7"/>
      <c r="I722" s="8"/>
      <c r="J722" s="9"/>
      <c r="K722" s="10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customFormat="false" ht="13.8" hidden="false" customHeight="false" outlineLevel="0" collapsed="false">
      <c r="A723" s="40"/>
      <c r="B723" s="35"/>
      <c r="C723" s="10"/>
      <c r="D723" s="20"/>
      <c r="E723" s="20"/>
      <c r="F723" s="21"/>
      <c r="G723" s="22"/>
      <c r="H723" s="7"/>
      <c r="I723" s="8"/>
      <c r="J723" s="9"/>
      <c r="K723" s="10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customFormat="false" ht="13.8" hidden="false" customHeight="false" outlineLevel="0" collapsed="false">
      <c r="A724" s="40"/>
      <c r="B724" s="35"/>
      <c r="C724" s="10"/>
      <c r="D724" s="20"/>
      <c r="E724" s="20"/>
      <c r="F724" s="21"/>
      <c r="G724" s="22"/>
      <c r="H724" s="7"/>
      <c r="I724" s="8"/>
      <c r="J724" s="9"/>
      <c r="K724" s="10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customFormat="false" ht="13.8" hidden="false" customHeight="false" outlineLevel="0" collapsed="false">
      <c r="A725" s="40"/>
      <c r="B725" s="35"/>
      <c r="C725" s="10"/>
      <c r="D725" s="20"/>
      <c r="E725" s="20"/>
      <c r="F725" s="21"/>
      <c r="G725" s="22"/>
      <c r="H725" s="7"/>
      <c r="I725" s="8"/>
      <c r="J725" s="9"/>
      <c r="K725" s="10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customFormat="false" ht="13.8" hidden="false" customHeight="false" outlineLevel="0" collapsed="false">
      <c r="A726" s="40"/>
      <c r="B726" s="35"/>
      <c r="C726" s="10"/>
      <c r="D726" s="20"/>
      <c r="E726" s="20"/>
      <c r="F726" s="21"/>
      <c r="G726" s="22"/>
      <c r="H726" s="7"/>
      <c r="I726" s="8"/>
      <c r="J726" s="9"/>
      <c r="K726" s="10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customFormat="false" ht="13.8" hidden="false" customHeight="false" outlineLevel="0" collapsed="false">
      <c r="A727" s="40"/>
      <c r="B727" s="35"/>
      <c r="C727" s="10"/>
      <c r="D727" s="20"/>
      <c r="E727" s="20"/>
      <c r="F727" s="21"/>
      <c r="G727" s="22"/>
      <c r="H727" s="7"/>
      <c r="I727" s="8"/>
      <c r="J727" s="9"/>
      <c r="K727" s="10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customFormat="false" ht="13.8" hidden="false" customHeight="false" outlineLevel="0" collapsed="false">
      <c r="A728" s="40"/>
      <c r="B728" s="35"/>
      <c r="C728" s="10"/>
      <c r="D728" s="20"/>
      <c r="E728" s="20"/>
      <c r="F728" s="21"/>
      <c r="G728" s="22"/>
      <c r="H728" s="7"/>
      <c r="I728" s="8"/>
      <c r="J728" s="9"/>
      <c r="K728" s="10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customFormat="false" ht="13.8" hidden="false" customHeight="false" outlineLevel="0" collapsed="false">
      <c r="A729" s="40"/>
      <c r="B729" s="35"/>
      <c r="C729" s="10"/>
      <c r="D729" s="20"/>
      <c r="E729" s="20"/>
      <c r="F729" s="21"/>
      <c r="G729" s="22"/>
      <c r="H729" s="7"/>
      <c r="I729" s="8"/>
      <c r="J729" s="9"/>
      <c r="K729" s="10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customFormat="false" ht="13.8" hidden="false" customHeight="false" outlineLevel="0" collapsed="false">
      <c r="A730" s="40"/>
      <c r="B730" s="35"/>
      <c r="C730" s="10"/>
      <c r="D730" s="20"/>
      <c r="E730" s="20"/>
      <c r="F730" s="21"/>
      <c r="G730" s="22"/>
      <c r="H730" s="7"/>
      <c r="I730" s="8"/>
      <c r="J730" s="9"/>
      <c r="K730" s="10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customFormat="false" ht="13.8" hidden="false" customHeight="false" outlineLevel="0" collapsed="false">
      <c r="A731" s="40"/>
      <c r="B731" s="35"/>
      <c r="C731" s="10"/>
      <c r="D731" s="20"/>
      <c r="E731" s="20"/>
      <c r="F731" s="21"/>
      <c r="G731" s="22"/>
      <c r="H731" s="7"/>
      <c r="I731" s="8"/>
      <c r="J731" s="9"/>
      <c r="K731" s="10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customFormat="false" ht="13.8" hidden="false" customHeight="false" outlineLevel="0" collapsed="false">
      <c r="A732" s="40"/>
      <c r="B732" s="35"/>
      <c r="C732" s="10"/>
      <c r="D732" s="20"/>
      <c r="E732" s="20"/>
      <c r="F732" s="21"/>
      <c r="G732" s="22"/>
      <c r="H732" s="7"/>
      <c r="I732" s="8"/>
      <c r="J732" s="9"/>
      <c r="K732" s="10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customFormat="false" ht="13.8" hidden="false" customHeight="false" outlineLevel="0" collapsed="false">
      <c r="A733" s="40"/>
      <c r="B733" s="35"/>
      <c r="C733" s="10"/>
      <c r="D733" s="20"/>
      <c r="E733" s="20"/>
      <c r="F733" s="21"/>
      <c r="G733" s="22"/>
      <c r="H733" s="7"/>
      <c r="I733" s="8"/>
      <c r="J733" s="9"/>
      <c r="K733" s="10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customFormat="false" ht="13.8" hidden="false" customHeight="false" outlineLevel="0" collapsed="false">
      <c r="A734" s="40"/>
      <c r="B734" s="35"/>
      <c r="C734" s="10"/>
      <c r="D734" s="20"/>
      <c r="E734" s="20"/>
      <c r="F734" s="21"/>
      <c r="G734" s="22"/>
      <c r="H734" s="7"/>
      <c r="I734" s="8"/>
      <c r="J734" s="9"/>
      <c r="K734" s="10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customFormat="false" ht="13.8" hidden="false" customHeight="false" outlineLevel="0" collapsed="false">
      <c r="A735" s="40"/>
      <c r="B735" s="35"/>
      <c r="C735" s="10"/>
      <c r="D735" s="20"/>
      <c r="E735" s="20"/>
      <c r="F735" s="21"/>
      <c r="G735" s="22"/>
      <c r="H735" s="7"/>
      <c r="I735" s="8"/>
      <c r="J735" s="9"/>
      <c r="K735" s="10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customFormat="false" ht="13.8" hidden="false" customHeight="false" outlineLevel="0" collapsed="false">
      <c r="A736" s="40"/>
      <c r="B736" s="35"/>
      <c r="C736" s="10"/>
      <c r="D736" s="20"/>
      <c r="E736" s="20"/>
      <c r="F736" s="21"/>
      <c r="G736" s="22"/>
      <c r="H736" s="7"/>
      <c r="I736" s="8"/>
      <c r="J736" s="9"/>
      <c r="K736" s="10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customFormat="false" ht="13.8" hidden="false" customHeight="false" outlineLevel="0" collapsed="false">
      <c r="A737" s="40"/>
      <c r="B737" s="35"/>
      <c r="C737" s="10"/>
      <c r="D737" s="20"/>
      <c r="E737" s="20"/>
      <c r="F737" s="21"/>
      <c r="G737" s="22"/>
      <c r="H737" s="7"/>
      <c r="I737" s="8"/>
      <c r="J737" s="9"/>
      <c r="K737" s="10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customFormat="false" ht="13.8" hidden="false" customHeight="false" outlineLevel="0" collapsed="false">
      <c r="A738" s="40"/>
      <c r="B738" s="35"/>
      <c r="C738" s="10"/>
      <c r="D738" s="20"/>
      <c r="E738" s="20"/>
      <c r="F738" s="21"/>
      <c r="G738" s="22"/>
      <c r="H738" s="7"/>
      <c r="I738" s="8"/>
      <c r="J738" s="9"/>
      <c r="K738" s="10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customFormat="false" ht="13.8" hidden="false" customHeight="false" outlineLevel="0" collapsed="false">
      <c r="A739" s="40"/>
      <c r="B739" s="35"/>
      <c r="C739" s="10"/>
      <c r="D739" s="20"/>
      <c r="E739" s="20"/>
      <c r="F739" s="21"/>
      <c r="G739" s="22"/>
      <c r="H739" s="7"/>
      <c r="I739" s="8"/>
      <c r="J739" s="9"/>
      <c r="K739" s="10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customFormat="false" ht="13.8" hidden="false" customHeight="false" outlineLevel="0" collapsed="false">
      <c r="A740" s="40"/>
      <c r="B740" s="35"/>
      <c r="C740" s="10"/>
      <c r="D740" s="20"/>
      <c r="E740" s="20"/>
      <c r="F740" s="21"/>
      <c r="G740" s="22"/>
      <c r="H740" s="7"/>
      <c r="I740" s="8"/>
      <c r="J740" s="9"/>
      <c r="K740" s="10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customFormat="false" ht="13.8" hidden="false" customHeight="false" outlineLevel="0" collapsed="false">
      <c r="A741" s="40"/>
      <c r="B741" s="35"/>
      <c r="C741" s="10"/>
      <c r="D741" s="20"/>
      <c r="E741" s="20"/>
      <c r="F741" s="21"/>
      <c r="G741" s="22"/>
      <c r="H741" s="7"/>
      <c r="I741" s="8"/>
      <c r="J741" s="9"/>
      <c r="K741" s="10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customFormat="false" ht="13.8" hidden="false" customHeight="false" outlineLevel="0" collapsed="false">
      <c r="A742" s="40"/>
      <c r="B742" s="35"/>
      <c r="C742" s="10"/>
      <c r="D742" s="20"/>
      <c r="E742" s="20"/>
      <c r="F742" s="21"/>
      <c r="G742" s="22"/>
      <c r="H742" s="7"/>
      <c r="I742" s="8"/>
      <c r="J742" s="9"/>
      <c r="K742" s="10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customFormat="false" ht="13.8" hidden="false" customHeight="false" outlineLevel="0" collapsed="false">
      <c r="A743" s="40"/>
      <c r="B743" s="35"/>
      <c r="C743" s="10"/>
      <c r="D743" s="20"/>
      <c r="E743" s="20"/>
      <c r="F743" s="21"/>
      <c r="G743" s="22"/>
      <c r="H743" s="7"/>
      <c r="I743" s="8"/>
      <c r="J743" s="9"/>
      <c r="K743" s="10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customFormat="false" ht="13.8" hidden="false" customHeight="false" outlineLevel="0" collapsed="false">
      <c r="A744" s="40"/>
      <c r="B744" s="35"/>
      <c r="C744" s="10"/>
      <c r="D744" s="20"/>
      <c r="E744" s="20"/>
      <c r="F744" s="21"/>
      <c r="G744" s="22"/>
      <c r="H744" s="7"/>
      <c r="I744" s="8"/>
      <c r="J744" s="9"/>
      <c r="K744" s="10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customFormat="false" ht="13.8" hidden="false" customHeight="false" outlineLevel="0" collapsed="false">
      <c r="A745" s="40"/>
      <c r="B745" s="35"/>
      <c r="C745" s="10"/>
      <c r="D745" s="20"/>
      <c r="E745" s="20"/>
      <c r="F745" s="21"/>
      <c r="G745" s="22"/>
      <c r="H745" s="7"/>
      <c r="I745" s="8"/>
      <c r="J745" s="9"/>
      <c r="K745" s="10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customFormat="false" ht="13.8" hidden="false" customHeight="false" outlineLevel="0" collapsed="false">
      <c r="A746" s="40"/>
      <c r="B746" s="35"/>
      <c r="C746" s="10"/>
      <c r="D746" s="20"/>
      <c r="E746" s="20"/>
      <c r="F746" s="21"/>
      <c r="G746" s="22"/>
      <c r="H746" s="7"/>
      <c r="I746" s="8"/>
      <c r="J746" s="9"/>
      <c r="K746" s="10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customFormat="false" ht="13.8" hidden="false" customHeight="false" outlineLevel="0" collapsed="false">
      <c r="A747" s="40"/>
      <c r="B747" s="35"/>
      <c r="C747" s="10"/>
      <c r="D747" s="20"/>
      <c r="E747" s="20"/>
      <c r="F747" s="21"/>
      <c r="G747" s="22"/>
      <c r="H747" s="7"/>
      <c r="I747" s="8"/>
      <c r="J747" s="9"/>
      <c r="K747" s="10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customFormat="false" ht="13.8" hidden="false" customHeight="false" outlineLevel="0" collapsed="false">
      <c r="A748" s="40"/>
      <c r="B748" s="35"/>
      <c r="C748" s="10"/>
      <c r="D748" s="20"/>
      <c r="E748" s="20"/>
      <c r="F748" s="21"/>
      <c r="G748" s="22"/>
      <c r="H748" s="7"/>
      <c r="I748" s="8"/>
      <c r="J748" s="9"/>
      <c r="K748" s="10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customFormat="false" ht="13.8" hidden="false" customHeight="false" outlineLevel="0" collapsed="false">
      <c r="A749" s="40"/>
      <c r="B749" s="35"/>
      <c r="C749" s="10"/>
      <c r="D749" s="20"/>
      <c r="E749" s="20"/>
      <c r="F749" s="21"/>
      <c r="G749" s="22"/>
      <c r="H749" s="7"/>
      <c r="I749" s="8"/>
      <c r="J749" s="9"/>
      <c r="K749" s="10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customFormat="false" ht="13.8" hidden="false" customHeight="false" outlineLevel="0" collapsed="false">
      <c r="A750" s="40"/>
      <c r="B750" s="35"/>
      <c r="C750" s="10"/>
      <c r="D750" s="20"/>
      <c r="E750" s="20"/>
      <c r="F750" s="21"/>
      <c r="G750" s="22"/>
      <c r="H750" s="7"/>
      <c r="I750" s="8"/>
      <c r="J750" s="9"/>
      <c r="K750" s="10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customFormat="false" ht="13.8" hidden="false" customHeight="false" outlineLevel="0" collapsed="false">
      <c r="A751" s="40"/>
      <c r="B751" s="35"/>
      <c r="C751" s="10"/>
      <c r="D751" s="20"/>
      <c r="E751" s="20"/>
      <c r="F751" s="21"/>
      <c r="G751" s="22"/>
      <c r="H751" s="7"/>
      <c r="I751" s="8"/>
      <c r="J751" s="9"/>
      <c r="K751" s="10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customFormat="false" ht="13.8" hidden="false" customHeight="false" outlineLevel="0" collapsed="false">
      <c r="A752" s="40"/>
      <c r="B752" s="35"/>
      <c r="C752" s="10"/>
      <c r="D752" s="20"/>
      <c r="E752" s="20"/>
      <c r="F752" s="21"/>
      <c r="G752" s="22"/>
      <c r="H752" s="7"/>
      <c r="I752" s="8"/>
      <c r="J752" s="9"/>
      <c r="K752" s="10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customFormat="false" ht="13.8" hidden="false" customHeight="false" outlineLevel="0" collapsed="false">
      <c r="A753" s="40"/>
      <c r="B753" s="35"/>
      <c r="C753" s="10"/>
      <c r="D753" s="20"/>
      <c r="E753" s="20"/>
      <c r="F753" s="21"/>
      <c r="G753" s="22"/>
      <c r="H753" s="7"/>
      <c r="I753" s="8"/>
      <c r="J753" s="9"/>
      <c r="K753" s="10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customFormat="false" ht="13.8" hidden="false" customHeight="false" outlineLevel="0" collapsed="false">
      <c r="A754" s="40"/>
      <c r="B754" s="35"/>
      <c r="C754" s="10"/>
      <c r="D754" s="20"/>
      <c r="E754" s="20"/>
      <c r="F754" s="21"/>
      <c r="G754" s="22"/>
      <c r="H754" s="7"/>
      <c r="I754" s="8"/>
      <c r="J754" s="9"/>
      <c r="K754" s="10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customFormat="false" ht="13.8" hidden="false" customHeight="false" outlineLevel="0" collapsed="false">
      <c r="A755" s="40"/>
      <c r="B755" s="35"/>
      <c r="C755" s="10"/>
      <c r="D755" s="20"/>
      <c r="E755" s="20"/>
      <c r="F755" s="21"/>
      <c r="G755" s="22"/>
      <c r="H755" s="7"/>
      <c r="I755" s="8"/>
      <c r="J755" s="9"/>
      <c r="K755" s="10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customFormat="false" ht="13.8" hidden="false" customHeight="false" outlineLevel="0" collapsed="false">
      <c r="A756" s="40"/>
      <c r="B756" s="35"/>
      <c r="C756" s="10"/>
      <c r="D756" s="20"/>
      <c r="E756" s="20"/>
      <c r="F756" s="21"/>
      <c r="G756" s="22"/>
      <c r="H756" s="7"/>
      <c r="I756" s="8"/>
      <c r="J756" s="9"/>
      <c r="K756" s="10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customFormat="false" ht="13.8" hidden="false" customHeight="false" outlineLevel="0" collapsed="false">
      <c r="A757" s="40"/>
      <c r="B757" s="35"/>
      <c r="C757" s="10"/>
      <c r="D757" s="20"/>
      <c r="E757" s="20"/>
      <c r="F757" s="21"/>
      <c r="G757" s="22"/>
      <c r="H757" s="7"/>
      <c r="I757" s="8"/>
      <c r="J757" s="9"/>
      <c r="K757" s="10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customFormat="false" ht="13.8" hidden="false" customHeight="false" outlineLevel="0" collapsed="false">
      <c r="A758" s="40"/>
      <c r="B758" s="35"/>
      <c r="C758" s="10"/>
      <c r="D758" s="20"/>
      <c r="E758" s="20"/>
      <c r="F758" s="21"/>
      <c r="G758" s="22"/>
      <c r="H758" s="7"/>
      <c r="I758" s="8"/>
      <c r="J758" s="9"/>
      <c r="K758" s="10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customFormat="false" ht="13.8" hidden="false" customHeight="false" outlineLevel="0" collapsed="false">
      <c r="A759" s="40"/>
      <c r="B759" s="35"/>
      <c r="C759" s="10"/>
      <c r="D759" s="20"/>
      <c r="E759" s="20"/>
      <c r="F759" s="21"/>
      <c r="G759" s="22"/>
      <c r="H759" s="7"/>
      <c r="I759" s="8"/>
      <c r="J759" s="9"/>
      <c r="K759" s="10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customFormat="false" ht="13.8" hidden="false" customHeight="false" outlineLevel="0" collapsed="false">
      <c r="A760" s="40"/>
      <c r="B760" s="35"/>
      <c r="C760" s="10"/>
      <c r="D760" s="20"/>
      <c r="E760" s="20"/>
      <c r="F760" s="21"/>
      <c r="G760" s="22"/>
      <c r="H760" s="7"/>
      <c r="I760" s="8"/>
      <c r="J760" s="9"/>
      <c r="K760" s="10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customFormat="false" ht="13.8" hidden="false" customHeight="false" outlineLevel="0" collapsed="false">
      <c r="A761" s="40"/>
      <c r="B761" s="35"/>
      <c r="C761" s="10"/>
      <c r="D761" s="20"/>
      <c r="E761" s="20"/>
      <c r="F761" s="21"/>
      <c r="G761" s="22"/>
      <c r="H761" s="7"/>
      <c r="I761" s="8"/>
      <c r="J761" s="9"/>
      <c r="K761" s="10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customFormat="false" ht="13.8" hidden="false" customHeight="false" outlineLevel="0" collapsed="false">
      <c r="A762" s="40"/>
      <c r="B762" s="35"/>
      <c r="C762" s="10"/>
      <c r="D762" s="20"/>
      <c r="E762" s="20"/>
      <c r="F762" s="21"/>
      <c r="G762" s="22"/>
      <c r="H762" s="7"/>
      <c r="I762" s="8"/>
      <c r="J762" s="9"/>
      <c r="K762" s="10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customFormat="false" ht="13.8" hidden="false" customHeight="false" outlineLevel="0" collapsed="false">
      <c r="A763" s="40"/>
      <c r="B763" s="35"/>
      <c r="C763" s="10"/>
      <c r="D763" s="20"/>
      <c r="E763" s="20"/>
      <c r="F763" s="21"/>
      <c r="G763" s="22"/>
      <c r="H763" s="7"/>
      <c r="I763" s="8"/>
      <c r="J763" s="9"/>
      <c r="K763" s="10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customFormat="false" ht="13.8" hidden="false" customHeight="false" outlineLevel="0" collapsed="false">
      <c r="A764" s="40"/>
      <c r="B764" s="35"/>
      <c r="C764" s="10"/>
      <c r="D764" s="20"/>
      <c r="E764" s="20"/>
      <c r="F764" s="21"/>
      <c r="G764" s="22"/>
      <c r="H764" s="7"/>
      <c r="I764" s="8"/>
      <c r="J764" s="9"/>
      <c r="K764" s="10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customFormat="false" ht="13.8" hidden="false" customHeight="false" outlineLevel="0" collapsed="false">
      <c r="A765" s="40"/>
      <c r="B765" s="35"/>
      <c r="C765" s="10"/>
      <c r="D765" s="20"/>
      <c r="E765" s="20"/>
      <c r="F765" s="21"/>
      <c r="G765" s="22"/>
      <c r="H765" s="7"/>
      <c r="I765" s="8"/>
      <c r="J765" s="9"/>
      <c r="K765" s="10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customFormat="false" ht="13.8" hidden="false" customHeight="false" outlineLevel="0" collapsed="false">
      <c r="A766" s="40"/>
      <c r="B766" s="35"/>
      <c r="C766" s="10"/>
      <c r="D766" s="20"/>
      <c r="E766" s="20"/>
      <c r="F766" s="21"/>
      <c r="G766" s="22"/>
      <c r="H766" s="7"/>
      <c r="I766" s="8"/>
      <c r="J766" s="9"/>
      <c r="K766" s="10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customFormat="false" ht="13.8" hidden="false" customHeight="false" outlineLevel="0" collapsed="false">
      <c r="A767" s="40"/>
      <c r="B767" s="35"/>
      <c r="C767" s="10"/>
      <c r="D767" s="20"/>
      <c r="E767" s="20"/>
      <c r="F767" s="21"/>
      <c r="G767" s="22"/>
      <c r="H767" s="7"/>
      <c r="I767" s="8"/>
      <c r="J767" s="9"/>
      <c r="K767" s="10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customFormat="false" ht="13.8" hidden="false" customHeight="false" outlineLevel="0" collapsed="false">
      <c r="A768" s="40"/>
      <c r="B768" s="35"/>
      <c r="C768" s="10"/>
      <c r="D768" s="20"/>
      <c r="E768" s="20"/>
      <c r="F768" s="21"/>
      <c r="G768" s="22"/>
      <c r="H768" s="7"/>
      <c r="I768" s="8"/>
      <c r="J768" s="9"/>
      <c r="K768" s="10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customFormat="false" ht="13.8" hidden="false" customHeight="false" outlineLevel="0" collapsed="false">
      <c r="A769" s="40"/>
      <c r="B769" s="35"/>
      <c r="C769" s="10"/>
      <c r="D769" s="20"/>
      <c r="E769" s="20"/>
      <c r="F769" s="21"/>
      <c r="G769" s="22"/>
      <c r="H769" s="7"/>
      <c r="I769" s="8"/>
      <c r="J769" s="9"/>
      <c r="K769" s="10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customFormat="false" ht="13.8" hidden="false" customHeight="false" outlineLevel="0" collapsed="false">
      <c r="A770" s="40"/>
      <c r="B770" s="35"/>
      <c r="C770" s="10"/>
      <c r="D770" s="20"/>
      <c r="E770" s="20"/>
      <c r="F770" s="21"/>
      <c r="G770" s="22"/>
      <c r="H770" s="7"/>
      <c r="I770" s="8"/>
      <c r="J770" s="9"/>
      <c r="K770" s="10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customFormat="false" ht="13.8" hidden="false" customHeight="false" outlineLevel="0" collapsed="false">
      <c r="A771" s="40"/>
      <c r="B771" s="35"/>
      <c r="C771" s="10"/>
      <c r="D771" s="20"/>
      <c r="E771" s="20"/>
      <c r="F771" s="21"/>
      <c r="G771" s="22"/>
      <c r="H771" s="7"/>
      <c r="I771" s="8"/>
      <c r="J771" s="9"/>
      <c r="K771" s="10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customFormat="false" ht="13.8" hidden="false" customHeight="false" outlineLevel="0" collapsed="false">
      <c r="A772" s="40"/>
      <c r="B772" s="35"/>
      <c r="C772" s="10"/>
      <c r="D772" s="20"/>
      <c r="E772" s="20"/>
      <c r="F772" s="21"/>
      <c r="G772" s="22"/>
      <c r="H772" s="7"/>
      <c r="I772" s="8"/>
      <c r="J772" s="9"/>
      <c r="K772" s="10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customFormat="false" ht="13.8" hidden="false" customHeight="false" outlineLevel="0" collapsed="false">
      <c r="A773" s="40"/>
      <c r="B773" s="35"/>
      <c r="C773" s="10"/>
      <c r="D773" s="20"/>
      <c r="E773" s="20"/>
      <c r="F773" s="21"/>
      <c r="G773" s="22"/>
      <c r="H773" s="7"/>
      <c r="I773" s="8"/>
      <c r="J773" s="9"/>
      <c r="K773" s="10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customFormat="false" ht="13.8" hidden="false" customHeight="false" outlineLevel="0" collapsed="false">
      <c r="A774" s="40"/>
      <c r="B774" s="35"/>
      <c r="C774" s="10"/>
      <c r="D774" s="20"/>
      <c r="E774" s="20"/>
      <c r="F774" s="21"/>
      <c r="G774" s="22"/>
      <c r="H774" s="7"/>
      <c r="I774" s="8"/>
      <c r="J774" s="9"/>
      <c r="K774" s="10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customFormat="false" ht="13.8" hidden="false" customHeight="false" outlineLevel="0" collapsed="false">
      <c r="A775" s="40"/>
      <c r="B775" s="35"/>
      <c r="C775" s="10"/>
      <c r="D775" s="20"/>
      <c r="E775" s="20"/>
      <c r="F775" s="21"/>
      <c r="G775" s="22"/>
      <c r="H775" s="7"/>
      <c r="I775" s="8"/>
      <c r="J775" s="9"/>
      <c r="K775" s="10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customFormat="false" ht="13.8" hidden="false" customHeight="false" outlineLevel="0" collapsed="false">
      <c r="A776" s="40"/>
      <c r="B776" s="35"/>
      <c r="C776" s="10"/>
      <c r="D776" s="20"/>
      <c r="E776" s="20"/>
      <c r="F776" s="21"/>
      <c r="G776" s="22"/>
      <c r="H776" s="7"/>
      <c r="I776" s="8"/>
      <c r="J776" s="9"/>
      <c r="K776" s="10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customFormat="false" ht="13.8" hidden="false" customHeight="false" outlineLevel="0" collapsed="false">
      <c r="A777" s="40"/>
      <c r="B777" s="35"/>
      <c r="C777" s="10"/>
      <c r="D777" s="20"/>
      <c r="E777" s="20"/>
      <c r="F777" s="21"/>
      <c r="G777" s="22"/>
      <c r="H777" s="7"/>
      <c r="I777" s="8"/>
      <c r="J777" s="9"/>
      <c r="K777" s="10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customFormat="false" ht="13.8" hidden="false" customHeight="false" outlineLevel="0" collapsed="false">
      <c r="A778" s="40"/>
      <c r="B778" s="35"/>
      <c r="C778" s="10"/>
      <c r="D778" s="20"/>
      <c r="E778" s="20"/>
      <c r="F778" s="21"/>
      <c r="G778" s="22"/>
      <c r="H778" s="7"/>
      <c r="I778" s="8"/>
      <c r="J778" s="9"/>
      <c r="K778" s="10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customFormat="false" ht="13.8" hidden="false" customHeight="false" outlineLevel="0" collapsed="false">
      <c r="A779" s="40"/>
      <c r="B779" s="35"/>
      <c r="C779" s="10"/>
      <c r="D779" s="20"/>
      <c r="E779" s="20"/>
      <c r="F779" s="21"/>
      <c r="G779" s="22"/>
      <c r="H779" s="7"/>
      <c r="I779" s="8"/>
      <c r="J779" s="9"/>
      <c r="K779" s="10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customFormat="false" ht="13.8" hidden="false" customHeight="false" outlineLevel="0" collapsed="false">
      <c r="A780" s="40"/>
      <c r="B780" s="35"/>
      <c r="C780" s="10"/>
      <c r="D780" s="20"/>
      <c r="E780" s="20"/>
      <c r="F780" s="21"/>
      <c r="G780" s="22"/>
      <c r="H780" s="7"/>
      <c r="I780" s="8"/>
      <c r="J780" s="9"/>
      <c r="K780" s="10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customFormat="false" ht="13.8" hidden="false" customHeight="false" outlineLevel="0" collapsed="false">
      <c r="A781" s="40"/>
      <c r="B781" s="35"/>
      <c r="C781" s="10"/>
      <c r="D781" s="20"/>
      <c r="E781" s="20"/>
      <c r="F781" s="21"/>
      <c r="G781" s="22"/>
      <c r="H781" s="7"/>
      <c r="I781" s="8"/>
      <c r="J781" s="9"/>
      <c r="K781" s="10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customFormat="false" ht="13.8" hidden="false" customHeight="false" outlineLevel="0" collapsed="false">
      <c r="A782" s="40"/>
      <c r="B782" s="35"/>
      <c r="C782" s="10"/>
      <c r="D782" s="20"/>
      <c r="E782" s="20"/>
      <c r="F782" s="21"/>
      <c r="G782" s="22"/>
      <c r="H782" s="7"/>
      <c r="I782" s="8"/>
      <c r="J782" s="9"/>
      <c r="K782" s="10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customFormat="false" ht="13.8" hidden="false" customHeight="false" outlineLevel="0" collapsed="false">
      <c r="A783" s="40"/>
      <c r="B783" s="35"/>
      <c r="C783" s="10"/>
      <c r="D783" s="20"/>
      <c r="E783" s="20"/>
      <c r="F783" s="21"/>
      <c r="G783" s="22"/>
      <c r="H783" s="7"/>
      <c r="I783" s="8"/>
      <c r="J783" s="9"/>
      <c r="K783" s="10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customFormat="false" ht="13.8" hidden="false" customHeight="false" outlineLevel="0" collapsed="false">
      <c r="A784" s="40"/>
      <c r="B784" s="35"/>
      <c r="C784" s="10"/>
      <c r="D784" s="20"/>
      <c r="E784" s="20"/>
      <c r="F784" s="21"/>
      <c r="G784" s="22"/>
      <c r="H784" s="7"/>
      <c r="I784" s="8"/>
      <c r="J784" s="9"/>
      <c r="K784" s="10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customFormat="false" ht="13.8" hidden="false" customHeight="false" outlineLevel="0" collapsed="false">
      <c r="A785" s="40"/>
      <c r="B785" s="35"/>
      <c r="C785" s="10"/>
      <c r="D785" s="20"/>
      <c r="E785" s="20"/>
      <c r="F785" s="21"/>
      <c r="G785" s="22"/>
      <c r="H785" s="7"/>
      <c r="I785" s="8"/>
      <c r="J785" s="9"/>
      <c r="K785" s="10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customFormat="false" ht="13.8" hidden="false" customHeight="false" outlineLevel="0" collapsed="false">
      <c r="A786" s="40"/>
      <c r="B786" s="35"/>
      <c r="C786" s="10"/>
      <c r="D786" s="20"/>
      <c r="E786" s="20"/>
      <c r="F786" s="21"/>
      <c r="G786" s="22"/>
      <c r="H786" s="7"/>
      <c r="I786" s="8"/>
      <c r="J786" s="9"/>
      <c r="K786" s="10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customFormat="false" ht="13.8" hidden="false" customHeight="false" outlineLevel="0" collapsed="false">
      <c r="A787" s="40"/>
      <c r="B787" s="35"/>
      <c r="C787" s="10"/>
      <c r="D787" s="20"/>
      <c r="E787" s="20"/>
      <c r="F787" s="21"/>
      <c r="G787" s="22"/>
      <c r="H787" s="7"/>
      <c r="I787" s="8"/>
      <c r="J787" s="9"/>
      <c r="K787" s="10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customFormat="false" ht="13.8" hidden="false" customHeight="false" outlineLevel="0" collapsed="false">
      <c r="A788" s="40"/>
      <c r="B788" s="35"/>
      <c r="C788" s="10"/>
      <c r="D788" s="20"/>
      <c r="E788" s="20"/>
      <c r="F788" s="21"/>
      <c r="G788" s="22"/>
      <c r="H788" s="7"/>
      <c r="I788" s="8"/>
      <c r="J788" s="9"/>
      <c r="K788" s="10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customFormat="false" ht="13.8" hidden="false" customHeight="false" outlineLevel="0" collapsed="false">
      <c r="A789" s="40"/>
      <c r="B789" s="35"/>
      <c r="C789" s="10"/>
      <c r="D789" s="20"/>
      <c r="E789" s="20"/>
      <c r="F789" s="21"/>
      <c r="G789" s="22"/>
      <c r="H789" s="7"/>
      <c r="I789" s="8"/>
      <c r="J789" s="9"/>
      <c r="K789" s="10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customFormat="false" ht="13.8" hidden="false" customHeight="false" outlineLevel="0" collapsed="false">
      <c r="A790" s="40"/>
      <c r="B790" s="35"/>
      <c r="C790" s="10"/>
      <c r="D790" s="20"/>
      <c r="E790" s="20"/>
      <c r="F790" s="21"/>
      <c r="G790" s="22"/>
      <c r="H790" s="7"/>
      <c r="I790" s="8"/>
      <c r="J790" s="9"/>
      <c r="K790" s="10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customFormat="false" ht="13.8" hidden="false" customHeight="false" outlineLevel="0" collapsed="false">
      <c r="A791" s="40"/>
      <c r="B791" s="35"/>
      <c r="C791" s="10"/>
      <c r="D791" s="20"/>
      <c r="E791" s="20"/>
      <c r="F791" s="21"/>
      <c r="G791" s="22"/>
      <c r="H791" s="7"/>
      <c r="I791" s="8"/>
      <c r="J791" s="9"/>
      <c r="K791" s="10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customFormat="false" ht="13.8" hidden="false" customHeight="false" outlineLevel="0" collapsed="false">
      <c r="A792" s="40"/>
      <c r="B792" s="35"/>
      <c r="C792" s="10"/>
      <c r="D792" s="20"/>
      <c r="E792" s="20"/>
      <c r="F792" s="21"/>
      <c r="G792" s="22"/>
      <c r="H792" s="7"/>
      <c r="I792" s="8"/>
      <c r="J792" s="9"/>
      <c r="K792" s="10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customFormat="false" ht="13.8" hidden="false" customHeight="false" outlineLevel="0" collapsed="false">
      <c r="A793" s="40"/>
      <c r="B793" s="35"/>
      <c r="C793" s="10"/>
      <c r="D793" s="20"/>
      <c r="E793" s="20"/>
      <c r="F793" s="21"/>
      <c r="G793" s="22"/>
      <c r="H793" s="7"/>
      <c r="I793" s="8"/>
      <c r="J793" s="9"/>
      <c r="K793" s="10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customFormat="false" ht="13.8" hidden="false" customHeight="false" outlineLevel="0" collapsed="false">
      <c r="A794" s="40"/>
      <c r="B794" s="35"/>
      <c r="C794" s="10"/>
      <c r="D794" s="20"/>
      <c r="E794" s="20"/>
      <c r="F794" s="21"/>
      <c r="G794" s="22"/>
      <c r="H794" s="7"/>
      <c r="I794" s="8"/>
      <c r="J794" s="9"/>
      <c r="K794" s="10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customFormat="false" ht="13.8" hidden="false" customHeight="false" outlineLevel="0" collapsed="false">
      <c r="A795" s="40"/>
      <c r="B795" s="35"/>
      <c r="C795" s="10"/>
      <c r="D795" s="20"/>
      <c r="E795" s="20"/>
      <c r="F795" s="21"/>
      <c r="G795" s="22"/>
      <c r="H795" s="7"/>
      <c r="I795" s="8"/>
      <c r="J795" s="9"/>
      <c r="K795" s="10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customFormat="false" ht="13.8" hidden="false" customHeight="false" outlineLevel="0" collapsed="false">
      <c r="A796" s="40"/>
      <c r="B796" s="35"/>
      <c r="C796" s="10"/>
      <c r="D796" s="20"/>
      <c r="E796" s="20"/>
      <c r="F796" s="21"/>
      <c r="G796" s="22"/>
      <c r="H796" s="7"/>
      <c r="I796" s="8"/>
      <c r="J796" s="9"/>
      <c r="K796" s="10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customFormat="false" ht="13.8" hidden="false" customHeight="false" outlineLevel="0" collapsed="false">
      <c r="A797" s="40"/>
      <c r="B797" s="35"/>
      <c r="C797" s="10"/>
      <c r="D797" s="20"/>
      <c r="E797" s="20"/>
      <c r="F797" s="21"/>
      <c r="G797" s="22"/>
      <c r="H797" s="7"/>
      <c r="I797" s="8"/>
      <c r="J797" s="9"/>
      <c r="K797" s="10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customFormat="false" ht="13.8" hidden="false" customHeight="false" outlineLevel="0" collapsed="false">
      <c r="A798" s="40"/>
      <c r="B798" s="35"/>
      <c r="C798" s="10"/>
      <c r="D798" s="20"/>
      <c r="E798" s="20"/>
      <c r="F798" s="21"/>
      <c r="G798" s="22"/>
      <c r="H798" s="7"/>
      <c r="I798" s="8"/>
      <c r="J798" s="9"/>
      <c r="K798" s="10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customFormat="false" ht="13.8" hidden="false" customHeight="false" outlineLevel="0" collapsed="false">
      <c r="A799" s="40"/>
      <c r="B799" s="35"/>
      <c r="C799" s="10"/>
      <c r="D799" s="20"/>
      <c r="E799" s="20"/>
      <c r="F799" s="21"/>
      <c r="G799" s="22"/>
      <c r="H799" s="7"/>
      <c r="I799" s="8"/>
      <c r="J799" s="9"/>
      <c r="K799" s="10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customFormat="false" ht="13.8" hidden="false" customHeight="false" outlineLevel="0" collapsed="false">
      <c r="A800" s="40"/>
      <c r="B800" s="35"/>
      <c r="C800" s="10"/>
      <c r="D800" s="20"/>
      <c r="E800" s="20"/>
      <c r="F800" s="21"/>
      <c r="G800" s="22"/>
      <c r="H800" s="7"/>
      <c r="I800" s="8"/>
      <c r="J800" s="9"/>
      <c r="K800" s="10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customFormat="false" ht="13.8" hidden="false" customHeight="false" outlineLevel="0" collapsed="false">
      <c r="A801" s="40"/>
      <c r="B801" s="35"/>
      <c r="C801" s="10"/>
      <c r="D801" s="20"/>
      <c r="E801" s="20"/>
      <c r="F801" s="21"/>
      <c r="G801" s="22"/>
      <c r="H801" s="7"/>
      <c r="I801" s="8"/>
      <c r="J801" s="9"/>
      <c r="K801" s="10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customFormat="false" ht="13.8" hidden="false" customHeight="false" outlineLevel="0" collapsed="false">
      <c r="A802" s="40"/>
      <c r="B802" s="35"/>
      <c r="C802" s="10"/>
      <c r="D802" s="20"/>
      <c r="E802" s="20"/>
      <c r="F802" s="21"/>
      <c r="G802" s="22"/>
      <c r="H802" s="7"/>
      <c r="I802" s="8"/>
      <c r="J802" s="9"/>
      <c r="K802" s="10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customFormat="false" ht="13.8" hidden="false" customHeight="false" outlineLevel="0" collapsed="false">
      <c r="A803" s="40"/>
      <c r="B803" s="35"/>
      <c r="C803" s="10"/>
      <c r="D803" s="20"/>
      <c r="E803" s="20"/>
      <c r="F803" s="21"/>
      <c r="G803" s="22"/>
      <c r="H803" s="7"/>
      <c r="I803" s="8"/>
      <c r="J803" s="9"/>
      <c r="K803" s="10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customFormat="false" ht="13.8" hidden="false" customHeight="false" outlineLevel="0" collapsed="false">
      <c r="A804" s="40"/>
      <c r="B804" s="35"/>
      <c r="C804" s="10"/>
      <c r="D804" s="20"/>
      <c r="E804" s="20"/>
      <c r="F804" s="21"/>
      <c r="G804" s="22"/>
      <c r="H804" s="7"/>
      <c r="I804" s="8"/>
      <c r="J804" s="9"/>
      <c r="K804" s="10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customFormat="false" ht="13.8" hidden="false" customHeight="false" outlineLevel="0" collapsed="false">
      <c r="A805" s="40"/>
      <c r="B805" s="35"/>
      <c r="C805" s="10"/>
      <c r="D805" s="20"/>
      <c r="E805" s="20"/>
      <c r="F805" s="21"/>
      <c r="G805" s="22"/>
      <c r="H805" s="7"/>
      <c r="I805" s="8"/>
      <c r="J805" s="9"/>
      <c r="K805" s="10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customFormat="false" ht="13.8" hidden="false" customHeight="false" outlineLevel="0" collapsed="false">
      <c r="A806" s="40"/>
      <c r="B806" s="35"/>
      <c r="C806" s="10"/>
      <c r="D806" s="20"/>
      <c r="E806" s="20"/>
      <c r="F806" s="21"/>
      <c r="G806" s="22"/>
      <c r="H806" s="7"/>
      <c r="I806" s="8"/>
      <c r="J806" s="9"/>
      <c r="K806" s="10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customFormat="false" ht="13.8" hidden="false" customHeight="false" outlineLevel="0" collapsed="false">
      <c r="A807" s="40"/>
      <c r="B807" s="35"/>
      <c r="C807" s="10"/>
      <c r="D807" s="20"/>
      <c r="E807" s="20"/>
      <c r="F807" s="21"/>
      <c r="G807" s="22"/>
      <c r="H807" s="7"/>
      <c r="I807" s="8"/>
      <c r="J807" s="9"/>
      <c r="K807" s="10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customFormat="false" ht="13.8" hidden="false" customHeight="false" outlineLevel="0" collapsed="false">
      <c r="A808" s="40"/>
      <c r="B808" s="35"/>
      <c r="C808" s="10"/>
      <c r="D808" s="20"/>
      <c r="E808" s="20"/>
      <c r="F808" s="21"/>
      <c r="G808" s="22"/>
      <c r="H808" s="7"/>
      <c r="I808" s="8"/>
      <c r="J808" s="9"/>
      <c r="K808" s="10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customFormat="false" ht="13.8" hidden="false" customHeight="false" outlineLevel="0" collapsed="false">
      <c r="A809" s="40"/>
      <c r="B809" s="35"/>
      <c r="C809" s="10"/>
      <c r="D809" s="20"/>
      <c r="E809" s="20"/>
      <c r="F809" s="21"/>
      <c r="G809" s="22"/>
      <c r="H809" s="7"/>
      <c r="I809" s="8"/>
      <c r="J809" s="9"/>
      <c r="K809" s="10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customFormat="false" ht="13.8" hidden="false" customHeight="false" outlineLevel="0" collapsed="false">
      <c r="A810" s="40"/>
      <c r="B810" s="35"/>
      <c r="C810" s="10"/>
      <c r="D810" s="20"/>
      <c r="E810" s="20"/>
      <c r="F810" s="21"/>
      <c r="G810" s="22"/>
      <c r="H810" s="7"/>
      <c r="I810" s="8"/>
      <c r="J810" s="9"/>
      <c r="K810" s="10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customFormat="false" ht="13.8" hidden="false" customHeight="false" outlineLevel="0" collapsed="false">
      <c r="A811" s="40"/>
      <c r="B811" s="35"/>
      <c r="C811" s="10"/>
      <c r="D811" s="20"/>
      <c r="E811" s="20"/>
      <c r="F811" s="21"/>
      <c r="G811" s="22"/>
      <c r="H811" s="7"/>
      <c r="I811" s="8"/>
      <c r="J811" s="9"/>
      <c r="K811" s="10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customFormat="false" ht="13.8" hidden="false" customHeight="false" outlineLevel="0" collapsed="false">
      <c r="A812" s="40"/>
      <c r="B812" s="35"/>
      <c r="C812" s="10"/>
      <c r="D812" s="20"/>
      <c r="E812" s="20"/>
      <c r="F812" s="21"/>
      <c r="G812" s="22"/>
      <c r="H812" s="7"/>
      <c r="I812" s="8"/>
      <c r="J812" s="9"/>
      <c r="K812" s="10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customFormat="false" ht="13.8" hidden="false" customHeight="false" outlineLevel="0" collapsed="false">
      <c r="A813" s="40"/>
      <c r="B813" s="35"/>
      <c r="C813" s="10"/>
      <c r="D813" s="20"/>
      <c r="E813" s="20"/>
      <c r="F813" s="21"/>
      <c r="G813" s="22"/>
      <c r="H813" s="7"/>
      <c r="I813" s="8"/>
      <c r="J813" s="9"/>
      <c r="K813" s="10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customFormat="false" ht="13.8" hidden="false" customHeight="false" outlineLevel="0" collapsed="false">
      <c r="A814" s="40"/>
      <c r="B814" s="35"/>
      <c r="C814" s="10"/>
      <c r="D814" s="20"/>
      <c r="E814" s="20"/>
      <c r="F814" s="21"/>
      <c r="G814" s="22"/>
      <c r="H814" s="7"/>
      <c r="I814" s="8"/>
      <c r="J814" s="9"/>
      <c r="K814" s="10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customFormat="false" ht="13.8" hidden="false" customHeight="false" outlineLevel="0" collapsed="false">
      <c r="A815" s="40"/>
      <c r="B815" s="35"/>
      <c r="C815" s="10"/>
      <c r="D815" s="20"/>
      <c r="E815" s="20"/>
      <c r="F815" s="21"/>
      <c r="G815" s="22"/>
      <c r="H815" s="7"/>
      <c r="I815" s="8"/>
      <c r="J815" s="9"/>
      <c r="K815" s="10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customFormat="false" ht="13.8" hidden="false" customHeight="false" outlineLevel="0" collapsed="false">
      <c r="A816" s="40"/>
      <c r="B816" s="35"/>
      <c r="C816" s="10"/>
      <c r="D816" s="20"/>
      <c r="E816" s="20"/>
      <c r="F816" s="21"/>
      <c r="G816" s="22"/>
      <c r="H816" s="7"/>
      <c r="I816" s="8"/>
      <c r="J816" s="9"/>
      <c r="K816" s="10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customFormat="false" ht="13.8" hidden="false" customHeight="false" outlineLevel="0" collapsed="false">
      <c r="A817" s="40"/>
      <c r="B817" s="35"/>
      <c r="C817" s="10"/>
      <c r="D817" s="20"/>
      <c r="E817" s="20"/>
      <c r="F817" s="21"/>
      <c r="G817" s="22"/>
      <c r="H817" s="7"/>
      <c r="I817" s="8"/>
      <c r="J817" s="9"/>
      <c r="K817" s="10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customFormat="false" ht="13.8" hidden="false" customHeight="false" outlineLevel="0" collapsed="false">
      <c r="A818" s="40"/>
      <c r="B818" s="35"/>
      <c r="C818" s="10"/>
      <c r="D818" s="20"/>
      <c r="E818" s="20"/>
      <c r="F818" s="21"/>
      <c r="G818" s="22"/>
      <c r="H818" s="7"/>
      <c r="I818" s="8"/>
      <c r="J818" s="9"/>
      <c r="K818" s="10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customFormat="false" ht="13.8" hidden="false" customHeight="false" outlineLevel="0" collapsed="false">
      <c r="A819" s="40"/>
      <c r="B819" s="35"/>
      <c r="C819" s="10"/>
      <c r="D819" s="20"/>
      <c r="E819" s="20"/>
      <c r="F819" s="21"/>
      <c r="G819" s="22"/>
      <c r="H819" s="7"/>
      <c r="I819" s="8"/>
      <c r="J819" s="9"/>
      <c r="K819" s="10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customFormat="false" ht="13.8" hidden="false" customHeight="false" outlineLevel="0" collapsed="false">
      <c r="A820" s="40"/>
      <c r="B820" s="35"/>
      <c r="C820" s="10"/>
      <c r="D820" s="20"/>
      <c r="E820" s="20"/>
      <c r="F820" s="21"/>
      <c r="G820" s="22"/>
      <c r="H820" s="7"/>
      <c r="I820" s="8"/>
      <c r="J820" s="9"/>
      <c r="K820" s="10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customFormat="false" ht="13.8" hidden="false" customHeight="false" outlineLevel="0" collapsed="false">
      <c r="A821" s="40"/>
      <c r="B821" s="35"/>
      <c r="C821" s="10"/>
      <c r="D821" s="20"/>
      <c r="E821" s="20"/>
      <c r="F821" s="21"/>
      <c r="G821" s="22"/>
      <c r="H821" s="7"/>
      <c r="I821" s="8"/>
      <c r="J821" s="9"/>
      <c r="K821" s="10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customFormat="false" ht="13.8" hidden="false" customHeight="false" outlineLevel="0" collapsed="false">
      <c r="A822" s="40"/>
      <c r="B822" s="35"/>
      <c r="C822" s="10"/>
      <c r="D822" s="20"/>
      <c r="E822" s="20"/>
      <c r="F822" s="21"/>
      <c r="G822" s="22"/>
      <c r="H822" s="7"/>
      <c r="I822" s="8"/>
      <c r="J822" s="9"/>
      <c r="K822" s="10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customFormat="false" ht="13.8" hidden="false" customHeight="false" outlineLevel="0" collapsed="false">
      <c r="A823" s="40"/>
      <c r="B823" s="35"/>
      <c r="C823" s="10"/>
      <c r="D823" s="20"/>
      <c r="E823" s="20"/>
      <c r="F823" s="21"/>
      <c r="G823" s="22"/>
      <c r="H823" s="7"/>
      <c r="I823" s="8"/>
      <c r="J823" s="9"/>
      <c r="K823" s="10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customFormat="false" ht="13.8" hidden="false" customHeight="false" outlineLevel="0" collapsed="false">
      <c r="A824" s="40"/>
      <c r="B824" s="35"/>
      <c r="C824" s="10"/>
      <c r="D824" s="20"/>
      <c r="E824" s="20"/>
      <c r="F824" s="21"/>
      <c r="G824" s="22"/>
      <c r="H824" s="7"/>
      <c r="I824" s="8"/>
      <c r="J824" s="9"/>
      <c r="K824" s="10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customFormat="false" ht="13.8" hidden="false" customHeight="false" outlineLevel="0" collapsed="false">
      <c r="A825" s="40"/>
      <c r="B825" s="35"/>
      <c r="C825" s="10"/>
      <c r="D825" s="20"/>
      <c r="E825" s="20"/>
      <c r="F825" s="21"/>
      <c r="G825" s="22"/>
      <c r="H825" s="7"/>
      <c r="I825" s="8"/>
      <c r="J825" s="9"/>
      <c r="K825" s="10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customFormat="false" ht="13.8" hidden="false" customHeight="false" outlineLevel="0" collapsed="false">
      <c r="A826" s="40"/>
      <c r="B826" s="35"/>
      <c r="C826" s="10"/>
      <c r="D826" s="20"/>
      <c r="E826" s="20"/>
      <c r="F826" s="21"/>
      <c r="G826" s="22"/>
      <c r="H826" s="7"/>
      <c r="I826" s="8"/>
      <c r="J826" s="9"/>
      <c r="K826" s="10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customFormat="false" ht="13.8" hidden="false" customHeight="false" outlineLevel="0" collapsed="false">
      <c r="A827" s="40"/>
      <c r="B827" s="35"/>
      <c r="C827" s="10"/>
      <c r="D827" s="20"/>
      <c r="E827" s="20"/>
      <c r="F827" s="21"/>
      <c r="G827" s="22"/>
      <c r="H827" s="7"/>
      <c r="I827" s="8"/>
      <c r="J827" s="9"/>
      <c r="K827" s="10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customFormat="false" ht="13.8" hidden="false" customHeight="false" outlineLevel="0" collapsed="false">
      <c r="A828" s="40"/>
      <c r="B828" s="35"/>
      <c r="C828" s="10"/>
      <c r="D828" s="20"/>
      <c r="E828" s="20"/>
      <c r="F828" s="21"/>
      <c r="G828" s="22"/>
      <c r="H828" s="7"/>
      <c r="I828" s="8"/>
      <c r="J828" s="9"/>
      <c r="K828" s="10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customFormat="false" ht="13.8" hidden="false" customHeight="false" outlineLevel="0" collapsed="false">
      <c r="A829" s="40"/>
      <c r="B829" s="35"/>
      <c r="C829" s="10"/>
      <c r="D829" s="20"/>
      <c r="E829" s="20"/>
      <c r="F829" s="21"/>
      <c r="G829" s="22"/>
      <c r="H829" s="7"/>
      <c r="I829" s="8"/>
      <c r="J829" s="9"/>
      <c r="K829" s="10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customFormat="false" ht="13.8" hidden="false" customHeight="false" outlineLevel="0" collapsed="false">
      <c r="A830" s="40"/>
      <c r="B830" s="35"/>
      <c r="C830" s="10"/>
      <c r="D830" s="20"/>
      <c r="E830" s="20"/>
      <c r="F830" s="21"/>
      <c r="G830" s="22"/>
      <c r="H830" s="7"/>
      <c r="I830" s="8"/>
      <c r="J830" s="9"/>
      <c r="K830" s="10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customFormat="false" ht="13.8" hidden="false" customHeight="false" outlineLevel="0" collapsed="false">
      <c r="A831" s="40"/>
      <c r="B831" s="35"/>
      <c r="C831" s="10"/>
      <c r="D831" s="20"/>
      <c r="E831" s="20"/>
      <c r="F831" s="21"/>
      <c r="G831" s="22"/>
      <c r="H831" s="7"/>
      <c r="I831" s="8"/>
      <c r="J831" s="9"/>
      <c r="K831" s="10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customFormat="false" ht="13.8" hidden="false" customHeight="false" outlineLevel="0" collapsed="false">
      <c r="A832" s="40"/>
      <c r="B832" s="35"/>
      <c r="C832" s="10"/>
      <c r="D832" s="20"/>
      <c r="E832" s="20"/>
      <c r="F832" s="21"/>
      <c r="G832" s="22"/>
      <c r="H832" s="7"/>
      <c r="I832" s="8"/>
      <c r="J832" s="9"/>
      <c r="K832" s="10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customFormat="false" ht="13.8" hidden="false" customHeight="false" outlineLevel="0" collapsed="false">
      <c r="A833" s="40"/>
      <c r="B833" s="35"/>
      <c r="C833" s="10"/>
      <c r="D833" s="20"/>
      <c r="E833" s="20"/>
      <c r="F833" s="21"/>
      <c r="G833" s="22"/>
      <c r="H833" s="7"/>
      <c r="I833" s="8"/>
      <c r="J833" s="9"/>
      <c r="K833" s="10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customFormat="false" ht="13.8" hidden="false" customHeight="false" outlineLevel="0" collapsed="false">
      <c r="A834" s="40"/>
      <c r="B834" s="35"/>
      <c r="C834" s="10"/>
      <c r="D834" s="20"/>
      <c r="E834" s="20"/>
      <c r="F834" s="21"/>
      <c r="G834" s="22"/>
      <c r="H834" s="7"/>
      <c r="I834" s="8"/>
      <c r="J834" s="9"/>
      <c r="K834" s="10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customFormat="false" ht="13.8" hidden="false" customHeight="false" outlineLevel="0" collapsed="false">
      <c r="A835" s="40"/>
      <c r="B835" s="35"/>
      <c r="C835" s="10"/>
      <c r="D835" s="20"/>
      <c r="E835" s="20"/>
      <c r="F835" s="21"/>
      <c r="G835" s="22"/>
      <c r="H835" s="7"/>
      <c r="I835" s="8"/>
      <c r="J835" s="9"/>
      <c r="K835" s="10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customFormat="false" ht="13.8" hidden="false" customHeight="false" outlineLevel="0" collapsed="false">
      <c r="A836" s="40"/>
      <c r="B836" s="35"/>
      <c r="C836" s="10"/>
      <c r="D836" s="20"/>
      <c r="E836" s="20"/>
      <c r="F836" s="21"/>
      <c r="G836" s="22"/>
      <c r="H836" s="7"/>
      <c r="I836" s="8"/>
      <c r="J836" s="9"/>
      <c r="K836" s="10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customFormat="false" ht="13.8" hidden="false" customHeight="false" outlineLevel="0" collapsed="false">
      <c r="A837" s="40"/>
      <c r="B837" s="35"/>
      <c r="C837" s="10"/>
      <c r="D837" s="20"/>
      <c r="E837" s="20"/>
      <c r="F837" s="21"/>
      <c r="G837" s="22"/>
      <c r="H837" s="7"/>
      <c r="I837" s="8"/>
      <c r="J837" s="9"/>
      <c r="K837" s="10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customFormat="false" ht="13.8" hidden="false" customHeight="false" outlineLevel="0" collapsed="false">
      <c r="A838" s="40"/>
      <c r="B838" s="35"/>
      <c r="C838" s="10"/>
      <c r="D838" s="20"/>
      <c r="E838" s="20"/>
      <c r="F838" s="21"/>
      <c r="G838" s="22"/>
      <c r="H838" s="7"/>
      <c r="I838" s="8"/>
      <c r="J838" s="9"/>
      <c r="K838" s="10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customFormat="false" ht="13.8" hidden="false" customHeight="false" outlineLevel="0" collapsed="false">
      <c r="A839" s="40"/>
      <c r="B839" s="35"/>
      <c r="C839" s="10"/>
      <c r="D839" s="20"/>
      <c r="E839" s="20"/>
      <c r="F839" s="21"/>
      <c r="G839" s="22"/>
      <c r="H839" s="7"/>
      <c r="I839" s="8"/>
      <c r="J839" s="9"/>
      <c r="K839" s="10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customFormat="false" ht="13.8" hidden="false" customHeight="false" outlineLevel="0" collapsed="false">
      <c r="A840" s="40"/>
      <c r="B840" s="35"/>
      <c r="C840" s="10"/>
      <c r="D840" s="20"/>
      <c r="E840" s="20"/>
      <c r="F840" s="21"/>
      <c r="G840" s="22"/>
      <c r="H840" s="7"/>
      <c r="I840" s="8"/>
      <c r="J840" s="9"/>
      <c r="K840" s="10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customFormat="false" ht="13.8" hidden="false" customHeight="false" outlineLevel="0" collapsed="false">
      <c r="A841" s="40"/>
      <c r="B841" s="35"/>
      <c r="C841" s="10"/>
      <c r="D841" s="20"/>
      <c r="E841" s="20"/>
      <c r="F841" s="21"/>
      <c r="G841" s="22"/>
      <c r="H841" s="7"/>
      <c r="I841" s="8"/>
      <c r="J841" s="9"/>
      <c r="K841" s="10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customFormat="false" ht="13.8" hidden="false" customHeight="false" outlineLevel="0" collapsed="false">
      <c r="A842" s="40"/>
      <c r="B842" s="35"/>
      <c r="C842" s="10"/>
      <c r="D842" s="20"/>
      <c r="E842" s="20"/>
      <c r="F842" s="21"/>
      <c r="G842" s="22"/>
      <c r="H842" s="7"/>
      <c r="I842" s="8"/>
      <c r="J842" s="9"/>
      <c r="K842" s="10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customFormat="false" ht="13.8" hidden="false" customHeight="false" outlineLevel="0" collapsed="false">
      <c r="A843" s="40"/>
      <c r="B843" s="35"/>
      <c r="C843" s="10"/>
      <c r="D843" s="20"/>
      <c r="E843" s="20"/>
      <c r="F843" s="21"/>
      <c r="G843" s="22"/>
      <c r="H843" s="7"/>
      <c r="I843" s="8"/>
      <c r="J843" s="9"/>
      <c r="K843" s="10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customFormat="false" ht="13.8" hidden="false" customHeight="false" outlineLevel="0" collapsed="false">
      <c r="A844" s="40"/>
      <c r="B844" s="35"/>
      <c r="C844" s="10"/>
      <c r="D844" s="20"/>
      <c r="E844" s="20"/>
      <c r="F844" s="21"/>
      <c r="G844" s="22"/>
      <c r="H844" s="7"/>
      <c r="I844" s="8"/>
      <c r="J844" s="9"/>
      <c r="K844" s="10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customFormat="false" ht="13.8" hidden="false" customHeight="false" outlineLevel="0" collapsed="false">
      <c r="A845" s="40"/>
      <c r="B845" s="35"/>
      <c r="C845" s="10"/>
      <c r="D845" s="20"/>
      <c r="E845" s="20"/>
      <c r="F845" s="21"/>
      <c r="G845" s="22"/>
      <c r="H845" s="7"/>
      <c r="I845" s="8"/>
      <c r="J845" s="9"/>
      <c r="K845" s="10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customFormat="false" ht="13.8" hidden="false" customHeight="false" outlineLevel="0" collapsed="false">
      <c r="A846" s="40"/>
      <c r="B846" s="35"/>
      <c r="C846" s="10"/>
      <c r="D846" s="20"/>
      <c r="E846" s="20"/>
      <c r="F846" s="21"/>
      <c r="G846" s="22"/>
      <c r="H846" s="7"/>
      <c r="I846" s="8"/>
      <c r="J846" s="9"/>
      <c r="K846" s="10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customFormat="false" ht="13.8" hidden="false" customHeight="false" outlineLevel="0" collapsed="false">
      <c r="A847" s="40"/>
      <c r="B847" s="35"/>
      <c r="C847" s="10"/>
      <c r="D847" s="20"/>
      <c r="E847" s="20"/>
      <c r="F847" s="21"/>
      <c r="G847" s="22"/>
      <c r="H847" s="7"/>
      <c r="I847" s="8"/>
      <c r="J847" s="9"/>
      <c r="K847" s="10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customFormat="false" ht="13.8" hidden="false" customHeight="false" outlineLevel="0" collapsed="false">
      <c r="A848" s="40"/>
      <c r="B848" s="35"/>
      <c r="C848" s="10"/>
      <c r="D848" s="20"/>
      <c r="E848" s="20"/>
      <c r="F848" s="21"/>
      <c r="G848" s="22"/>
      <c r="H848" s="7"/>
      <c r="I848" s="8"/>
      <c r="J848" s="9"/>
      <c r="K848" s="10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customFormat="false" ht="13.8" hidden="false" customHeight="false" outlineLevel="0" collapsed="false">
      <c r="A849" s="40"/>
      <c r="B849" s="35"/>
      <c r="C849" s="10"/>
      <c r="D849" s="20"/>
      <c r="E849" s="20"/>
      <c r="F849" s="21"/>
      <c r="G849" s="22"/>
      <c r="H849" s="7"/>
      <c r="I849" s="8"/>
      <c r="J849" s="9"/>
      <c r="K849" s="10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customFormat="false" ht="13.8" hidden="false" customHeight="false" outlineLevel="0" collapsed="false">
      <c r="A850" s="40"/>
      <c r="B850" s="35"/>
      <c r="C850" s="10"/>
      <c r="D850" s="20"/>
      <c r="E850" s="20"/>
      <c r="F850" s="21"/>
      <c r="G850" s="22"/>
      <c r="H850" s="7"/>
      <c r="I850" s="8"/>
      <c r="J850" s="9"/>
      <c r="K850" s="10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customFormat="false" ht="13.8" hidden="false" customHeight="false" outlineLevel="0" collapsed="false">
      <c r="A851" s="40"/>
      <c r="B851" s="35"/>
      <c r="C851" s="10"/>
      <c r="D851" s="20"/>
      <c r="E851" s="20"/>
      <c r="F851" s="21"/>
      <c r="G851" s="22"/>
      <c r="H851" s="7"/>
      <c r="I851" s="8"/>
      <c r="J851" s="9"/>
      <c r="K851" s="10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customFormat="false" ht="13.8" hidden="false" customHeight="false" outlineLevel="0" collapsed="false">
      <c r="A852" s="40"/>
      <c r="B852" s="35"/>
      <c r="C852" s="10"/>
      <c r="D852" s="20"/>
      <c r="E852" s="20"/>
      <c r="F852" s="21"/>
      <c r="G852" s="22"/>
      <c r="H852" s="7"/>
      <c r="I852" s="8"/>
      <c r="J852" s="9"/>
      <c r="K852" s="10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customFormat="false" ht="13.8" hidden="false" customHeight="false" outlineLevel="0" collapsed="false">
      <c r="A853" s="40"/>
      <c r="B853" s="35"/>
      <c r="C853" s="10"/>
      <c r="D853" s="20"/>
      <c r="E853" s="20"/>
      <c r="F853" s="21"/>
      <c r="G853" s="22"/>
      <c r="H853" s="7"/>
      <c r="I853" s="8"/>
      <c r="J853" s="9"/>
      <c r="K853" s="10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customFormat="false" ht="13.8" hidden="false" customHeight="false" outlineLevel="0" collapsed="false">
      <c r="A854" s="40"/>
      <c r="B854" s="35"/>
      <c r="C854" s="10"/>
      <c r="D854" s="20"/>
      <c r="E854" s="20"/>
      <c r="F854" s="21"/>
      <c r="G854" s="22"/>
      <c r="H854" s="7"/>
      <c r="I854" s="8"/>
      <c r="J854" s="9"/>
      <c r="K854" s="10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customFormat="false" ht="13.8" hidden="false" customHeight="false" outlineLevel="0" collapsed="false">
      <c r="A855" s="40"/>
      <c r="B855" s="35"/>
      <c r="C855" s="10"/>
      <c r="D855" s="20"/>
      <c r="E855" s="20"/>
      <c r="F855" s="21"/>
      <c r="G855" s="22"/>
      <c r="H855" s="7"/>
      <c r="I855" s="8"/>
      <c r="J855" s="9"/>
      <c r="K855" s="10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customFormat="false" ht="13.8" hidden="false" customHeight="false" outlineLevel="0" collapsed="false">
      <c r="A856" s="40"/>
      <c r="B856" s="35"/>
      <c r="C856" s="10"/>
      <c r="D856" s="20"/>
      <c r="E856" s="20"/>
      <c r="F856" s="21"/>
      <c r="G856" s="22"/>
      <c r="H856" s="7"/>
      <c r="I856" s="8"/>
      <c r="J856" s="9"/>
      <c r="K856" s="10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customFormat="false" ht="13.8" hidden="false" customHeight="false" outlineLevel="0" collapsed="false">
      <c r="A857" s="40"/>
      <c r="B857" s="35"/>
      <c r="C857" s="10"/>
      <c r="D857" s="20"/>
      <c r="E857" s="20"/>
      <c r="F857" s="21"/>
      <c r="G857" s="22"/>
      <c r="H857" s="7"/>
      <c r="I857" s="8"/>
      <c r="J857" s="9"/>
      <c r="K857" s="10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customFormat="false" ht="13.8" hidden="false" customHeight="false" outlineLevel="0" collapsed="false">
      <c r="A858" s="40"/>
      <c r="B858" s="35"/>
      <c r="C858" s="10"/>
      <c r="D858" s="20"/>
      <c r="E858" s="20"/>
      <c r="F858" s="21"/>
      <c r="G858" s="22"/>
      <c r="H858" s="7"/>
      <c r="I858" s="8"/>
      <c r="J858" s="9"/>
      <c r="K858" s="10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customFormat="false" ht="13.8" hidden="false" customHeight="false" outlineLevel="0" collapsed="false">
      <c r="A859" s="40"/>
      <c r="B859" s="35"/>
      <c r="C859" s="10"/>
      <c r="D859" s="20"/>
      <c r="E859" s="20"/>
      <c r="F859" s="21"/>
      <c r="G859" s="22"/>
      <c r="H859" s="7"/>
      <c r="I859" s="8"/>
      <c r="J859" s="9"/>
      <c r="K859" s="10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customFormat="false" ht="13.8" hidden="false" customHeight="false" outlineLevel="0" collapsed="false">
      <c r="A860" s="40"/>
      <c r="B860" s="35"/>
      <c r="C860" s="10"/>
      <c r="D860" s="20"/>
      <c r="E860" s="20"/>
      <c r="F860" s="21"/>
      <c r="G860" s="22"/>
      <c r="H860" s="7"/>
      <c r="I860" s="8"/>
      <c r="J860" s="9"/>
      <c r="K860" s="10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customFormat="false" ht="13.8" hidden="false" customHeight="false" outlineLevel="0" collapsed="false">
      <c r="A861" s="40"/>
      <c r="B861" s="35"/>
      <c r="C861" s="10"/>
      <c r="D861" s="20"/>
      <c r="E861" s="20"/>
      <c r="F861" s="21"/>
      <c r="G861" s="22"/>
      <c r="H861" s="7"/>
      <c r="I861" s="8"/>
      <c r="J861" s="9"/>
      <c r="K861" s="10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customFormat="false" ht="13.8" hidden="false" customHeight="false" outlineLevel="0" collapsed="false">
      <c r="A862" s="40"/>
      <c r="B862" s="35"/>
      <c r="C862" s="10"/>
      <c r="D862" s="20"/>
      <c r="E862" s="20"/>
      <c r="F862" s="21"/>
      <c r="G862" s="22"/>
      <c r="H862" s="7"/>
      <c r="I862" s="8"/>
      <c r="J862" s="9"/>
      <c r="K862" s="10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customFormat="false" ht="13.8" hidden="false" customHeight="false" outlineLevel="0" collapsed="false">
      <c r="A863" s="40"/>
      <c r="B863" s="35"/>
      <c r="C863" s="10"/>
      <c r="D863" s="20"/>
      <c r="E863" s="20"/>
      <c r="F863" s="21"/>
      <c r="G863" s="22"/>
      <c r="H863" s="7"/>
      <c r="I863" s="8"/>
      <c r="J863" s="9"/>
      <c r="K863" s="10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customFormat="false" ht="13.8" hidden="false" customHeight="false" outlineLevel="0" collapsed="false">
      <c r="A864" s="40"/>
      <c r="B864" s="35"/>
      <c r="C864" s="10"/>
      <c r="D864" s="20"/>
      <c r="E864" s="20"/>
      <c r="F864" s="21"/>
      <c r="G864" s="22"/>
      <c r="H864" s="7"/>
      <c r="I864" s="8"/>
      <c r="J864" s="9"/>
      <c r="K864" s="10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customFormat="false" ht="13.8" hidden="false" customHeight="false" outlineLevel="0" collapsed="false">
      <c r="A865" s="40"/>
      <c r="B865" s="35"/>
      <c r="C865" s="10"/>
      <c r="D865" s="20"/>
      <c r="E865" s="20"/>
      <c r="F865" s="21"/>
      <c r="G865" s="22"/>
      <c r="H865" s="7"/>
      <c r="I865" s="8"/>
      <c r="J865" s="9"/>
      <c r="K865" s="10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customFormat="false" ht="13.8" hidden="false" customHeight="false" outlineLevel="0" collapsed="false">
      <c r="A866" s="40"/>
      <c r="B866" s="35"/>
      <c r="C866" s="10"/>
      <c r="D866" s="20"/>
      <c r="E866" s="20"/>
      <c r="F866" s="21"/>
      <c r="G866" s="22"/>
      <c r="H866" s="7"/>
      <c r="I866" s="8"/>
      <c r="J866" s="9"/>
      <c r="K866" s="10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customFormat="false" ht="13.8" hidden="false" customHeight="false" outlineLevel="0" collapsed="false">
      <c r="A867" s="40"/>
      <c r="B867" s="35"/>
      <c r="C867" s="10"/>
      <c r="D867" s="20"/>
      <c r="E867" s="20"/>
      <c r="F867" s="21"/>
      <c r="G867" s="22"/>
      <c r="H867" s="7"/>
      <c r="I867" s="8"/>
      <c r="J867" s="9"/>
      <c r="K867" s="10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customFormat="false" ht="13.8" hidden="false" customHeight="false" outlineLevel="0" collapsed="false">
      <c r="A868" s="40"/>
      <c r="B868" s="35"/>
      <c r="C868" s="10"/>
      <c r="D868" s="20"/>
      <c r="E868" s="20"/>
      <c r="F868" s="21"/>
      <c r="G868" s="22"/>
      <c r="H868" s="7"/>
      <c r="I868" s="8"/>
      <c r="J868" s="9"/>
      <c r="K868" s="10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customFormat="false" ht="13.8" hidden="false" customHeight="false" outlineLevel="0" collapsed="false">
      <c r="A869" s="40"/>
      <c r="B869" s="35"/>
      <c r="C869" s="10"/>
      <c r="D869" s="20"/>
      <c r="E869" s="20"/>
      <c r="F869" s="21"/>
      <c r="G869" s="22"/>
      <c r="H869" s="7"/>
      <c r="I869" s="8"/>
      <c r="J869" s="9"/>
      <c r="K869" s="10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customFormat="false" ht="13.8" hidden="false" customHeight="false" outlineLevel="0" collapsed="false">
      <c r="A870" s="40"/>
      <c r="B870" s="35"/>
      <c r="C870" s="10"/>
      <c r="D870" s="20"/>
      <c r="E870" s="20"/>
      <c r="F870" s="21"/>
      <c r="G870" s="22"/>
      <c r="H870" s="7"/>
      <c r="I870" s="8"/>
      <c r="J870" s="9"/>
      <c r="K870" s="10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customFormat="false" ht="13.8" hidden="false" customHeight="false" outlineLevel="0" collapsed="false">
      <c r="A871" s="40"/>
      <c r="B871" s="35"/>
      <c r="C871" s="10"/>
      <c r="D871" s="20"/>
      <c r="E871" s="20"/>
      <c r="F871" s="21"/>
      <c r="G871" s="22"/>
      <c r="H871" s="7"/>
      <c r="I871" s="8"/>
      <c r="J871" s="9"/>
      <c r="K871" s="10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customFormat="false" ht="13.8" hidden="false" customHeight="false" outlineLevel="0" collapsed="false">
      <c r="A872" s="40"/>
      <c r="B872" s="35"/>
      <c r="C872" s="10"/>
      <c r="D872" s="20"/>
      <c r="E872" s="20"/>
      <c r="F872" s="21"/>
      <c r="G872" s="22"/>
      <c r="H872" s="7"/>
      <c r="I872" s="8"/>
      <c r="J872" s="9"/>
      <c r="K872" s="10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customFormat="false" ht="13.8" hidden="false" customHeight="false" outlineLevel="0" collapsed="false">
      <c r="A873" s="40"/>
      <c r="B873" s="35"/>
      <c r="C873" s="10"/>
      <c r="D873" s="20"/>
      <c r="E873" s="20"/>
      <c r="F873" s="21"/>
      <c r="G873" s="22"/>
      <c r="H873" s="7"/>
      <c r="I873" s="8"/>
      <c r="J873" s="9"/>
      <c r="K873" s="10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customFormat="false" ht="13.8" hidden="false" customHeight="false" outlineLevel="0" collapsed="false">
      <c r="A874" s="40"/>
      <c r="B874" s="35"/>
      <c r="C874" s="10"/>
      <c r="D874" s="20"/>
      <c r="E874" s="20"/>
      <c r="F874" s="21"/>
      <c r="G874" s="22"/>
      <c r="H874" s="7"/>
      <c r="I874" s="8"/>
      <c r="J874" s="9"/>
      <c r="K874" s="10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customFormat="false" ht="13.8" hidden="false" customHeight="false" outlineLevel="0" collapsed="false">
      <c r="A875" s="40"/>
      <c r="B875" s="35"/>
      <c r="C875" s="10"/>
      <c r="D875" s="20"/>
      <c r="E875" s="20"/>
      <c r="F875" s="21"/>
      <c r="G875" s="22"/>
      <c r="H875" s="7"/>
      <c r="I875" s="8"/>
      <c r="J875" s="9"/>
      <c r="K875" s="10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customFormat="false" ht="13.8" hidden="false" customHeight="false" outlineLevel="0" collapsed="false">
      <c r="A876" s="40"/>
      <c r="B876" s="35"/>
      <c r="C876" s="10"/>
      <c r="D876" s="20"/>
      <c r="E876" s="20"/>
      <c r="F876" s="21"/>
      <c r="G876" s="22"/>
      <c r="H876" s="7"/>
      <c r="I876" s="8"/>
      <c r="J876" s="9"/>
      <c r="K876" s="10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customFormat="false" ht="13.8" hidden="false" customHeight="false" outlineLevel="0" collapsed="false">
      <c r="A877" s="40"/>
      <c r="B877" s="35"/>
      <c r="C877" s="10"/>
      <c r="D877" s="20"/>
      <c r="E877" s="20"/>
      <c r="F877" s="21"/>
      <c r="G877" s="22"/>
      <c r="H877" s="7"/>
      <c r="I877" s="8"/>
      <c r="J877" s="9"/>
      <c r="K877" s="10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customFormat="false" ht="13.8" hidden="false" customHeight="false" outlineLevel="0" collapsed="false">
      <c r="A878" s="40"/>
      <c r="B878" s="35"/>
      <c r="C878" s="10"/>
      <c r="D878" s="20"/>
      <c r="E878" s="20"/>
      <c r="F878" s="21"/>
      <c r="G878" s="22"/>
      <c r="H878" s="7"/>
      <c r="I878" s="8"/>
      <c r="J878" s="9"/>
      <c r="K878" s="10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customFormat="false" ht="13.8" hidden="false" customHeight="false" outlineLevel="0" collapsed="false">
      <c r="A879" s="40"/>
      <c r="B879" s="35"/>
      <c r="C879" s="10"/>
      <c r="D879" s="20"/>
      <c r="E879" s="20"/>
      <c r="F879" s="21"/>
      <c r="G879" s="22"/>
      <c r="H879" s="7"/>
      <c r="I879" s="8"/>
      <c r="J879" s="9"/>
      <c r="K879" s="10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customFormat="false" ht="13.8" hidden="false" customHeight="false" outlineLevel="0" collapsed="false">
      <c r="A880" s="40"/>
      <c r="B880" s="35"/>
      <c r="C880" s="10"/>
      <c r="D880" s="20"/>
      <c r="E880" s="20"/>
      <c r="F880" s="21"/>
      <c r="G880" s="22"/>
      <c r="H880" s="7"/>
      <c r="I880" s="8"/>
      <c r="J880" s="9"/>
      <c r="K880" s="10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customFormat="false" ht="13.8" hidden="false" customHeight="false" outlineLevel="0" collapsed="false">
      <c r="A881" s="40"/>
      <c r="B881" s="35"/>
      <c r="C881" s="10"/>
      <c r="D881" s="20"/>
      <c r="E881" s="20"/>
      <c r="F881" s="21"/>
      <c r="G881" s="22"/>
      <c r="H881" s="7"/>
      <c r="I881" s="8"/>
      <c r="J881" s="9"/>
      <c r="K881" s="10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customFormat="false" ht="13.8" hidden="false" customHeight="false" outlineLevel="0" collapsed="false">
      <c r="A882" s="40"/>
      <c r="B882" s="35"/>
      <c r="C882" s="10"/>
      <c r="D882" s="20"/>
      <c r="E882" s="20"/>
      <c r="F882" s="21"/>
      <c r="G882" s="22"/>
      <c r="H882" s="7"/>
      <c r="I882" s="8"/>
      <c r="J882" s="9"/>
      <c r="K882" s="10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customFormat="false" ht="13.8" hidden="false" customHeight="false" outlineLevel="0" collapsed="false">
      <c r="A883" s="40"/>
      <c r="B883" s="35"/>
      <c r="C883" s="10"/>
      <c r="D883" s="20"/>
      <c r="E883" s="20"/>
      <c r="F883" s="21"/>
      <c r="G883" s="22"/>
      <c r="H883" s="7"/>
      <c r="I883" s="8"/>
      <c r="J883" s="9"/>
      <c r="K883" s="10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customFormat="false" ht="13.8" hidden="false" customHeight="false" outlineLevel="0" collapsed="false">
      <c r="A884" s="40"/>
      <c r="B884" s="35"/>
      <c r="C884" s="10"/>
      <c r="D884" s="20"/>
      <c r="E884" s="20"/>
      <c r="F884" s="21"/>
      <c r="G884" s="22"/>
      <c r="H884" s="7"/>
      <c r="I884" s="8"/>
      <c r="J884" s="9"/>
      <c r="K884" s="10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customFormat="false" ht="13.8" hidden="false" customHeight="false" outlineLevel="0" collapsed="false">
      <c r="A885" s="40"/>
      <c r="B885" s="35"/>
      <c r="C885" s="10"/>
      <c r="D885" s="20"/>
      <c r="E885" s="20"/>
      <c r="F885" s="21"/>
      <c r="G885" s="22"/>
      <c r="H885" s="7"/>
      <c r="I885" s="8"/>
      <c r="J885" s="9"/>
      <c r="K885" s="10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customFormat="false" ht="13.8" hidden="false" customHeight="false" outlineLevel="0" collapsed="false">
      <c r="A886" s="40"/>
      <c r="B886" s="35"/>
      <c r="C886" s="10"/>
      <c r="D886" s="20"/>
      <c r="E886" s="20"/>
      <c r="F886" s="21"/>
      <c r="G886" s="22"/>
      <c r="H886" s="7"/>
      <c r="I886" s="8"/>
      <c r="J886" s="9"/>
      <c r="K886" s="10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customFormat="false" ht="13.8" hidden="false" customHeight="false" outlineLevel="0" collapsed="false">
      <c r="A887" s="40"/>
      <c r="B887" s="35"/>
      <c r="C887" s="10"/>
      <c r="D887" s="20"/>
      <c r="E887" s="20"/>
      <c r="F887" s="21"/>
      <c r="G887" s="22"/>
      <c r="H887" s="7"/>
      <c r="I887" s="8"/>
      <c r="J887" s="9"/>
      <c r="K887" s="10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customFormat="false" ht="13.8" hidden="false" customHeight="false" outlineLevel="0" collapsed="false">
      <c r="A888" s="40"/>
      <c r="B888" s="35"/>
      <c r="C888" s="10"/>
      <c r="D888" s="20"/>
      <c r="E888" s="20"/>
      <c r="F888" s="21"/>
      <c r="G888" s="22"/>
      <c r="H888" s="7"/>
      <c r="I888" s="8"/>
      <c r="J888" s="9"/>
      <c r="K888" s="10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customFormat="false" ht="13.8" hidden="false" customHeight="false" outlineLevel="0" collapsed="false">
      <c r="A889" s="40"/>
      <c r="B889" s="35"/>
      <c r="C889" s="10"/>
      <c r="D889" s="20"/>
      <c r="E889" s="20"/>
      <c r="F889" s="21"/>
      <c r="G889" s="22"/>
      <c r="H889" s="7"/>
      <c r="I889" s="8"/>
      <c r="J889" s="9"/>
      <c r="K889" s="10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customFormat="false" ht="13.8" hidden="false" customHeight="false" outlineLevel="0" collapsed="false">
      <c r="A890" s="40"/>
      <c r="B890" s="35"/>
      <c r="C890" s="10"/>
      <c r="D890" s="20"/>
      <c r="E890" s="20"/>
      <c r="F890" s="21"/>
      <c r="G890" s="22"/>
      <c r="H890" s="7"/>
      <c r="I890" s="8"/>
      <c r="J890" s="9"/>
      <c r="K890" s="10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customFormat="false" ht="13.8" hidden="false" customHeight="false" outlineLevel="0" collapsed="false">
      <c r="A891" s="40"/>
      <c r="B891" s="35"/>
      <c r="C891" s="10"/>
      <c r="D891" s="20"/>
      <c r="E891" s="20"/>
      <c r="F891" s="21"/>
      <c r="G891" s="22"/>
      <c r="H891" s="7"/>
      <c r="I891" s="8"/>
      <c r="J891" s="9"/>
      <c r="K891" s="10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customFormat="false" ht="13.8" hidden="false" customHeight="false" outlineLevel="0" collapsed="false">
      <c r="A892" s="40"/>
      <c r="B892" s="35"/>
      <c r="C892" s="10"/>
      <c r="D892" s="20"/>
      <c r="E892" s="20"/>
      <c r="F892" s="21"/>
      <c r="G892" s="22"/>
      <c r="H892" s="7"/>
      <c r="I892" s="8"/>
      <c r="J892" s="9"/>
      <c r="K892" s="10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customFormat="false" ht="13.8" hidden="false" customHeight="false" outlineLevel="0" collapsed="false">
      <c r="A893" s="40"/>
      <c r="B893" s="35"/>
      <c r="C893" s="10"/>
      <c r="D893" s="20"/>
      <c r="E893" s="20"/>
      <c r="F893" s="21"/>
      <c r="G893" s="22"/>
      <c r="H893" s="7"/>
      <c r="I893" s="8"/>
      <c r="J893" s="9"/>
      <c r="K893" s="10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customFormat="false" ht="13.8" hidden="false" customHeight="false" outlineLevel="0" collapsed="false">
      <c r="A894" s="40"/>
      <c r="B894" s="35"/>
      <c r="C894" s="10"/>
      <c r="D894" s="20"/>
      <c r="E894" s="20"/>
      <c r="F894" s="21"/>
      <c r="G894" s="22"/>
      <c r="H894" s="7"/>
      <c r="I894" s="8"/>
      <c r="J894" s="9"/>
      <c r="K894" s="10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customFormat="false" ht="13.8" hidden="false" customHeight="false" outlineLevel="0" collapsed="false">
      <c r="A895" s="40"/>
      <c r="B895" s="35"/>
      <c r="C895" s="10"/>
      <c r="D895" s="20"/>
      <c r="E895" s="20"/>
      <c r="F895" s="21"/>
      <c r="G895" s="22"/>
      <c r="H895" s="7"/>
      <c r="I895" s="8"/>
      <c r="J895" s="9"/>
      <c r="K895" s="10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customFormat="false" ht="13.8" hidden="false" customHeight="false" outlineLevel="0" collapsed="false">
      <c r="A896" s="40"/>
      <c r="B896" s="35"/>
      <c r="C896" s="10"/>
      <c r="D896" s="20"/>
      <c r="E896" s="20"/>
      <c r="F896" s="21"/>
      <c r="G896" s="22"/>
      <c r="H896" s="7"/>
      <c r="I896" s="8"/>
      <c r="J896" s="9"/>
      <c r="K896" s="10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customFormat="false" ht="13.8" hidden="false" customHeight="false" outlineLevel="0" collapsed="false">
      <c r="A897" s="40"/>
      <c r="B897" s="35"/>
      <c r="C897" s="10"/>
      <c r="D897" s="20"/>
      <c r="E897" s="20"/>
      <c r="F897" s="21"/>
      <c r="G897" s="22"/>
      <c r="H897" s="7"/>
      <c r="I897" s="8"/>
      <c r="J897" s="9"/>
      <c r="K897" s="10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customFormat="false" ht="13.8" hidden="false" customHeight="false" outlineLevel="0" collapsed="false">
      <c r="A898" s="40"/>
      <c r="B898" s="35"/>
      <c r="C898" s="10"/>
      <c r="D898" s="20"/>
      <c r="E898" s="20"/>
      <c r="F898" s="21"/>
      <c r="G898" s="22"/>
      <c r="H898" s="7"/>
      <c r="I898" s="8"/>
      <c r="J898" s="9"/>
      <c r="K898" s="10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customFormat="false" ht="13.8" hidden="false" customHeight="false" outlineLevel="0" collapsed="false">
      <c r="A899" s="40"/>
      <c r="B899" s="35"/>
      <c r="C899" s="10"/>
      <c r="D899" s="20"/>
      <c r="E899" s="20"/>
      <c r="F899" s="21"/>
      <c r="G899" s="22"/>
      <c r="H899" s="7"/>
      <c r="I899" s="8"/>
      <c r="J899" s="9"/>
      <c r="K899" s="10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customFormat="false" ht="13.8" hidden="false" customHeight="false" outlineLevel="0" collapsed="false">
      <c r="A900" s="40"/>
      <c r="B900" s="35"/>
      <c r="C900" s="10"/>
      <c r="D900" s="20"/>
      <c r="E900" s="20"/>
      <c r="F900" s="21"/>
      <c r="G900" s="22"/>
      <c r="H900" s="7"/>
      <c r="I900" s="8"/>
      <c r="J900" s="9"/>
      <c r="K900" s="10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customFormat="false" ht="13.8" hidden="false" customHeight="false" outlineLevel="0" collapsed="false">
      <c r="A901" s="40"/>
      <c r="B901" s="35"/>
      <c r="C901" s="10"/>
      <c r="D901" s="20"/>
      <c r="E901" s="20"/>
      <c r="F901" s="21"/>
      <c r="G901" s="22"/>
      <c r="H901" s="7"/>
      <c r="I901" s="8"/>
      <c r="J901" s="9"/>
      <c r="K901" s="10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customFormat="false" ht="13.8" hidden="false" customHeight="false" outlineLevel="0" collapsed="false">
      <c r="A902" s="40"/>
      <c r="B902" s="35"/>
      <c r="C902" s="10"/>
      <c r="D902" s="20"/>
      <c r="E902" s="20"/>
      <c r="F902" s="21"/>
      <c r="G902" s="22"/>
      <c r="H902" s="7"/>
      <c r="I902" s="8"/>
      <c r="J902" s="9"/>
      <c r="K902" s="10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customFormat="false" ht="13.8" hidden="false" customHeight="false" outlineLevel="0" collapsed="false">
      <c r="A903" s="40"/>
      <c r="B903" s="35"/>
      <c r="C903" s="10"/>
      <c r="D903" s="20"/>
      <c r="E903" s="20"/>
      <c r="F903" s="21"/>
      <c r="G903" s="22"/>
      <c r="H903" s="7"/>
      <c r="I903" s="8"/>
      <c r="J903" s="9"/>
      <c r="K903" s="10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customFormat="false" ht="13.8" hidden="false" customHeight="false" outlineLevel="0" collapsed="false">
      <c r="A904" s="40"/>
      <c r="B904" s="35"/>
      <c r="C904" s="10"/>
      <c r="D904" s="20"/>
      <c r="E904" s="20"/>
      <c r="F904" s="21"/>
      <c r="G904" s="22"/>
      <c r="H904" s="7"/>
      <c r="I904" s="8"/>
      <c r="J904" s="9"/>
      <c r="K904" s="10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customFormat="false" ht="13.8" hidden="false" customHeight="false" outlineLevel="0" collapsed="false">
      <c r="A905" s="40"/>
      <c r="B905" s="35"/>
      <c r="C905" s="10"/>
      <c r="D905" s="20"/>
      <c r="E905" s="20"/>
      <c r="F905" s="21"/>
      <c r="G905" s="22"/>
      <c r="H905" s="7"/>
      <c r="I905" s="8"/>
      <c r="J905" s="9"/>
      <c r="K905" s="10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customFormat="false" ht="13.8" hidden="false" customHeight="false" outlineLevel="0" collapsed="false">
      <c r="A906" s="40"/>
      <c r="B906" s="35"/>
      <c r="C906" s="10"/>
      <c r="D906" s="20"/>
      <c r="E906" s="20"/>
      <c r="F906" s="21"/>
      <c r="G906" s="22"/>
      <c r="H906" s="7"/>
      <c r="I906" s="8"/>
      <c r="J906" s="9"/>
      <c r="K906" s="10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customFormat="false" ht="13.8" hidden="false" customHeight="false" outlineLevel="0" collapsed="false">
      <c r="A907" s="40"/>
      <c r="B907" s="35"/>
      <c r="C907" s="10"/>
      <c r="D907" s="20"/>
      <c r="E907" s="20"/>
      <c r="F907" s="21"/>
      <c r="G907" s="22"/>
      <c r="H907" s="7"/>
      <c r="I907" s="8"/>
      <c r="J907" s="9"/>
      <c r="K907" s="10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customFormat="false" ht="13.8" hidden="false" customHeight="false" outlineLevel="0" collapsed="false">
      <c r="A908" s="40"/>
      <c r="B908" s="35"/>
      <c r="C908" s="10"/>
      <c r="D908" s="20"/>
      <c r="E908" s="20"/>
      <c r="F908" s="21"/>
      <c r="G908" s="22"/>
      <c r="H908" s="7"/>
      <c r="I908" s="8"/>
      <c r="J908" s="9"/>
      <c r="K908" s="10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customFormat="false" ht="13.8" hidden="false" customHeight="false" outlineLevel="0" collapsed="false">
      <c r="A909" s="40"/>
      <c r="B909" s="35"/>
      <c r="C909" s="10"/>
      <c r="D909" s="20"/>
      <c r="E909" s="20"/>
      <c r="F909" s="21"/>
      <c r="G909" s="22"/>
      <c r="H909" s="7"/>
      <c r="I909" s="8"/>
      <c r="J909" s="9"/>
      <c r="K909" s="10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customFormat="false" ht="13.8" hidden="false" customHeight="false" outlineLevel="0" collapsed="false">
      <c r="A910" s="40"/>
      <c r="B910" s="35"/>
      <c r="C910" s="10"/>
      <c r="D910" s="20"/>
      <c r="E910" s="20"/>
      <c r="F910" s="21"/>
      <c r="G910" s="22"/>
      <c r="H910" s="7"/>
      <c r="I910" s="8"/>
      <c r="J910" s="9"/>
      <c r="K910" s="10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customFormat="false" ht="13.8" hidden="false" customHeight="false" outlineLevel="0" collapsed="false">
      <c r="A911" s="40"/>
      <c r="B911" s="35"/>
      <c r="C911" s="10"/>
      <c r="D911" s="20"/>
      <c r="E911" s="20"/>
      <c r="F911" s="21"/>
      <c r="G911" s="22"/>
      <c r="H911" s="7"/>
      <c r="I911" s="8"/>
      <c r="J911" s="9"/>
      <c r="K911" s="10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customFormat="false" ht="13.8" hidden="false" customHeight="false" outlineLevel="0" collapsed="false">
      <c r="A912" s="40"/>
      <c r="B912" s="35"/>
      <c r="C912" s="10"/>
      <c r="D912" s="20"/>
      <c r="E912" s="20"/>
      <c r="F912" s="21"/>
      <c r="G912" s="22"/>
      <c r="H912" s="7"/>
      <c r="I912" s="8"/>
      <c r="J912" s="9"/>
      <c r="K912" s="10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customFormat="false" ht="13.8" hidden="false" customHeight="false" outlineLevel="0" collapsed="false">
      <c r="A913" s="40"/>
      <c r="B913" s="35"/>
      <c r="C913" s="10"/>
      <c r="D913" s="20"/>
      <c r="E913" s="20"/>
      <c r="F913" s="21"/>
      <c r="G913" s="22"/>
      <c r="H913" s="7"/>
      <c r="I913" s="8"/>
      <c r="J913" s="9"/>
      <c r="K913" s="10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customFormat="false" ht="13.8" hidden="false" customHeight="false" outlineLevel="0" collapsed="false">
      <c r="A914" s="40"/>
      <c r="B914" s="35"/>
      <c r="C914" s="10"/>
      <c r="D914" s="20"/>
      <c r="E914" s="20"/>
      <c r="F914" s="21"/>
      <c r="G914" s="22"/>
      <c r="H914" s="7"/>
      <c r="I914" s="8"/>
      <c r="J914" s="9"/>
      <c r="K914" s="10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customFormat="false" ht="13.8" hidden="false" customHeight="false" outlineLevel="0" collapsed="false">
      <c r="A915" s="40"/>
      <c r="B915" s="35"/>
      <c r="C915" s="10"/>
      <c r="D915" s="20"/>
      <c r="E915" s="20"/>
      <c r="F915" s="21"/>
      <c r="G915" s="22"/>
      <c r="H915" s="7"/>
      <c r="I915" s="8"/>
      <c r="J915" s="9"/>
      <c r="K915" s="10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customFormat="false" ht="13.8" hidden="false" customHeight="false" outlineLevel="0" collapsed="false">
      <c r="A916" s="40"/>
      <c r="B916" s="35"/>
      <c r="C916" s="10"/>
      <c r="D916" s="20"/>
      <c r="E916" s="20"/>
      <c r="F916" s="21"/>
      <c r="G916" s="22"/>
      <c r="H916" s="7"/>
      <c r="I916" s="8"/>
      <c r="J916" s="9"/>
      <c r="K916" s="10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customFormat="false" ht="13.8" hidden="false" customHeight="false" outlineLevel="0" collapsed="false">
      <c r="A917" s="40"/>
      <c r="B917" s="35"/>
      <c r="C917" s="10"/>
      <c r="D917" s="20"/>
      <c r="E917" s="20"/>
      <c r="F917" s="21"/>
      <c r="G917" s="22"/>
      <c r="H917" s="7"/>
      <c r="I917" s="8"/>
      <c r="J917" s="9"/>
      <c r="K917" s="10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customFormat="false" ht="13.8" hidden="false" customHeight="false" outlineLevel="0" collapsed="false">
      <c r="A918" s="40"/>
      <c r="B918" s="35"/>
      <c r="C918" s="10"/>
      <c r="D918" s="20"/>
      <c r="E918" s="20"/>
      <c r="F918" s="21"/>
      <c r="G918" s="22"/>
      <c r="H918" s="7"/>
      <c r="I918" s="8"/>
      <c r="J918" s="9"/>
      <c r="K918" s="10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customFormat="false" ht="13.8" hidden="false" customHeight="false" outlineLevel="0" collapsed="false">
      <c r="A919" s="40"/>
      <c r="B919" s="35"/>
      <c r="C919" s="10"/>
      <c r="D919" s="20"/>
      <c r="E919" s="20"/>
      <c r="F919" s="21"/>
      <c r="G919" s="22"/>
      <c r="H919" s="7"/>
      <c r="I919" s="8"/>
      <c r="J919" s="9"/>
      <c r="K919" s="10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customFormat="false" ht="13.8" hidden="false" customHeight="false" outlineLevel="0" collapsed="false">
      <c r="A920" s="40"/>
      <c r="B920" s="35"/>
      <c r="C920" s="10"/>
      <c r="D920" s="20"/>
      <c r="E920" s="20"/>
      <c r="F920" s="21"/>
      <c r="G920" s="22"/>
      <c r="H920" s="7"/>
      <c r="I920" s="8"/>
      <c r="J920" s="9"/>
      <c r="K920" s="10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customFormat="false" ht="13.8" hidden="false" customHeight="false" outlineLevel="0" collapsed="false">
      <c r="A921" s="40"/>
      <c r="B921" s="35"/>
      <c r="C921" s="10"/>
      <c r="D921" s="20"/>
      <c r="E921" s="20"/>
      <c r="F921" s="21"/>
      <c r="G921" s="22"/>
      <c r="H921" s="7"/>
      <c r="I921" s="8"/>
      <c r="J921" s="9"/>
      <c r="K921" s="10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customFormat="false" ht="13.8" hidden="false" customHeight="false" outlineLevel="0" collapsed="false">
      <c r="A922" s="40"/>
      <c r="B922" s="35"/>
      <c r="C922" s="10"/>
      <c r="D922" s="20"/>
      <c r="E922" s="20"/>
      <c r="F922" s="21"/>
      <c r="G922" s="22"/>
      <c r="H922" s="7"/>
      <c r="I922" s="8"/>
      <c r="J922" s="9"/>
      <c r="K922" s="10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customFormat="false" ht="13.8" hidden="false" customHeight="false" outlineLevel="0" collapsed="false">
      <c r="A923" s="40"/>
      <c r="B923" s="35"/>
      <c r="C923" s="10"/>
      <c r="D923" s="20"/>
      <c r="E923" s="20"/>
      <c r="F923" s="21"/>
      <c r="G923" s="22"/>
      <c r="H923" s="7"/>
      <c r="I923" s="8"/>
      <c r="J923" s="9"/>
      <c r="K923" s="10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customFormat="false" ht="13.8" hidden="false" customHeight="false" outlineLevel="0" collapsed="false">
      <c r="A924" s="40"/>
      <c r="B924" s="35"/>
      <c r="C924" s="10"/>
      <c r="D924" s="20"/>
      <c r="E924" s="20"/>
      <c r="F924" s="21"/>
      <c r="G924" s="22"/>
      <c r="H924" s="7"/>
      <c r="I924" s="8"/>
      <c r="J924" s="9"/>
      <c r="K924" s="10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customFormat="false" ht="13.8" hidden="false" customHeight="false" outlineLevel="0" collapsed="false">
      <c r="A925" s="40"/>
      <c r="B925" s="35"/>
      <c r="C925" s="10"/>
      <c r="D925" s="20"/>
      <c r="E925" s="20"/>
      <c r="F925" s="21"/>
      <c r="G925" s="22"/>
      <c r="H925" s="7"/>
      <c r="I925" s="8"/>
      <c r="J925" s="9"/>
      <c r="K925" s="10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customFormat="false" ht="13.8" hidden="false" customHeight="false" outlineLevel="0" collapsed="false">
      <c r="A926" s="40"/>
      <c r="B926" s="35"/>
      <c r="C926" s="10"/>
      <c r="D926" s="20"/>
      <c r="E926" s="20"/>
      <c r="F926" s="21"/>
      <c r="G926" s="22"/>
      <c r="H926" s="7"/>
      <c r="I926" s="8"/>
      <c r="J926" s="9"/>
      <c r="K926" s="10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customFormat="false" ht="13.8" hidden="false" customHeight="false" outlineLevel="0" collapsed="false">
      <c r="A927" s="40"/>
      <c r="B927" s="35"/>
      <c r="C927" s="10"/>
      <c r="D927" s="20"/>
      <c r="E927" s="20"/>
      <c r="F927" s="21"/>
      <c r="G927" s="22"/>
      <c r="H927" s="7"/>
      <c r="I927" s="8"/>
      <c r="J927" s="9"/>
      <c r="K927" s="10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customFormat="false" ht="13.8" hidden="false" customHeight="false" outlineLevel="0" collapsed="false">
      <c r="A928" s="40"/>
      <c r="B928" s="35"/>
      <c r="C928" s="10"/>
      <c r="D928" s="20"/>
      <c r="E928" s="20"/>
      <c r="F928" s="21"/>
      <c r="G928" s="22"/>
      <c r="H928" s="7"/>
      <c r="I928" s="8"/>
      <c r="J928" s="9"/>
      <c r="K928" s="10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customFormat="false" ht="13.8" hidden="false" customHeight="false" outlineLevel="0" collapsed="false">
      <c r="A929" s="40"/>
      <c r="B929" s="35"/>
      <c r="C929" s="10"/>
      <c r="D929" s="20"/>
      <c r="E929" s="20"/>
      <c r="F929" s="21"/>
      <c r="G929" s="22"/>
      <c r="H929" s="7"/>
      <c r="I929" s="8"/>
      <c r="J929" s="9"/>
      <c r="K929" s="10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customFormat="false" ht="13.8" hidden="false" customHeight="false" outlineLevel="0" collapsed="false">
      <c r="A930" s="40"/>
      <c r="B930" s="35"/>
      <c r="C930" s="10"/>
      <c r="D930" s="20"/>
      <c r="E930" s="20"/>
      <c r="F930" s="21"/>
      <c r="G930" s="22"/>
      <c r="H930" s="7"/>
      <c r="I930" s="8"/>
      <c r="J930" s="9"/>
      <c r="K930" s="10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customFormat="false" ht="13.8" hidden="false" customHeight="false" outlineLevel="0" collapsed="false">
      <c r="A931" s="40"/>
      <c r="B931" s="35"/>
      <c r="C931" s="10"/>
      <c r="D931" s="20"/>
      <c r="E931" s="20"/>
      <c r="F931" s="21"/>
      <c r="G931" s="22"/>
      <c r="H931" s="7"/>
      <c r="I931" s="8"/>
      <c r="J931" s="9"/>
      <c r="K931" s="10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customFormat="false" ht="13.8" hidden="false" customHeight="false" outlineLevel="0" collapsed="false">
      <c r="A932" s="40"/>
      <c r="B932" s="35"/>
      <c r="C932" s="10"/>
      <c r="D932" s="20"/>
      <c r="E932" s="20"/>
      <c r="F932" s="21"/>
      <c r="G932" s="22"/>
      <c r="H932" s="7"/>
      <c r="I932" s="8"/>
      <c r="J932" s="9"/>
      <c r="K932" s="10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customFormat="false" ht="13.8" hidden="false" customHeight="false" outlineLevel="0" collapsed="false">
      <c r="A933" s="40"/>
      <c r="B933" s="35"/>
      <c r="C933" s="10"/>
      <c r="D933" s="20"/>
      <c r="E933" s="20"/>
      <c r="F933" s="21"/>
      <c r="G933" s="22"/>
      <c r="H933" s="7"/>
      <c r="I933" s="8"/>
      <c r="J933" s="9"/>
      <c r="K933" s="10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customFormat="false" ht="13.8" hidden="false" customHeight="false" outlineLevel="0" collapsed="false">
      <c r="A934" s="40"/>
      <c r="B934" s="35"/>
      <c r="C934" s="10"/>
      <c r="D934" s="20"/>
      <c r="E934" s="20"/>
      <c r="F934" s="21"/>
      <c r="G934" s="22"/>
      <c r="H934" s="7"/>
      <c r="I934" s="8"/>
      <c r="J934" s="9"/>
      <c r="K934" s="10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customFormat="false" ht="13.8" hidden="false" customHeight="false" outlineLevel="0" collapsed="false">
      <c r="A935" s="40"/>
      <c r="B935" s="35"/>
      <c r="C935" s="10"/>
      <c r="D935" s="20"/>
      <c r="E935" s="20"/>
      <c r="F935" s="21"/>
      <c r="G935" s="22"/>
      <c r="H935" s="7"/>
      <c r="I935" s="8"/>
      <c r="J935" s="9"/>
      <c r="K935" s="10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customFormat="false" ht="13.8" hidden="false" customHeight="false" outlineLevel="0" collapsed="false">
      <c r="A936" s="40"/>
      <c r="B936" s="35"/>
      <c r="C936" s="10"/>
      <c r="D936" s="20"/>
      <c r="E936" s="20"/>
      <c r="F936" s="21"/>
      <c r="G936" s="22"/>
      <c r="H936" s="7"/>
      <c r="I936" s="8"/>
      <c r="J936" s="9"/>
      <c r="K936" s="10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customFormat="false" ht="13.8" hidden="false" customHeight="false" outlineLevel="0" collapsed="false">
      <c r="A937" s="40"/>
      <c r="B937" s="35"/>
      <c r="C937" s="10"/>
      <c r="D937" s="20"/>
      <c r="E937" s="20"/>
      <c r="F937" s="21"/>
      <c r="G937" s="22"/>
      <c r="H937" s="7"/>
      <c r="I937" s="8"/>
      <c r="J937" s="9"/>
      <c r="K937" s="10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customFormat="false" ht="13.8" hidden="false" customHeight="false" outlineLevel="0" collapsed="false">
      <c r="A938" s="40"/>
      <c r="B938" s="35"/>
      <c r="C938" s="10"/>
      <c r="D938" s="20"/>
      <c r="E938" s="20"/>
      <c r="F938" s="21"/>
      <c r="G938" s="22"/>
      <c r="H938" s="7"/>
      <c r="I938" s="8"/>
      <c r="J938" s="9"/>
      <c r="K938" s="10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customFormat="false" ht="13.8" hidden="false" customHeight="false" outlineLevel="0" collapsed="false">
      <c r="A939" s="40"/>
      <c r="B939" s="35"/>
      <c r="C939" s="10"/>
      <c r="D939" s="20"/>
      <c r="E939" s="20"/>
      <c r="F939" s="21"/>
      <c r="G939" s="22"/>
      <c r="H939" s="7"/>
      <c r="I939" s="8"/>
      <c r="J939" s="9"/>
      <c r="K939" s="10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customFormat="false" ht="13.8" hidden="false" customHeight="false" outlineLevel="0" collapsed="false">
      <c r="A940" s="40"/>
      <c r="B940" s="35"/>
      <c r="C940" s="10"/>
      <c r="D940" s="20"/>
      <c r="E940" s="20"/>
      <c r="F940" s="21"/>
      <c r="G940" s="22"/>
      <c r="H940" s="7"/>
      <c r="I940" s="8"/>
      <c r="J940" s="9"/>
      <c r="K940" s="10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customFormat="false" ht="13.8" hidden="false" customHeight="false" outlineLevel="0" collapsed="false">
      <c r="A941" s="40"/>
      <c r="B941" s="35"/>
      <c r="C941" s="10"/>
      <c r="D941" s="20"/>
      <c r="E941" s="20"/>
      <c r="F941" s="21"/>
      <c r="G941" s="22"/>
      <c r="H941" s="7"/>
      <c r="I941" s="8"/>
      <c r="J941" s="9"/>
      <c r="K941" s="10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customFormat="false" ht="13.8" hidden="false" customHeight="false" outlineLevel="0" collapsed="false">
      <c r="A942" s="40"/>
      <c r="B942" s="35"/>
      <c r="C942" s="10"/>
      <c r="D942" s="20"/>
      <c r="E942" s="20"/>
      <c r="F942" s="21"/>
      <c r="G942" s="22"/>
      <c r="H942" s="7"/>
      <c r="I942" s="8"/>
      <c r="J942" s="9"/>
      <c r="K942" s="10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customFormat="false" ht="13.8" hidden="false" customHeight="false" outlineLevel="0" collapsed="false">
      <c r="A943" s="40"/>
      <c r="B943" s="35"/>
      <c r="C943" s="10"/>
      <c r="D943" s="20"/>
      <c r="E943" s="20"/>
      <c r="F943" s="21"/>
      <c r="G943" s="22"/>
      <c r="H943" s="7"/>
      <c r="I943" s="8"/>
      <c r="J943" s="9"/>
      <c r="K943" s="10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customFormat="false" ht="13.8" hidden="false" customHeight="false" outlineLevel="0" collapsed="false">
      <c r="A944" s="40"/>
      <c r="B944" s="35"/>
      <c r="C944" s="10"/>
      <c r="D944" s="20"/>
      <c r="E944" s="20"/>
      <c r="F944" s="21"/>
      <c r="G944" s="22"/>
      <c r="H944" s="7"/>
      <c r="I944" s="8"/>
      <c r="J944" s="9"/>
      <c r="K944" s="10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customFormat="false" ht="13.8" hidden="false" customHeight="false" outlineLevel="0" collapsed="false">
      <c r="A945" s="40"/>
      <c r="B945" s="35"/>
      <c r="C945" s="10"/>
      <c r="D945" s="20"/>
      <c r="E945" s="20"/>
      <c r="F945" s="21"/>
      <c r="G945" s="22"/>
      <c r="H945" s="7"/>
      <c r="I945" s="8"/>
      <c r="J945" s="9"/>
      <c r="K945" s="10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customFormat="false" ht="13.8" hidden="false" customHeight="false" outlineLevel="0" collapsed="false">
      <c r="A946" s="40"/>
      <c r="B946" s="35"/>
      <c r="C946" s="10"/>
      <c r="D946" s="20"/>
      <c r="E946" s="20"/>
      <c r="F946" s="21"/>
      <c r="G946" s="22"/>
      <c r="H946" s="7"/>
      <c r="I946" s="8"/>
      <c r="J946" s="9"/>
      <c r="K946" s="10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customFormat="false" ht="13.8" hidden="false" customHeight="false" outlineLevel="0" collapsed="false">
      <c r="A947" s="40"/>
      <c r="B947" s="35"/>
      <c r="C947" s="10"/>
      <c r="D947" s="20"/>
      <c r="E947" s="20"/>
      <c r="F947" s="21"/>
      <c r="G947" s="22"/>
      <c r="H947" s="7"/>
      <c r="I947" s="8"/>
      <c r="J947" s="9"/>
      <c r="K947" s="10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customFormat="false" ht="13.8" hidden="false" customHeight="false" outlineLevel="0" collapsed="false">
      <c r="A948" s="40"/>
      <c r="B948" s="35"/>
      <c r="C948" s="10"/>
      <c r="D948" s="20"/>
      <c r="E948" s="20"/>
      <c r="F948" s="21"/>
      <c r="G948" s="22"/>
      <c r="H948" s="7"/>
      <c r="I948" s="8"/>
      <c r="J948" s="9"/>
      <c r="K948" s="10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customFormat="false" ht="13.8" hidden="false" customHeight="false" outlineLevel="0" collapsed="false">
      <c r="A949" s="40"/>
      <c r="B949" s="35"/>
      <c r="C949" s="10"/>
      <c r="D949" s="20"/>
      <c r="E949" s="20"/>
      <c r="F949" s="21"/>
      <c r="G949" s="22"/>
      <c r="H949" s="7"/>
      <c r="I949" s="8"/>
      <c r="J949" s="9"/>
      <c r="K949" s="10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customFormat="false" ht="13.8" hidden="false" customHeight="false" outlineLevel="0" collapsed="false">
      <c r="A950" s="40"/>
      <c r="B950" s="35"/>
      <c r="C950" s="10"/>
      <c r="D950" s="20"/>
      <c r="E950" s="20"/>
      <c r="F950" s="21"/>
      <c r="G950" s="22"/>
      <c r="H950" s="7"/>
      <c r="I950" s="8"/>
      <c r="J950" s="9"/>
      <c r="K950" s="10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customFormat="false" ht="13.8" hidden="false" customHeight="false" outlineLevel="0" collapsed="false">
      <c r="A951" s="40"/>
      <c r="B951" s="35"/>
      <c r="C951" s="10"/>
      <c r="D951" s="20"/>
      <c r="E951" s="20"/>
      <c r="F951" s="21"/>
      <c r="G951" s="22"/>
      <c r="H951" s="7"/>
      <c r="I951" s="8"/>
      <c r="J951" s="9"/>
      <c r="K951" s="10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customFormat="false" ht="13.8" hidden="false" customHeight="false" outlineLevel="0" collapsed="false">
      <c r="A952" s="40"/>
      <c r="B952" s="35"/>
      <c r="C952" s="10"/>
      <c r="D952" s="20"/>
      <c r="E952" s="20"/>
      <c r="F952" s="21"/>
      <c r="G952" s="22"/>
      <c r="H952" s="7"/>
      <c r="I952" s="8"/>
      <c r="J952" s="9"/>
      <c r="K952" s="10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customFormat="false" ht="13.8" hidden="false" customHeight="false" outlineLevel="0" collapsed="false">
      <c r="A953" s="40"/>
      <c r="B953" s="35"/>
      <c r="C953" s="10"/>
      <c r="D953" s="20"/>
      <c r="E953" s="20"/>
      <c r="F953" s="21"/>
      <c r="G953" s="22"/>
      <c r="H953" s="7"/>
      <c r="I953" s="8"/>
      <c r="J953" s="9"/>
      <c r="K953" s="10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customFormat="false" ht="13.8" hidden="false" customHeight="false" outlineLevel="0" collapsed="false">
      <c r="A954" s="40"/>
      <c r="B954" s="35"/>
      <c r="C954" s="10"/>
      <c r="D954" s="20"/>
      <c r="E954" s="20"/>
      <c r="F954" s="21"/>
      <c r="G954" s="22"/>
      <c r="H954" s="7"/>
      <c r="I954" s="8"/>
      <c r="J954" s="9"/>
      <c r="K954" s="10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customFormat="false" ht="13.8" hidden="false" customHeight="false" outlineLevel="0" collapsed="false">
      <c r="A955" s="40"/>
      <c r="B955" s="35"/>
      <c r="C955" s="10"/>
      <c r="D955" s="20"/>
      <c r="E955" s="20"/>
      <c r="F955" s="21"/>
      <c r="G955" s="22"/>
      <c r="H955" s="7"/>
      <c r="I955" s="8"/>
      <c r="J955" s="9"/>
      <c r="K955" s="10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customFormat="false" ht="13.8" hidden="false" customHeight="false" outlineLevel="0" collapsed="false">
      <c r="A956" s="40"/>
      <c r="B956" s="35"/>
      <c r="C956" s="10"/>
      <c r="D956" s="20"/>
      <c r="E956" s="20"/>
      <c r="F956" s="21"/>
      <c r="G956" s="22"/>
      <c r="H956" s="7"/>
      <c r="I956" s="8"/>
      <c r="J956" s="9"/>
      <c r="K956" s="10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customFormat="false" ht="13.8" hidden="false" customHeight="false" outlineLevel="0" collapsed="false">
      <c r="A957" s="40"/>
      <c r="B957" s="35"/>
      <c r="C957" s="10"/>
      <c r="D957" s="20"/>
      <c r="E957" s="20"/>
      <c r="F957" s="21"/>
      <c r="G957" s="22"/>
      <c r="H957" s="7"/>
      <c r="I957" s="8"/>
      <c r="J957" s="9"/>
      <c r="K957" s="10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customFormat="false" ht="13.8" hidden="false" customHeight="false" outlineLevel="0" collapsed="false">
      <c r="A958" s="40"/>
      <c r="B958" s="35"/>
      <c r="C958" s="10"/>
      <c r="D958" s="20"/>
      <c r="E958" s="20"/>
      <c r="F958" s="21"/>
      <c r="G958" s="22"/>
      <c r="H958" s="7"/>
      <c r="I958" s="8"/>
      <c r="J958" s="9"/>
      <c r="K958" s="10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customFormat="false" ht="13.8" hidden="false" customHeight="false" outlineLevel="0" collapsed="false">
      <c r="A959" s="40"/>
      <c r="B959" s="35"/>
      <c r="C959" s="10"/>
      <c r="D959" s="20"/>
      <c r="E959" s="20"/>
      <c r="F959" s="21"/>
      <c r="G959" s="22"/>
      <c r="H959" s="7"/>
      <c r="I959" s="8"/>
      <c r="J959" s="9"/>
      <c r="K959" s="10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customFormat="false" ht="13.8" hidden="false" customHeight="false" outlineLevel="0" collapsed="false">
      <c r="A960" s="40"/>
      <c r="B960" s="35"/>
      <c r="C960" s="10"/>
      <c r="D960" s="20"/>
      <c r="E960" s="20"/>
      <c r="F960" s="21"/>
      <c r="G960" s="22"/>
      <c r="H960" s="7"/>
      <c r="I960" s="8"/>
      <c r="J960" s="9"/>
      <c r="K960" s="10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customFormat="false" ht="13.8" hidden="false" customHeight="false" outlineLevel="0" collapsed="false">
      <c r="A961" s="40"/>
      <c r="B961" s="35"/>
      <c r="C961" s="10"/>
      <c r="D961" s="20"/>
      <c r="E961" s="20"/>
      <c r="F961" s="21"/>
      <c r="G961" s="22"/>
      <c r="H961" s="7"/>
      <c r="I961" s="8"/>
      <c r="J961" s="9"/>
      <c r="K961" s="10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customFormat="false" ht="13.8" hidden="false" customHeight="false" outlineLevel="0" collapsed="false">
      <c r="A962" s="40"/>
      <c r="B962" s="35"/>
      <c r="C962" s="10"/>
      <c r="D962" s="20"/>
      <c r="E962" s="20"/>
      <c r="F962" s="21"/>
      <c r="G962" s="22"/>
      <c r="H962" s="7"/>
      <c r="I962" s="8"/>
      <c r="J962" s="9"/>
      <c r="K962" s="10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customFormat="false" ht="13.8" hidden="false" customHeight="false" outlineLevel="0" collapsed="false">
      <c r="A963" s="40"/>
      <c r="B963" s="35"/>
      <c r="C963" s="10"/>
      <c r="D963" s="20"/>
      <c r="E963" s="20"/>
      <c r="F963" s="21"/>
      <c r="G963" s="22"/>
      <c r="H963" s="7"/>
      <c r="I963" s="8"/>
      <c r="J963" s="9"/>
      <c r="K963" s="10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customFormat="false" ht="13.8" hidden="false" customHeight="false" outlineLevel="0" collapsed="false">
      <c r="A964" s="40"/>
      <c r="B964" s="35"/>
      <c r="C964" s="10"/>
      <c r="D964" s="20"/>
      <c r="E964" s="20"/>
      <c r="F964" s="21"/>
      <c r="G964" s="22"/>
      <c r="H964" s="7"/>
      <c r="I964" s="8"/>
      <c r="J964" s="9"/>
      <c r="K964" s="10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customFormat="false" ht="13.8" hidden="false" customHeight="false" outlineLevel="0" collapsed="false">
      <c r="A965" s="40"/>
      <c r="B965" s="35"/>
      <c r="C965" s="10"/>
      <c r="D965" s="20"/>
      <c r="E965" s="20"/>
      <c r="F965" s="21"/>
      <c r="G965" s="22"/>
      <c r="H965" s="7"/>
      <c r="I965" s="8"/>
      <c r="J965" s="9"/>
      <c r="K965" s="10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customFormat="false" ht="13.8" hidden="false" customHeight="false" outlineLevel="0" collapsed="false">
      <c r="A966" s="40"/>
      <c r="B966" s="35"/>
      <c r="C966" s="10"/>
      <c r="D966" s="20"/>
      <c r="E966" s="20"/>
      <c r="F966" s="21"/>
      <c r="G966" s="22"/>
      <c r="H966" s="7"/>
      <c r="I966" s="8"/>
      <c r="J966" s="9"/>
      <c r="K966" s="10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customFormat="false" ht="13.8" hidden="false" customHeight="false" outlineLevel="0" collapsed="false">
      <c r="A967" s="40"/>
      <c r="B967" s="35"/>
      <c r="C967" s="10"/>
      <c r="D967" s="20"/>
      <c r="E967" s="20"/>
      <c r="F967" s="21"/>
      <c r="G967" s="22"/>
      <c r="H967" s="7"/>
      <c r="I967" s="8"/>
      <c r="J967" s="9"/>
      <c r="K967" s="10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customFormat="false" ht="13.8" hidden="false" customHeight="false" outlineLevel="0" collapsed="false">
      <c r="A968" s="40"/>
      <c r="B968" s="35"/>
      <c r="C968" s="10"/>
      <c r="D968" s="20"/>
      <c r="E968" s="20"/>
      <c r="F968" s="21"/>
      <c r="G968" s="22"/>
      <c r="H968" s="7"/>
      <c r="I968" s="8"/>
      <c r="J968" s="9"/>
      <c r="K968" s="10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customFormat="false" ht="13.8" hidden="false" customHeight="false" outlineLevel="0" collapsed="false">
      <c r="A969" s="40"/>
      <c r="B969" s="35"/>
      <c r="C969" s="10"/>
      <c r="D969" s="20"/>
      <c r="E969" s="20"/>
      <c r="F969" s="21"/>
      <c r="G969" s="22"/>
      <c r="H969" s="7"/>
      <c r="I969" s="8"/>
      <c r="J969" s="9"/>
      <c r="K969" s="10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customFormat="false" ht="13.8" hidden="false" customHeight="false" outlineLevel="0" collapsed="false">
      <c r="A970" s="40"/>
      <c r="B970" s="35"/>
      <c r="C970" s="10"/>
      <c r="D970" s="20"/>
      <c r="E970" s="20"/>
      <c r="F970" s="21"/>
      <c r="G970" s="22"/>
      <c r="H970" s="7"/>
      <c r="I970" s="8"/>
      <c r="J970" s="9"/>
      <c r="K970" s="10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customFormat="false" ht="13.8" hidden="false" customHeight="false" outlineLevel="0" collapsed="false">
      <c r="A971" s="40"/>
      <c r="B971" s="35"/>
      <c r="C971" s="10"/>
      <c r="D971" s="20"/>
      <c r="E971" s="20"/>
      <c r="F971" s="21"/>
      <c r="G971" s="22"/>
      <c r="H971" s="7"/>
      <c r="I971" s="8"/>
      <c r="J971" s="9"/>
      <c r="K971" s="10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customFormat="false" ht="13.8" hidden="false" customHeight="false" outlineLevel="0" collapsed="false">
      <c r="A972" s="40"/>
      <c r="B972" s="35"/>
      <c r="C972" s="10"/>
      <c r="D972" s="20"/>
      <c r="E972" s="20"/>
      <c r="F972" s="21"/>
      <c r="G972" s="22"/>
      <c r="H972" s="7"/>
      <c r="I972" s="8"/>
      <c r="J972" s="9"/>
      <c r="K972" s="10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customFormat="false" ht="13.8" hidden="false" customHeight="false" outlineLevel="0" collapsed="false">
      <c r="A973" s="40"/>
      <c r="B973" s="35"/>
      <c r="C973" s="10"/>
      <c r="D973" s="20"/>
      <c r="E973" s="20"/>
      <c r="F973" s="21"/>
      <c r="G973" s="22"/>
      <c r="H973" s="7"/>
      <c r="I973" s="8"/>
      <c r="J973" s="9"/>
      <c r="K973" s="10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customFormat="false" ht="13.8" hidden="false" customHeight="false" outlineLevel="0" collapsed="false">
      <c r="A974" s="40"/>
      <c r="B974" s="35"/>
      <c r="C974" s="10"/>
      <c r="D974" s="20"/>
      <c r="E974" s="20"/>
      <c r="F974" s="21"/>
      <c r="G974" s="22"/>
      <c r="H974" s="7"/>
      <c r="I974" s="8"/>
      <c r="J974" s="9"/>
      <c r="K974" s="10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customFormat="false" ht="13.8" hidden="false" customHeight="false" outlineLevel="0" collapsed="false">
      <c r="A975" s="40"/>
      <c r="B975" s="35"/>
      <c r="C975" s="10"/>
      <c r="D975" s="20"/>
      <c r="E975" s="20"/>
      <c r="F975" s="21"/>
      <c r="G975" s="22"/>
      <c r="H975" s="7"/>
      <c r="I975" s="8"/>
      <c r="J975" s="9"/>
      <c r="K975" s="10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customFormat="false" ht="13.8" hidden="false" customHeight="false" outlineLevel="0" collapsed="false">
      <c r="A976" s="40"/>
      <c r="B976" s="35"/>
      <c r="C976" s="10"/>
      <c r="D976" s="20"/>
      <c r="E976" s="20"/>
      <c r="F976" s="21"/>
      <c r="G976" s="22"/>
      <c r="H976" s="7"/>
      <c r="I976" s="8"/>
      <c r="J976" s="9"/>
      <c r="K976" s="10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customFormat="false" ht="13.8" hidden="false" customHeight="false" outlineLevel="0" collapsed="false">
      <c r="A977" s="40"/>
      <c r="B977" s="35"/>
      <c r="C977" s="10"/>
      <c r="D977" s="20"/>
      <c r="E977" s="20"/>
      <c r="F977" s="21"/>
      <c r="G977" s="22"/>
      <c r="H977" s="7"/>
      <c r="I977" s="8"/>
      <c r="J977" s="9"/>
      <c r="K977" s="10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customFormat="false" ht="13.8" hidden="false" customHeight="false" outlineLevel="0" collapsed="false">
      <c r="A978" s="40"/>
      <c r="B978" s="35"/>
      <c r="C978" s="10"/>
      <c r="D978" s="20"/>
      <c r="E978" s="20"/>
      <c r="F978" s="21"/>
      <c r="G978" s="22"/>
      <c r="H978" s="7"/>
      <c r="I978" s="8"/>
      <c r="J978" s="9"/>
      <c r="K978" s="10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customFormat="false" ht="13.8" hidden="false" customHeight="false" outlineLevel="0" collapsed="false">
      <c r="A979" s="40"/>
      <c r="B979" s="35"/>
      <c r="C979" s="10"/>
      <c r="D979" s="20"/>
      <c r="E979" s="20"/>
      <c r="F979" s="21"/>
      <c r="G979" s="22"/>
      <c r="H979" s="7"/>
      <c r="I979" s="8"/>
      <c r="J979" s="9"/>
      <c r="K979" s="10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customFormat="false" ht="13.8" hidden="false" customHeight="false" outlineLevel="0" collapsed="false">
      <c r="A980" s="40"/>
      <c r="B980" s="35"/>
      <c r="C980" s="10"/>
      <c r="D980" s="20"/>
      <c r="E980" s="20"/>
      <c r="F980" s="21"/>
      <c r="G980" s="22"/>
      <c r="H980" s="7"/>
      <c r="I980" s="8"/>
      <c r="J980" s="9"/>
      <c r="K980" s="10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customFormat="false" ht="13.8" hidden="false" customHeight="false" outlineLevel="0" collapsed="false">
      <c r="A981" s="40"/>
      <c r="B981" s="35"/>
      <c r="C981" s="10"/>
      <c r="D981" s="20"/>
      <c r="E981" s="20"/>
      <c r="F981" s="21"/>
      <c r="G981" s="22"/>
      <c r="H981" s="7"/>
      <c r="I981" s="8"/>
      <c r="J981" s="9"/>
      <c r="K981" s="10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customFormat="false" ht="13.8" hidden="false" customHeight="false" outlineLevel="0" collapsed="false">
      <c r="A982" s="40"/>
      <c r="B982" s="35"/>
      <c r="C982" s="10"/>
      <c r="D982" s="20"/>
      <c r="E982" s="20"/>
      <c r="F982" s="21"/>
      <c r="G982" s="22"/>
      <c r="H982" s="7"/>
      <c r="I982" s="8"/>
      <c r="J982" s="9"/>
      <c r="K982" s="10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customFormat="false" ht="13.8" hidden="false" customHeight="false" outlineLevel="0" collapsed="false">
      <c r="A983" s="40"/>
      <c r="B983" s="35"/>
      <c r="C983" s="10"/>
      <c r="D983" s="20"/>
      <c r="E983" s="20"/>
      <c r="F983" s="21"/>
      <c r="G983" s="22"/>
      <c r="H983" s="7"/>
      <c r="I983" s="8"/>
      <c r="J983" s="9"/>
      <c r="K983" s="10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customFormat="false" ht="13.8" hidden="false" customHeight="false" outlineLevel="0" collapsed="false">
      <c r="A984" s="40"/>
      <c r="B984" s="35"/>
      <c r="C984" s="10"/>
      <c r="D984" s="20"/>
      <c r="E984" s="20"/>
      <c r="F984" s="21"/>
      <c r="G984" s="22"/>
      <c r="H984" s="7"/>
      <c r="I984" s="8"/>
      <c r="J984" s="9"/>
      <c r="K984" s="10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customFormat="false" ht="13.8" hidden="false" customHeight="false" outlineLevel="0" collapsed="false">
      <c r="A985" s="40"/>
      <c r="B985" s="35"/>
      <c r="C985" s="10"/>
      <c r="D985" s="20"/>
      <c r="E985" s="20"/>
      <c r="F985" s="21"/>
      <c r="G985" s="22"/>
      <c r="H985" s="7"/>
      <c r="I985" s="8"/>
      <c r="J985" s="9"/>
      <c r="K985" s="10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customFormat="false" ht="13.8" hidden="false" customHeight="false" outlineLevel="0" collapsed="false">
      <c r="A986" s="40"/>
      <c r="B986" s="35"/>
      <c r="C986" s="10"/>
      <c r="D986" s="20"/>
      <c r="E986" s="20"/>
      <c r="F986" s="21"/>
      <c r="G986" s="22"/>
      <c r="H986" s="7"/>
      <c r="I986" s="8"/>
      <c r="J986" s="9"/>
      <c r="K986" s="10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customFormat="false" ht="13.8" hidden="false" customHeight="false" outlineLevel="0" collapsed="false">
      <c r="A987" s="40"/>
      <c r="B987" s="35"/>
      <c r="C987" s="10"/>
      <c r="D987" s="20"/>
      <c r="E987" s="20"/>
      <c r="F987" s="21"/>
      <c r="G987" s="22"/>
      <c r="H987" s="7"/>
      <c r="I987" s="8"/>
      <c r="J987" s="9"/>
      <c r="K987" s="10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customFormat="false" ht="13.8" hidden="false" customHeight="false" outlineLevel="0" collapsed="false">
      <c r="A988" s="40"/>
      <c r="B988" s="35"/>
      <c r="C988" s="10"/>
      <c r="D988" s="20"/>
      <c r="E988" s="20"/>
      <c r="F988" s="21"/>
      <c r="G988" s="22"/>
      <c r="H988" s="7"/>
      <c r="I988" s="8"/>
      <c r="J988" s="9"/>
      <c r="K988" s="10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customFormat="false" ht="13.8" hidden="false" customHeight="false" outlineLevel="0" collapsed="false">
      <c r="A989" s="40"/>
      <c r="B989" s="35"/>
      <c r="C989" s="10"/>
      <c r="D989" s="20"/>
      <c r="E989" s="20"/>
      <c r="F989" s="21"/>
      <c r="G989" s="22"/>
      <c r="H989" s="7"/>
      <c r="I989" s="8"/>
      <c r="J989" s="9"/>
      <c r="K989" s="10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customFormat="false" ht="13.8" hidden="false" customHeight="false" outlineLevel="0" collapsed="false">
      <c r="A990" s="40"/>
      <c r="B990" s="35"/>
      <c r="C990" s="10"/>
      <c r="D990" s="20"/>
      <c r="E990" s="20"/>
      <c r="F990" s="21"/>
      <c r="G990" s="22"/>
      <c r="H990" s="7"/>
      <c r="I990" s="8"/>
      <c r="J990" s="9"/>
      <c r="K990" s="10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customFormat="false" ht="13.8" hidden="false" customHeight="false" outlineLevel="0" collapsed="false">
      <c r="A991" s="40"/>
      <c r="B991" s="35"/>
      <c r="C991" s="10"/>
      <c r="D991" s="20"/>
      <c r="E991" s="20"/>
      <c r="F991" s="21"/>
      <c r="G991" s="22"/>
      <c r="H991" s="7"/>
      <c r="I991" s="8"/>
      <c r="J991" s="9"/>
      <c r="K991" s="10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customFormat="false" ht="13.8" hidden="false" customHeight="false" outlineLevel="0" collapsed="false">
      <c r="A992" s="40"/>
      <c r="B992" s="35"/>
      <c r="C992" s="10"/>
      <c r="D992" s="20"/>
      <c r="E992" s="20"/>
      <c r="F992" s="21"/>
      <c r="G992" s="22"/>
      <c r="H992" s="7"/>
      <c r="I992" s="8"/>
      <c r="J992" s="9"/>
      <c r="K992" s="10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customFormat="false" ht="13.8" hidden="false" customHeight="false" outlineLevel="0" collapsed="false">
      <c r="A993" s="40"/>
      <c r="B993" s="35"/>
      <c r="C993" s="10"/>
      <c r="D993" s="20"/>
      <c r="E993" s="20"/>
      <c r="F993" s="21"/>
      <c r="G993" s="22"/>
      <c r="H993" s="7"/>
      <c r="I993" s="8"/>
      <c r="J993" s="9"/>
      <c r="K993" s="10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customFormat="false" ht="13.8" hidden="false" customHeight="false" outlineLevel="0" collapsed="false">
      <c r="A994" s="40"/>
      <c r="B994" s="35"/>
      <c r="C994" s="10"/>
      <c r="D994" s="20"/>
      <c r="E994" s="20"/>
      <c r="F994" s="21"/>
      <c r="G994" s="22"/>
      <c r="H994" s="7"/>
      <c r="I994" s="8"/>
      <c r="J994" s="9"/>
      <c r="K994" s="10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customFormat="false" ht="13.8" hidden="false" customHeight="false" outlineLevel="0" collapsed="false">
      <c r="A995" s="40"/>
      <c r="B995" s="35"/>
      <c r="C995" s="10"/>
      <c r="D995" s="20"/>
      <c r="E995" s="20"/>
      <c r="F995" s="21"/>
      <c r="G995" s="22"/>
      <c r="H995" s="7"/>
      <c r="I995" s="8"/>
      <c r="J995" s="9"/>
      <c r="K995" s="10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customFormat="false" ht="13.8" hidden="false" customHeight="false" outlineLevel="0" collapsed="false">
      <c r="A996" s="40"/>
      <c r="B996" s="35"/>
      <c r="C996" s="10"/>
      <c r="D996" s="20"/>
      <c r="E996" s="20"/>
      <c r="F996" s="21"/>
      <c r="G996" s="22"/>
      <c r="H996" s="7"/>
      <c r="I996" s="8"/>
      <c r="J996" s="9"/>
      <c r="K996" s="10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customFormat="false" ht="13.8" hidden="false" customHeight="false" outlineLevel="0" collapsed="false">
      <c r="A997" s="40"/>
      <c r="B997" s="35"/>
      <c r="C997" s="10"/>
      <c r="D997" s="20"/>
      <c r="E997" s="20"/>
      <c r="F997" s="21"/>
      <c r="G997" s="22"/>
      <c r="H997" s="7"/>
      <c r="I997" s="8"/>
      <c r="J997" s="9"/>
      <c r="K997" s="10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 zeroHeight="false" outlineLevelRow="0" outlineLevelCol="0"/>
  <cols>
    <col collapsed="false" customWidth="true" hidden="false" outlineLevel="0" max="1" min="1" style="41" width="28.43"/>
    <col collapsed="false" customWidth="true" hidden="false" outlineLevel="0" max="3" min="2" style="41" width="14.43"/>
    <col collapsed="false" customWidth="true" hidden="true" outlineLevel="0" max="4" min="4" style="41" width="16.29"/>
    <col collapsed="false" customWidth="true" hidden="true" outlineLevel="0" max="5" min="5" style="41" width="14.43"/>
    <col collapsed="false" customWidth="true" hidden="false" outlineLevel="0" max="6" min="6" style="12" width="14.43"/>
    <col collapsed="false" customWidth="true" hidden="false" outlineLevel="0" max="8" min="7" style="41" width="14.43"/>
    <col collapsed="false" customWidth="true" hidden="false" outlineLevel="0" max="9" min="9" style="41" width="20.3"/>
    <col collapsed="false" customWidth="true" hidden="false" outlineLevel="0" max="10" min="10" style="41" width="34.43"/>
    <col collapsed="false" customWidth="true" hidden="false" outlineLevel="0" max="11" min="11" style="41" width="32.87"/>
    <col collapsed="false" customWidth="true" hidden="false" outlineLevel="0" max="14" min="12" style="41" width="14.43"/>
    <col collapsed="false" customWidth="true" hidden="false" outlineLevel="0" max="15" min="15" style="41" width="17"/>
    <col collapsed="false" customWidth="true" hidden="false" outlineLevel="0" max="1025" min="16" style="41" width="14.43"/>
  </cols>
  <sheetData>
    <row r="1" customFormat="false" ht="13.8" hidden="false" customHeight="false" outlineLevel="0" collapsed="false">
      <c r="A1" s="42" t="s">
        <v>0</v>
      </c>
      <c r="B1" s="43" t="s">
        <v>106</v>
      </c>
      <c r="C1" s="44" t="s">
        <v>107</v>
      </c>
      <c r="D1" s="45" t="s">
        <v>126</v>
      </c>
      <c r="E1" s="45" t="s">
        <v>109</v>
      </c>
      <c r="F1" s="15" t="s">
        <v>110</v>
      </c>
      <c r="G1" s="46" t="s">
        <v>111</v>
      </c>
      <c r="H1" s="47" t="s">
        <v>1</v>
      </c>
      <c r="I1" s="48" t="s">
        <v>2</v>
      </c>
      <c r="J1" s="49" t="s">
        <v>3</v>
      </c>
      <c r="K1" s="50" t="s">
        <v>4</v>
      </c>
      <c r="L1" s="51"/>
      <c r="M1" s="52" t="s">
        <v>127</v>
      </c>
      <c r="N1" s="52" t="s">
        <v>128</v>
      </c>
      <c r="O1" s="52" t="s">
        <v>129</v>
      </c>
      <c r="P1" s="52" t="s">
        <v>130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customFormat="false" ht="13.8" hidden="false" customHeight="false" outlineLevel="0" collapsed="false">
      <c r="A2" s="53" t="s">
        <v>9</v>
      </c>
      <c r="B2" s="54" t="n">
        <v>1</v>
      </c>
      <c r="C2" s="55" t="n">
        <v>1</v>
      </c>
      <c r="D2" s="56" t="n">
        <v>1</v>
      </c>
      <c r="E2" s="56" t="n">
        <v>1</v>
      </c>
      <c r="F2" s="21" t="n">
        <v>1</v>
      </c>
      <c r="G2" s="57" t="n">
        <v>0.3452</v>
      </c>
      <c r="H2" s="58" t="n">
        <v>1</v>
      </c>
      <c r="I2" s="59" t="n">
        <v>1</v>
      </c>
      <c r="J2" s="60" t="n">
        <v>1</v>
      </c>
      <c r="K2" s="61" t="n">
        <v>1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customFormat="false" ht="13.8" hidden="false" customHeight="false" outlineLevel="0" collapsed="false">
      <c r="A3" s="53" t="s">
        <v>7</v>
      </c>
      <c r="B3" s="54" t="s">
        <v>119</v>
      </c>
      <c r="C3" s="55" t="s">
        <v>119</v>
      </c>
      <c r="D3" s="56"/>
      <c r="E3" s="56"/>
      <c r="F3" s="21" t="s">
        <v>16</v>
      </c>
      <c r="G3" s="57" t="s">
        <v>119</v>
      </c>
      <c r="H3" s="58" t="n">
        <v>0.787151</v>
      </c>
      <c r="I3" s="59" t="n">
        <v>0.786878</v>
      </c>
      <c r="J3" s="60" t="n">
        <v>0.786878</v>
      </c>
      <c r="K3" s="61" t="n">
        <v>0.790808</v>
      </c>
      <c r="L3" s="51"/>
      <c r="M3" s="51" t="n">
        <f aca="false">H3-I3</f>
        <v>0.000272999999999968</v>
      </c>
      <c r="N3" s="51"/>
      <c r="O3" s="62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customFormat="false" ht="13.8" hidden="false" customHeight="false" outlineLevel="0" collapsed="false">
      <c r="A4" s="53" t="s">
        <v>8</v>
      </c>
      <c r="B4" s="54" t="n">
        <v>0.517333</v>
      </c>
      <c r="C4" s="55" t="s">
        <v>119</v>
      </c>
      <c r="D4" s="56" t="n">
        <v>1</v>
      </c>
      <c r="E4" s="56" t="n">
        <v>0.730667</v>
      </c>
      <c r="F4" s="21" t="s">
        <v>16</v>
      </c>
      <c r="G4" s="57" t="s">
        <v>119</v>
      </c>
      <c r="H4" s="58" t="n">
        <v>0.817778</v>
      </c>
      <c r="I4" s="59" t="n">
        <v>0.641778</v>
      </c>
      <c r="J4" s="60" t="n">
        <v>0.664</v>
      </c>
      <c r="K4" s="61" t="n">
        <v>0.776889</v>
      </c>
      <c r="L4" s="51"/>
      <c r="M4" s="51" t="n">
        <f aca="false">H4-I4</f>
        <v>0.176</v>
      </c>
      <c r="N4" s="51"/>
      <c r="O4" s="62" t="n">
        <f aca="false">H4-B4</f>
        <v>0.300445</v>
      </c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customFormat="false" ht="13.8" hidden="false" customHeight="false" outlineLevel="0" collapsed="false">
      <c r="A5" s="53" t="s">
        <v>10</v>
      </c>
      <c r="B5" s="54" t="n">
        <v>0.981043</v>
      </c>
      <c r="C5" s="55" t="n">
        <v>1</v>
      </c>
      <c r="D5" s="56" t="n">
        <v>1</v>
      </c>
      <c r="E5" s="56" t="n">
        <v>0.73067</v>
      </c>
      <c r="F5" s="21" t="n">
        <v>0.9952606635</v>
      </c>
      <c r="G5" s="57" t="n">
        <v>0.990521</v>
      </c>
      <c r="H5" s="58" t="n">
        <v>1</v>
      </c>
      <c r="I5" s="59" t="n">
        <v>0.990521</v>
      </c>
      <c r="J5" s="60" t="n">
        <v>0.995261</v>
      </c>
      <c r="K5" s="61" t="n">
        <v>0.995261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customFormat="false" ht="13.8" hidden="false" customHeight="false" outlineLevel="0" collapsed="false">
      <c r="A6" s="53" t="s">
        <v>72</v>
      </c>
      <c r="B6" s="54" t="s">
        <v>119</v>
      </c>
      <c r="C6" s="55" t="s">
        <v>119</v>
      </c>
      <c r="D6" s="56"/>
      <c r="E6" s="56"/>
      <c r="F6" s="21" t="s">
        <v>16</v>
      </c>
      <c r="G6" s="57" t="n">
        <v>0.889831</v>
      </c>
      <c r="H6" s="58" t="n">
        <v>0.968927</v>
      </c>
      <c r="I6" s="59" t="n">
        <v>0.974576</v>
      </c>
      <c r="J6" s="60" t="n">
        <v>0.954802</v>
      </c>
      <c r="K6" s="61" t="n">
        <v>0.963277</v>
      </c>
      <c r="L6" s="51"/>
      <c r="M6" s="51" t="n">
        <f aca="false">H6-I6</f>
        <v>-0.00564900000000002</v>
      </c>
      <c r="N6" s="51"/>
      <c r="O6" s="51"/>
      <c r="P6" s="51" t="e">
        <f aca="false">C6-G6</f>
        <v>#VALUE!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customFormat="false" ht="13.8" hidden="false" customHeight="false" outlineLevel="0" collapsed="false">
      <c r="A7" s="53" t="s">
        <v>5</v>
      </c>
      <c r="B7" s="54" t="s">
        <v>119</v>
      </c>
      <c r="C7" s="55" t="s">
        <v>119</v>
      </c>
      <c r="D7" s="56" t="n">
        <v>0.86408</v>
      </c>
      <c r="E7" s="56" t="n">
        <v>0.75362</v>
      </c>
      <c r="F7" s="21" t="n">
        <v>0.73333333</v>
      </c>
      <c r="G7" s="57" t="n">
        <v>0.782609</v>
      </c>
      <c r="H7" s="58" t="n">
        <v>0.816425</v>
      </c>
      <c r="I7" s="59" t="n">
        <v>0.777778</v>
      </c>
      <c r="J7" s="60" t="n">
        <v>0.753623</v>
      </c>
      <c r="K7" s="61" t="n">
        <v>0.826087</v>
      </c>
      <c r="L7" s="51"/>
      <c r="M7" s="51" t="n">
        <f aca="false">H7-I7</f>
        <v>0.038647</v>
      </c>
      <c r="N7" s="51"/>
      <c r="O7" s="62"/>
      <c r="P7" s="51" t="e">
        <f aca="false">C7-G7</f>
        <v>#VALUE!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customFormat="false" ht="13.8" hidden="false" customHeight="false" outlineLevel="0" collapsed="false">
      <c r="A8" s="53" t="s">
        <v>6</v>
      </c>
      <c r="B8" s="54" t="n">
        <v>0.970149</v>
      </c>
      <c r="C8" s="55" t="n">
        <v>0.985075</v>
      </c>
      <c r="D8" s="56" t="n">
        <v>1</v>
      </c>
      <c r="E8" s="56" t="n">
        <v>0.98507</v>
      </c>
      <c r="F8" s="21" t="n">
        <v>0.80597014925</v>
      </c>
      <c r="G8" s="57" t="n">
        <v>0.970149</v>
      </c>
      <c r="H8" s="58" t="n">
        <v>0.985075</v>
      </c>
      <c r="I8" s="59" t="n">
        <v>0.985075</v>
      </c>
      <c r="J8" s="60" t="n">
        <v>0.99005</v>
      </c>
      <c r="K8" s="61" t="n">
        <v>0.99005</v>
      </c>
      <c r="L8" s="51"/>
      <c r="M8" s="51" t="n">
        <f aca="false">H8-I8</f>
        <v>0</v>
      </c>
      <c r="N8" s="51" t="n">
        <f aca="false">H8-C8</f>
        <v>0</v>
      </c>
      <c r="O8" s="62" t="n">
        <f aca="false">H8-B8</f>
        <v>0.014926</v>
      </c>
      <c r="P8" s="51" t="n">
        <f aca="false">C8-G8</f>
        <v>0.014926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customFormat="false" ht="13.8" hidden="false" customHeight="false" outlineLevel="0" collapsed="false">
      <c r="A9" s="53" t="s">
        <v>11</v>
      </c>
      <c r="B9" s="54" t="n">
        <v>0.80531</v>
      </c>
      <c r="C9" s="55" t="s">
        <v>119</v>
      </c>
      <c r="D9" s="56" t="n">
        <v>0.7</v>
      </c>
      <c r="E9" s="56" t="n">
        <v>0.7222</v>
      </c>
      <c r="F9" s="21" t="n">
        <v>0.654867256</v>
      </c>
      <c r="G9" s="57" t="n">
        <v>0.530973</v>
      </c>
      <c r="H9" s="58" t="n">
        <v>0.884956</v>
      </c>
      <c r="I9" s="59" t="n">
        <v>0.849558</v>
      </c>
      <c r="J9" s="60" t="n">
        <v>0.849558</v>
      </c>
      <c r="K9" s="61" t="n">
        <v>0.884956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customFormat="false" ht="13.8" hidden="false" customHeight="false" outlineLevel="0" collapsed="false">
      <c r="A10" s="53" t="s">
        <v>12</v>
      </c>
      <c r="B10" s="54" t="n">
        <v>0.929825</v>
      </c>
      <c r="C10" s="55" t="n">
        <v>0.947368</v>
      </c>
      <c r="D10" s="56" t="s">
        <v>119</v>
      </c>
      <c r="E10" s="56" t="s">
        <v>119</v>
      </c>
      <c r="F10" s="21" t="n">
        <v>0.894736842</v>
      </c>
      <c r="G10" s="57" t="n">
        <v>0.929825</v>
      </c>
      <c r="H10" s="58" t="n">
        <v>0.947368</v>
      </c>
      <c r="I10" s="59" t="n">
        <v>0.947368</v>
      </c>
      <c r="J10" s="60" t="n">
        <v>0.947368</v>
      </c>
      <c r="K10" s="61" t="n">
        <v>0.964912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customFormat="false" ht="13.8" hidden="false" customHeight="false" outlineLevel="0" collapsed="false">
      <c r="A11" s="53" t="s">
        <v>13</v>
      </c>
      <c r="B11" s="54" t="n">
        <v>0.999425</v>
      </c>
      <c r="C11" s="55" t="s">
        <v>119</v>
      </c>
      <c r="D11" s="56" t="s">
        <v>119</v>
      </c>
      <c r="E11" s="56" t="s">
        <v>119</v>
      </c>
      <c r="F11" s="21" t="n">
        <v>0.9984665516</v>
      </c>
      <c r="G11" s="57" t="n">
        <v>0.950546</v>
      </c>
      <c r="H11" s="58" t="n">
        <v>0.998658</v>
      </c>
      <c r="I11" s="59" t="n">
        <v>0.984474</v>
      </c>
      <c r="J11" s="60" t="n">
        <v>0.99885</v>
      </c>
      <c r="K11" s="61" t="n">
        <v>0.99425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customFormat="false" ht="13.8" hidden="false" customHeight="false" outlineLevel="0" collapsed="false">
      <c r="A12" s="53" t="s">
        <v>14</v>
      </c>
      <c r="B12" s="54" t="n">
        <v>0.9216</v>
      </c>
      <c r="C12" s="55" t="n">
        <v>0.9608</v>
      </c>
      <c r="D12" s="56" t="n">
        <v>0.9504</v>
      </c>
      <c r="E12" s="56" t="n">
        <v>0.948</v>
      </c>
      <c r="F12" s="21" t="n">
        <v>0.9424</v>
      </c>
      <c r="G12" s="57" t="n">
        <v>0.9568</v>
      </c>
      <c r="H12" s="58" t="n">
        <v>0.9592</v>
      </c>
      <c r="I12" s="59" t="n">
        <v>0.948</v>
      </c>
      <c r="J12" s="60" t="n">
        <v>0.948</v>
      </c>
      <c r="K12" s="61" t="n">
        <v>0.9592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customFormat="false" ht="13.8" hidden="false" customHeight="false" outlineLevel="0" collapsed="false">
      <c r="A13" s="53" t="s">
        <v>15</v>
      </c>
      <c r="B13" s="54" t="s">
        <v>119</v>
      </c>
      <c r="C13" s="55" t="s">
        <v>119</v>
      </c>
      <c r="D13" s="56"/>
      <c r="E13" s="56" t="s">
        <v>119</v>
      </c>
      <c r="F13" s="21" t="n">
        <v>0.2235333</v>
      </c>
      <c r="G13" s="57" t="s">
        <v>119</v>
      </c>
      <c r="H13" s="58" t="s">
        <v>119</v>
      </c>
      <c r="I13" s="59" t="s">
        <v>119</v>
      </c>
      <c r="J13" s="60" t="s">
        <v>119</v>
      </c>
      <c r="K13" s="61" t="s">
        <v>119</v>
      </c>
      <c r="L13" s="51"/>
      <c r="M13" s="51"/>
      <c r="N13" s="51"/>
      <c r="O13" s="62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customFormat="false" ht="13.8" hidden="false" customHeight="false" outlineLevel="0" collapsed="false">
      <c r="A14" s="53" t="s">
        <v>17</v>
      </c>
      <c r="B14" s="54" t="n">
        <v>0.706927</v>
      </c>
      <c r="C14" s="55" t="s">
        <v>119</v>
      </c>
      <c r="D14" s="56" t="n">
        <v>0.94596</v>
      </c>
      <c r="E14" s="56" t="n">
        <v>0.83558</v>
      </c>
      <c r="F14" s="21" t="n">
        <v>0.83824748</v>
      </c>
      <c r="G14" s="57" t="s">
        <v>119</v>
      </c>
      <c r="H14" s="58" t="n">
        <v>0.818196</v>
      </c>
      <c r="I14" s="59" t="n">
        <v>0.812493</v>
      </c>
      <c r="J14" s="60" t="n">
        <v>0.800474</v>
      </c>
      <c r="K14" s="61" t="n">
        <v>0.813065</v>
      </c>
      <c r="L14" s="51"/>
      <c r="M14" s="51" t="n">
        <f aca="false">H14-I14</f>
        <v>0.00570300000000001</v>
      </c>
      <c r="N14" s="51"/>
      <c r="O14" s="62" t="n">
        <f aca="false">H14-B14</f>
        <v>0.111269</v>
      </c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customFormat="false" ht="13.8" hidden="false" customHeight="false" outlineLevel="0" collapsed="false">
      <c r="A15" s="53" t="s">
        <v>39</v>
      </c>
      <c r="B15" s="54" t="s">
        <v>119</v>
      </c>
      <c r="C15" s="55" t="s">
        <v>119</v>
      </c>
      <c r="D15" s="56"/>
      <c r="E15" s="56"/>
      <c r="F15" s="21" t="s">
        <v>16</v>
      </c>
      <c r="G15" s="57" t="s">
        <v>119</v>
      </c>
      <c r="H15" s="58" t="n">
        <v>0.444834</v>
      </c>
      <c r="I15" s="59" t="n">
        <v>0.490905</v>
      </c>
      <c r="J15" s="60" t="n">
        <v>0.444834</v>
      </c>
      <c r="K15" s="61" t="n">
        <v>0.500557</v>
      </c>
      <c r="L15" s="51"/>
      <c r="M15" s="51" t="n">
        <f aca="false">H15-I15</f>
        <v>-0.046071</v>
      </c>
      <c r="N15" s="51"/>
      <c r="O15" s="6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customFormat="false" ht="13.8" hidden="false" customHeight="false" outlineLevel="0" collapsed="false">
      <c r="A16" s="53" t="s">
        <v>18</v>
      </c>
      <c r="B16" s="54" t="n">
        <v>0.845549</v>
      </c>
      <c r="C16" s="55" t="n">
        <v>0.858789</v>
      </c>
      <c r="D16" s="56" t="n">
        <v>0.646107</v>
      </c>
      <c r="E16" s="56" t="n">
        <v>0.66068</v>
      </c>
      <c r="F16" s="21" t="n">
        <v>0.855540086</v>
      </c>
      <c r="G16" s="57" t="s">
        <v>119</v>
      </c>
      <c r="H16" s="58" t="n">
        <v>0.832501</v>
      </c>
      <c r="I16" s="59" t="n">
        <v>0.853793</v>
      </c>
      <c r="J16" s="60" t="n">
        <v>0.855294</v>
      </c>
      <c r="K16" s="61" t="n">
        <v>0.855294</v>
      </c>
      <c r="L16" s="51"/>
      <c r="M16" s="51" t="n">
        <f aca="false">H16-I16</f>
        <v>-0.021292</v>
      </c>
      <c r="N16" s="51" t="n">
        <f aca="false">H16-C16</f>
        <v>-0.026288</v>
      </c>
      <c r="O16" s="62" t="n">
        <f aca="false">H16-B16</f>
        <v>-0.0130480000000001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customFormat="false" ht="13.8" hidden="false" customHeight="false" outlineLevel="0" collapsed="false">
      <c r="A17" s="53" t="s">
        <v>19</v>
      </c>
      <c r="B17" s="54" t="n">
        <v>0.583109</v>
      </c>
      <c r="C17" s="55" t="n">
        <v>0.606469</v>
      </c>
      <c r="D17" s="56" t="s">
        <v>119</v>
      </c>
      <c r="E17" s="56" t="s">
        <v>119</v>
      </c>
      <c r="F17" s="21" t="n">
        <v>0.5849056603</v>
      </c>
      <c r="G17" s="57" t="n">
        <v>0.469003</v>
      </c>
      <c r="H17" s="58" t="n">
        <v>0.595687</v>
      </c>
      <c r="I17" s="59" t="n">
        <v>0.57053</v>
      </c>
      <c r="J17" s="60" t="n">
        <v>0.557951</v>
      </c>
      <c r="K17" s="61" t="n">
        <v>0.592992</v>
      </c>
      <c r="L17" s="51"/>
      <c r="M17" s="51" t="n">
        <f aca="false">H17-I17</f>
        <v>0.0251569999999999</v>
      </c>
      <c r="N17" s="51" t="n">
        <f aca="false">H17-C17</f>
        <v>-0.010782</v>
      </c>
      <c r="O17" s="62" t="n">
        <f aca="false">H17-B17</f>
        <v>0.012578</v>
      </c>
      <c r="P17" s="51" t="n">
        <f aca="false">C17-G17</f>
        <v>0.137466</v>
      </c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customFormat="false" ht="13.8" hidden="false" customHeight="false" outlineLevel="0" collapsed="false">
      <c r="A18" s="53" t="s">
        <v>20</v>
      </c>
      <c r="B18" s="54" t="n">
        <v>0.913557</v>
      </c>
      <c r="C18" s="55" t="n">
        <v>0.910759</v>
      </c>
      <c r="D18" s="56" t="n">
        <v>0.99399</v>
      </c>
      <c r="E18" s="56" t="n">
        <v>0.91294</v>
      </c>
      <c r="F18" s="21" t="n">
        <v>0.8998756218</v>
      </c>
      <c r="G18" s="57" t="n">
        <v>0.918532</v>
      </c>
      <c r="H18" s="58" t="n">
        <v>0.916874</v>
      </c>
      <c r="I18" s="59" t="n">
        <v>0.904643</v>
      </c>
      <c r="J18" s="60" t="n">
        <v>0.91874</v>
      </c>
      <c r="K18" s="61" t="n">
        <v>0.904436</v>
      </c>
      <c r="L18" s="51"/>
      <c r="M18" s="51" t="n">
        <f aca="false">H18-I18</f>
        <v>0.012231</v>
      </c>
      <c r="N18" s="51" t="n">
        <f aca="false">H18-C18</f>
        <v>0.00611499999999998</v>
      </c>
      <c r="O18" s="62" t="n">
        <f aca="false">H18-B18</f>
        <v>0.00331700000000001</v>
      </c>
      <c r="P18" s="51" t="n">
        <f aca="false">C18-G18</f>
        <v>-0.00777299999999992</v>
      </c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customFormat="false" ht="13.8" hidden="false" customHeight="false" outlineLevel="0" collapsed="false">
      <c r="A19" s="53" t="s">
        <v>21</v>
      </c>
      <c r="B19" s="54" t="n">
        <v>0.254151</v>
      </c>
      <c r="C19" s="55" t="n">
        <v>0.258373</v>
      </c>
      <c r="D19" s="56" t="n">
        <v>0.93263</v>
      </c>
      <c r="E19" s="56" t="n">
        <v>0.19444</v>
      </c>
      <c r="F19" s="21" t="n">
        <v>0.2507177033</v>
      </c>
      <c r="G19" s="57" t="s">
        <v>119</v>
      </c>
      <c r="H19" s="58" t="n">
        <v>0.260287</v>
      </c>
      <c r="I19" s="59" t="n">
        <v>0.237959</v>
      </c>
      <c r="J19" s="60" t="n">
        <v>0.252951</v>
      </c>
      <c r="K19" s="61" t="n">
        <v>0.242105</v>
      </c>
      <c r="L19" s="51"/>
      <c r="M19" s="51" t="n">
        <f aca="false">H19-I19</f>
        <v>0.022328</v>
      </c>
      <c r="N19" s="51" t="n">
        <f aca="false">H19-C19</f>
        <v>0.00191400000000003</v>
      </c>
      <c r="O19" s="62" t="n">
        <f aca="false">H19-B19</f>
        <v>0.00613599999999997</v>
      </c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customFormat="false" ht="13.8" hidden="false" customHeight="false" outlineLevel="0" collapsed="false">
      <c r="A20" s="53" t="s">
        <v>22</v>
      </c>
      <c r="B20" s="54" t="n">
        <v>0.940299</v>
      </c>
      <c r="C20" s="55" t="n">
        <v>0.922388</v>
      </c>
      <c r="D20" s="56" t="s">
        <v>119</v>
      </c>
      <c r="E20" s="56" t="s">
        <v>119</v>
      </c>
      <c r="F20" s="21" t="n">
        <v>0.93731343</v>
      </c>
      <c r="G20" s="57" t="s">
        <v>119</v>
      </c>
      <c r="H20" s="58" t="n">
        <v>0.928358</v>
      </c>
      <c r="I20" s="59" t="n">
        <v>0.925373</v>
      </c>
      <c r="J20" s="60" t="n">
        <v>0.928358</v>
      </c>
      <c r="K20" s="61" t="n">
        <v>0.934328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customFormat="false" ht="13.8" hidden="false" customHeight="false" outlineLevel="0" collapsed="false">
      <c r="A21" s="53" t="s">
        <v>23</v>
      </c>
      <c r="B21" s="54" t="n">
        <v>0.625</v>
      </c>
      <c r="C21" s="55" t="n">
        <v>0.717391</v>
      </c>
      <c r="D21" s="56" t="s">
        <v>119</v>
      </c>
      <c r="E21" s="56" t="s">
        <v>119</v>
      </c>
      <c r="F21" s="21" t="n">
        <v>0.673913043</v>
      </c>
      <c r="G21" s="57" t="n">
        <v>0.380435</v>
      </c>
      <c r="H21" s="58" t="n">
        <v>0.663043</v>
      </c>
      <c r="I21" s="59" t="n">
        <v>0.679348</v>
      </c>
      <c r="J21" s="60" t="n">
        <v>0.690217</v>
      </c>
      <c r="K21" s="61" t="n">
        <v>0.695652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customFormat="false" ht="13.8" hidden="false" customHeight="false" outlineLevel="0" collapsed="false">
      <c r="A22" s="53" t="s">
        <v>24</v>
      </c>
      <c r="B22" s="54" t="n">
        <v>0.988183</v>
      </c>
      <c r="C22" s="55" t="n">
        <v>1</v>
      </c>
      <c r="D22" s="56" t="s">
        <v>119</v>
      </c>
      <c r="E22" s="56" t="s">
        <v>119</v>
      </c>
      <c r="F22" s="21" t="n">
        <v>1</v>
      </c>
      <c r="G22" s="57" t="n">
        <v>1</v>
      </c>
      <c r="H22" s="58" t="n">
        <v>1</v>
      </c>
      <c r="I22" s="59" t="n">
        <v>1</v>
      </c>
      <c r="J22" s="60" t="n">
        <v>1</v>
      </c>
      <c r="K22" s="61" t="n">
        <v>1</v>
      </c>
      <c r="L22" s="51"/>
      <c r="M22" s="51" t="n">
        <f aca="false">H22-I22</f>
        <v>0</v>
      </c>
      <c r="N22" s="51" t="n">
        <f aca="false">H22-C22</f>
        <v>0</v>
      </c>
      <c r="O22" s="62" t="n">
        <f aca="false">H22-B22</f>
        <v>0.0118170000000001</v>
      </c>
      <c r="P22" s="51" t="n">
        <f aca="false">C22-G22</f>
        <v>0</v>
      </c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customFormat="false" ht="13.8" hidden="false" customHeight="false" outlineLevel="0" collapsed="false">
      <c r="A23" s="53" t="s">
        <v>25</v>
      </c>
      <c r="B23" s="54" t="n">
        <v>0.999074</v>
      </c>
      <c r="C23" s="55" t="n">
        <v>0.999691</v>
      </c>
      <c r="D23" s="56" t="n">
        <v>0.9999</v>
      </c>
      <c r="E23" s="56" t="n">
        <v>0.999074</v>
      </c>
      <c r="F23" s="21" t="n">
        <v>0.998765432098</v>
      </c>
      <c r="G23" s="57" t="s">
        <v>119</v>
      </c>
      <c r="H23" s="58" t="n">
        <v>0.999383</v>
      </c>
      <c r="I23" s="59" t="n">
        <v>0.999074</v>
      </c>
      <c r="J23" s="60" t="n">
        <v>0.999691</v>
      </c>
      <c r="K23" s="61" t="n">
        <v>0.999074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customFormat="false" ht="13.8" hidden="false" customHeight="false" outlineLevel="0" collapsed="false">
      <c r="A24" s="53" t="s">
        <v>26</v>
      </c>
      <c r="B24" s="54" t="n">
        <v>0.98363</v>
      </c>
      <c r="C24" s="55" t="s">
        <v>119</v>
      </c>
      <c r="D24" s="56" t="n">
        <v>0.99193</v>
      </c>
      <c r="E24" s="56" t="n">
        <v>0.98648</v>
      </c>
      <c r="F24" s="21" t="n">
        <v>0.976512455516</v>
      </c>
      <c r="G24" s="57" t="n">
        <v>0.989324</v>
      </c>
      <c r="H24" s="58" t="n">
        <v>0.9879</v>
      </c>
      <c r="I24" s="59" t="n">
        <v>0.977936</v>
      </c>
      <c r="J24" s="60" t="n">
        <v>0.988612</v>
      </c>
      <c r="K24" s="61" t="n">
        <v>0.982206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customFormat="false" ht="13.8" hidden="false" customHeight="false" outlineLevel="0" collapsed="false">
      <c r="A25" s="53" t="s">
        <v>27</v>
      </c>
      <c r="B25" s="54" t="n">
        <v>0.742667</v>
      </c>
      <c r="C25" s="55" t="n">
        <v>0.738667</v>
      </c>
      <c r="D25" s="56" t="n">
        <v>0.790667</v>
      </c>
      <c r="E25" s="56" t="n">
        <v>0.76</v>
      </c>
      <c r="F25" s="21" t="n">
        <v>0.768</v>
      </c>
      <c r="G25" s="57" t="n">
        <v>0.668</v>
      </c>
      <c r="H25" s="58" t="n">
        <v>0.746667</v>
      </c>
      <c r="I25" s="59" t="n">
        <v>0.729333</v>
      </c>
      <c r="J25" s="60" t="n">
        <v>0.746667</v>
      </c>
      <c r="K25" s="61" t="n">
        <v>0.758667</v>
      </c>
      <c r="L25" s="51"/>
      <c r="M25" s="51" t="n">
        <f aca="false">H25-I25</f>
        <v>0.017334</v>
      </c>
      <c r="N25" s="51" t="n">
        <f aca="false">H25-C25</f>
        <v>0.00800000000000001</v>
      </c>
      <c r="O25" s="62" t="n">
        <f aca="false">H25-B25</f>
        <v>0.004</v>
      </c>
      <c r="P25" s="51" t="n">
        <f aca="false">C25-G25</f>
        <v>0.0706669999999999</v>
      </c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customFormat="false" ht="13.8" hidden="false" customHeight="false" outlineLevel="0" collapsed="false">
      <c r="A26" s="53" t="s">
        <v>28</v>
      </c>
      <c r="B26" s="54" t="n">
        <v>0.977509</v>
      </c>
      <c r="C26" s="55" t="n">
        <v>0.977509</v>
      </c>
      <c r="D26" s="56" t="n">
        <v>0.9388</v>
      </c>
      <c r="E26" s="56" t="n">
        <v>0.9481</v>
      </c>
      <c r="F26" s="21" t="n">
        <v>0.946366782</v>
      </c>
      <c r="G26" s="57" t="n">
        <v>0.155709</v>
      </c>
      <c r="H26" s="58" t="n">
        <v>0.977509</v>
      </c>
      <c r="I26" s="59" t="n">
        <v>0.975779</v>
      </c>
      <c r="J26" s="60" t="n">
        <v>0.982699</v>
      </c>
      <c r="K26" s="61" t="n">
        <v>0.977509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customFormat="false" ht="13.8" hidden="false" customHeight="false" outlineLevel="0" collapsed="false">
      <c r="A27" s="53" t="s">
        <v>29</v>
      </c>
      <c r="B27" s="54" t="n">
        <v>0.900794</v>
      </c>
      <c r="C27" s="55" t="n">
        <v>0.892857</v>
      </c>
      <c r="D27" s="56" t="n">
        <v>0.86508</v>
      </c>
      <c r="E27" s="56" t="n">
        <v>0.58333</v>
      </c>
      <c r="F27" s="21" t="n">
        <v>0.8928571428571</v>
      </c>
      <c r="G27" s="57" t="n">
        <v>0.47619</v>
      </c>
      <c r="H27" s="58" t="n">
        <v>0.880952</v>
      </c>
      <c r="I27" s="59" t="n">
        <v>0.876984</v>
      </c>
      <c r="J27" s="60" t="n">
        <v>0.876984</v>
      </c>
      <c r="K27" s="61" t="n">
        <v>0.90873</v>
      </c>
      <c r="L27" s="51"/>
      <c r="M27" s="51" t="n">
        <f aca="false">H27-I27</f>
        <v>0.00396799999999997</v>
      </c>
      <c r="N27" s="51" t="n">
        <f aca="false">H27-C27</f>
        <v>-0.0119050000000001</v>
      </c>
      <c r="O27" s="62" t="n">
        <f aca="false">H27-B27</f>
        <v>-0.019842</v>
      </c>
      <c r="P27" s="51" t="n">
        <f aca="false">C27-G27</f>
        <v>0.416667</v>
      </c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customFormat="false" ht="13.8" hidden="false" customHeight="false" outlineLevel="0" collapsed="false">
      <c r="A28" s="53" t="s">
        <v>30</v>
      </c>
      <c r="B28" s="54" t="n">
        <v>0.634615</v>
      </c>
      <c r="C28" s="55" t="n">
        <v>0.884615</v>
      </c>
      <c r="D28" s="56" t="n">
        <v>0.89103</v>
      </c>
      <c r="E28" s="56" t="n">
        <v>0.58333</v>
      </c>
      <c r="F28" s="21" t="n">
        <v>0.788461538</v>
      </c>
      <c r="G28" s="57" t="n">
        <v>0.480769</v>
      </c>
      <c r="H28" s="58" t="n">
        <v>0.788462</v>
      </c>
      <c r="I28" s="59" t="n">
        <v>0.865385</v>
      </c>
      <c r="J28" s="60" t="n">
        <v>0.826923</v>
      </c>
      <c r="K28" s="61" t="n">
        <v>0.846154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customFormat="false" ht="13.8" hidden="false" customHeight="false" outlineLevel="0" collapsed="false">
      <c r="A29" s="53" t="s">
        <v>31</v>
      </c>
      <c r="B29" s="54" t="n">
        <v>0.889571</v>
      </c>
      <c r="C29" s="55" t="n">
        <v>0.894737</v>
      </c>
      <c r="D29" s="56" t="s">
        <v>119</v>
      </c>
      <c r="E29" s="56" t="s">
        <v>119</v>
      </c>
      <c r="F29" s="21" t="n">
        <v>0.602339181286</v>
      </c>
      <c r="G29" s="57" t="n">
        <v>0.584795</v>
      </c>
      <c r="H29" s="58" t="n">
        <v>0.918129</v>
      </c>
      <c r="I29" s="59" t="n">
        <v>0.900585</v>
      </c>
      <c r="J29" s="60" t="n">
        <v>0.912281</v>
      </c>
      <c r="K29" s="61" t="n">
        <v>0.923977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customFormat="false" ht="13.8" hidden="false" customHeight="false" outlineLevel="0" collapsed="false">
      <c r="A30" s="53" t="s">
        <v>32</v>
      </c>
      <c r="B30" s="54" t="n">
        <v>0.944396</v>
      </c>
      <c r="C30" s="55" t="n">
        <v>0.957428</v>
      </c>
      <c r="D30" s="56" t="n">
        <v>0.99072</v>
      </c>
      <c r="E30" s="56" t="n">
        <v>0.95308</v>
      </c>
      <c r="F30" s="21" t="n">
        <v>0.960034752</v>
      </c>
      <c r="G30" s="57" t="n">
        <v>0.964379</v>
      </c>
      <c r="H30" s="58" t="n">
        <v>0.955111</v>
      </c>
      <c r="I30" s="59" t="n">
        <v>0.951057</v>
      </c>
      <c r="J30" s="60" t="n">
        <v>0.954243</v>
      </c>
      <c r="K30" s="61" t="n">
        <v>0.958297</v>
      </c>
      <c r="L30" s="51"/>
      <c r="M30" s="51" t="n">
        <f aca="false">H30-I30</f>
        <v>0.004054</v>
      </c>
      <c r="N30" s="51" t="n">
        <f aca="false">H30-C30</f>
        <v>-0.00231700000000001</v>
      </c>
      <c r="O30" s="62" t="n">
        <f aca="false">H30-B30</f>
        <v>0.010715</v>
      </c>
      <c r="P30" s="51" t="n">
        <f aca="false">C30-G30</f>
        <v>-0.00695100000000004</v>
      </c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customFormat="false" ht="13.8" hidden="false" customHeight="false" outlineLevel="0" collapsed="false">
      <c r="A31" s="53" t="s">
        <v>33</v>
      </c>
      <c r="B31" s="54" t="n">
        <v>0.825472</v>
      </c>
      <c r="C31" s="55" t="n">
        <v>0.849057</v>
      </c>
      <c r="D31" s="56" t="n">
        <v>0.76972</v>
      </c>
      <c r="E31" s="56" t="n">
        <v>0.74528</v>
      </c>
      <c r="F31" s="21" t="n">
        <v>0.839622641509</v>
      </c>
      <c r="G31" s="57" t="n">
        <v>0.566038</v>
      </c>
      <c r="H31" s="58" t="n">
        <v>0.825472</v>
      </c>
      <c r="I31" s="59" t="n">
        <v>0.801887</v>
      </c>
      <c r="J31" s="60" t="n">
        <v>0.811321</v>
      </c>
      <c r="K31" s="61" t="n">
        <v>0.834906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customFormat="false" ht="13.8" hidden="false" customHeight="false" outlineLevel="0" collapsed="false">
      <c r="A32" s="53" t="s">
        <v>34</v>
      </c>
      <c r="B32" s="54" t="n">
        <v>0.943182</v>
      </c>
      <c r="C32" s="55" t="n">
        <v>0.965909</v>
      </c>
      <c r="D32" s="56" t="n">
        <v>0.946768</v>
      </c>
      <c r="E32" s="56" t="n">
        <v>0.92045</v>
      </c>
      <c r="F32" s="21" t="n">
        <v>0.909090909</v>
      </c>
      <c r="G32" s="57" t="n">
        <v>0.818182</v>
      </c>
      <c r="H32" s="58" t="n">
        <v>0.943182</v>
      </c>
      <c r="I32" s="59" t="n">
        <v>0.920455</v>
      </c>
      <c r="J32" s="60" t="n">
        <v>0.943182</v>
      </c>
      <c r="K32" s="61" t="n">
        <v>0.931818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customFormat="false" ht="13.8" hidden="false" customHeight="false" outlineLevel="0" collapsed="false">
      <c r="A33" s="53" t="s">
        <v>37</v>
      </c>
      <c r="B33" s="54" t="n">
        <v>0.9598</v>
      </c>
      <c r="C33" s="55" t="s">
        <v>119</v>
      </c>
      <c r="D33" s="56" t="n">
        <v>1</v>
      </c>
      <c r="E33" s="56" t="n">
        <v>0.9602</v>
      </c>
      <c r="F33" s="21" t="n">
        <v>0.9596</v>
      </c>
      <c r="G33" s="57" t="s">
        <v>119</v>
      </c>
      <c r="H33" s="58" t="n">
        <v>0.958</v>
      </c>
      <c r="I33" s="59" t="n">
        <v>0.951</v>
      </c>
      <c r="J33" s="60" t="n">
        <v>0.9616</v>
      </c>
      <c r="K33" s="61" t="n">
        <v>0.956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customFormat="false" ht="13.8" hidden="false" customHeight="false" outlineLevel="0" collapsed="false">
      <c r="A34" s="53" t="s">
        <v>35</v>
      </c>
      <c r="B34" s="54" t="n">
        <v>0.8584</v>
      </c>
      <c r="C34" s="55" t="n">
        <v>0.8596</v>
      </c>
      <c r="D34" s="56" t="n">
        <v>1</v>
      </c>
      <c r="E34" s="56" t="n">
        <v>0.8576</v>
      </c>
      <c r="F34" s="21" t="n">
        <v>0.8472</v>
      </c>
      <c r="G34" s="57" t="n">
        <v>0.86</v>
      </c>
      <c r="H34" s="58" t="n">
        <v>0.868533</v>
      </c>
      <c r="I34" s="59" t="n">
        <v>0.861333</v>
      </c>
      <c r="J34" s="60" t="n">
        <v>0.8672</v>
      </c>
      <c r="K34" s="61" t="n">
        <v>0.870933</v>
      </c>
      <c r="L34" s="51"/>
      <c r="M34" s="51" t="n">
        <f aca="false">H34-I34</f>
        <v>0.00719999999999998</v>
      </c>
      <c r="N34" s="51" t="n">
        <f aca="false">H34-C34</f>
        <v>0.00893299999999997</v>
      </c>
      <c r="O34" s="62" t="n">
        <f aca="false">H34-B34</f>
        <v>0.0101329999999999</v>
      </c>
      <c r="P34" s="51" t="n">
        <f aca="false">C34-G34</f>
        <v>-0.000399999999999956</v>
      </c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customFormat="false" ht="13.8" hidden="false" customHeight="false" outlineLevel="0" collapsed="false">
      <c r="A35" s="53" t="s">
        <v>36</v>
      </c>
      <c r="B35" s="54" t="n">
        <v>0.973684</v>
      </c>
      <c r="C35" s="55" t="n">
        <v>0.973684</v>
      </c>
      <c r="D35" s="56" t="n">
        <v>0.96429</v>
      </c>
      <c r="E35" s="56" t="n">
        <v>0.973684</v>
      </c>
      <c r="F35" s="21" t="n">
        <v>0.9736842105</v>
      </c>
      <c r="G35" s="57" t="n">
        <v>0.736842</v>
      </c>
      <c r="H35" s="58" t="n">
        <v>0.982456</v>
      </c>
      <c r="I35" s="59" t="n">
        <v>0.964912</v>
      </c>
      <c r="J35" s="60" t="n">
        <v>0.964912</v>
      </c>
      <c r="K35" s="61" t="n">
        <v>0.973684</v>
      </c>
      <c r="L35" s="51"/>
      <c r="M35" s="51" t="n">
        <f aca="false">H35-I35</f>
        <v>0.017544</v>
      </c>
      <c r="N35" s="51" t="n">
        <f aca="false">H35-C35</f>
        <v>0.008772</v>
      </c>
      <c r="O35" s="62" t="n">
        <f aca="false">H35-B35</f>
        <v>0.008772</v>
      </c>
      <c r="P35" s="51" t="n">
        <f aca="false">C35-G35</f>
        <v>0.236842</v>
      </c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customFormat="false" ht="13.8" hidden="false" customHeight="false" outlineLevel="0" collapsed="false">
      <c r="A36" s="53" t="s">
        <v>38</v>
      </c>
      <c r="B36" s="54" t="n">
        <v>0.788462</v>
      </c>
      <c r="C36" s="55" t="n">
        <v>0.820513</v>
      </c>
      <c r="D36" s="56" t="s">
        <v>119</v>
      </c>
      <c r="E36" s="56" t="s">
        <v>119</v>
      </c>
      <c r="F36" s="21" t="n">
        <v>0.13461538</v>
      </c>
      <c r="G36" s="57" t="s">
        <v>119</v>
      </c>
      <c r="H36" s="58" t="n">
        <v>0.807692</v>
      </c>
      <c r="I36" s="59" t="n">
        <v>0.794872</v>
      </c>
      <c r="J36" s="60" t="n">
        <v>0.846154</v>
      </c>
      <c r="K36" s="61" t="n">
        <v>0.788462</v>
      </c>
      <c r="L36" s="51"/>
      <c r="M36" s="51" t="n">
        <f aca="false">H36-I36</f>
        <v>0.0128200000000001</v>
      </c>
      <c r="N36" s="51" t="n">
        <f aca="false">H36-C36</f>
        <v>-0.012821</v>
      </c>
      <c r="O36" s="62" t="n">
        <f aca="false">H36-B36</f>
        <v>0.01923</v>
      </c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customFormat="false" ht="13.8" hidden="false" customHeight="false" outlineLevel="0" collapsed="false">
      <c r="A37" s="53" t="s">
        <v>42</v>
      </c>
      <c r="B37" s="54" t="s">
        <v>119</v>
      </c>
      <c r="C37" s="55" t="s">
        <v>119</v>
      </c>
      <c r="D37" s="56"/>
      <c r="E37" s="56"/>
      <c r="F37" s="21" t="n">
        <v>0.40586956</v>
      </c>
      <c r="G37" s="57" t="s">
        <v>119</v>
      </c>
      <c r="H37" s="58" t="n">
        <v>0.890043</v>
      </c>
      <c r="I37" s="59" t="n">
        <v>0.886217</v>
      </c>
      <c r="J37" s="60" t="n">
        <v>0.886217</v>
      </c>
      <c r="K37" s="61" t="n">
        <v>0.887</v>
      </c>
      <c r="L37" s="51"/>
      <c r="M37" s="51" t="n">
        <f aca="false">H37-I37</f>
        <v>0.003826</v>
      </c>
      <c r="N37" s="51"/>
      <c r="O37" s="62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customFormat="false" ht="13.8" hidden="false" customHeight="false" outlineLevel="0" collapsed="false">
      <c r="A38" s="53" t="s">
        <v>43</v>
      </c>
      <c r="B38" s="54" t="n">
        <v>0.734375</v>
      </c>
      <c r="C38" s="55" t="n">
        <v>0.915843</v>
      </c>
      <c r="D38" s="56" t="n">
        <v>1</v>
      </c>
      <c r="E38" s="56" t="n">
        <v>0.92064</v>
      </c>
      <c r="F38" s="21" t="n">
        <v>0.916931497</v>
      </c>
      <c r="G38" s="57" t="n">
        <v>0.804379</v>
      </c>
      <c r="H38" s="58" t="n">
        <v>0.916196</v>
      </c>
      <c r="I38" s="59" t="n">
        <v>0.89395</v>
      </c>
      <c r="J38" s="60" t="n">
        <v>0.915166</v>
      </c>
      <c r="K38" s="61" t="n">
        <v>0.896775</v>
      </c>
      <c r="L38" s="51"/>
      <c r="M38" s="51" t="n">
        <f aca="false">H38-I38</f>
        <v>0.022246</v>
      </c>
      <c r="N38" s="51" t="n">
        <f aca="false">H38-C38</f>
        <v>0.000353000000000048</v>
      </c>
      <c r="O38" s="62" t="n">
        <f aca="false">H38-B38</f>
        <v>0.181821</v>
      </c>
      <c r="P38" s="51" t="n">
        <f aca="false">C38-G38</f>
        <v>0.111464</v>
      </c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customFormat="false" ht="13.8" hidden="false" customHeight="false" outlineLevel="0" collapsed="false">
      <c r="A39" s="53" t="s">
        <v>44</v>
      </c>
      <c r="B39" s="54" t="n">
        <v>0.384053</v>
      </c>
      <c r="C39" s="55" t="n">
        <v>0.713972</v>
      </c>
      <c r="D39" s="56" t="n">
        <v>0.99805</v>
      </c>
      <c r="E39" s="56" t="n">
        <v>0.68435</v>
      </c>
      <c r="F39" s="21" t="n">
        <v>0.691294806</v>
      </c>
      <c r="G39" s="57" t="n">
        <v>0.756035</v>
      </c>
      <c r="H39" s="58" t="n">
        <v>0.702877</v>
      </c>
      <c r="I39" s="59" t="n">
        <v>0.660571</v>
      </c>
      <c r="J39" s="60" t="n">
        <v>0.697513</v>
      </c>
      <c r="K39" s="61" t="n">
        <v>0.676177</v>
      </c>
      <c r="L39" s="51"/>
      <c r="M39" s="51" t="n">
        <f aca="false">H39-I39</f>
        <v>0.042306</v>
      </c>
      <c r="N39" s="51" t="n">
        <f aca="false">H39-C39</f>
        <v>-0.011095</v>
      </c>
      <c r="O39" s="62" t="n">
        <f aca="false">H39-B39</f>
        <v>0.318824</v>
      </c>
      <c r="P39" s="51" t="n">
        <f aca="false">C39-G39</f>
        <v>-0.0420630000000001</v>
      </c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customFormat="false" ht="13.8" hidden="false" customHeight="false" outlineLevel="0" collapsed="false">
      <c r="A40" s="53" t="s">
        <v>40</v>
      </c>
      <c r="B40" s="54" t="s">
        <v>119</v>
      </c>
      <c r="C40" s="55" t="s">
        <v>119</v>
      </c>
      <c r="D40" s="56" t="n">
        <v>1</v>
      </c>
      <c r="E40" s="56" t="n">
        <v>0.64583</v>
      </c>
      <c r="F40" s="21" t="n">
        <v>0.625</v>
      </c>
      <c r="G40" s="57" t="s">
        <v>119</v>
      </c>
      <c r="H40" s="58" t="n">
        <v>0.75</v>
      </c>
      <c r="I40" s="59" t="n">
        <v>0.791667</v>
      </c>
      <c r="J40" s="60" t="n">
        <v>0.729167</v>
      </c>
      <c r="K40" s="61" t="n">
        <v>0.75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customFormat="false" ht="13.8" hidden="false" customHeight="false" outlineLevel="0" collapsed="false">
      <c r="A41" s="53" t="s">
        <v>45</v>
      </c>
      <c r="B41" s="54" t="n">
        <v>0.88812</v>
      </c>
      <c r="C41" s="55" t="s">
        <v>119</v>
      </c>
      <c r="D41" s="56" t="n">
        <v>0.98923</v>
      </c>
      <c r="E41" s="56" t="n">
        <v>0.91926</v>
      </c>
      <c r="F41" s="21" t="n">
        <v>0.8062283737</v>
      </c>
      <c r="G41" s="57" t="n">
        <v>0.908881</v>
      </c>
      <c r="H41" s="58" t="n">
        <v>0.948097</v>
      </c>
      <c r="I41" s="59" t="n">
        <v>0.935409</v>
      </c>
      <c r="J41" s="60" t="n">
        <v>0.941176</v>
      </c>
      <c r="K41" s="61" t="n">
        <v>0.94925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customFormat="false" ht="13.8" hidden="false" customHeight="false" outlineLevel="0" collapsed="false">
      <c r="A42" s="53" t="s">
        <v>46</v>
      </c>
      <c r="B42" s="54" t="n">
        <v>0.963138</v>
      </c>
      <c r="C42" s="55" t="s">
        <v>119</v>
      </c>
      <c r="D42" s="56" t="n">
        <v>0.97856</v>
      </c>
      <c r="E42" s="56" t="n">
        <v>0.96597</v>
      </c>
      <c r="F42" s="21" t="n">
        <v>0.9631379962</v>
      </c>
      <c r="G42" s="57" t="s">
        <v>119</v>
      </c>
      <c r="H42" s="58" t="n">
        <v>0.965974</v>
      </c>
      <c r="I42" s="59" t="n">
        <v>0.964083</v>
      </c>
      <c r="J42" s="60" t="n">
        <v>0.963768</v>
      </c>
      <c r="K42" s="61" t="n">
        <v>0.965028</v>
      </c>
      <c r="L42" s="51"/>
      <c r="M42" s="51" t="n">
        <f aca="false">H42-I42</f>
        <v>0.00189100000000009</v>
      </c>
      <c r="N42" s="51"/>
      <c r="O42" s="62" t="n">
        <f aca="false">H42-B42</f>
        <v>0.00283600000000006</v>
      </c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customFormat="false" ht="13.8" hidden="false" customHeight="false" outlineLevel="0" collapsed="false">
      <c r="A43" s="53" t="s">
        <v>47</v>
      </c>
      <c r="B43" s="54" t="n">
        <v>0.85044</v>
      </c>
      <c r="C43" s="55" t="s">
        <v>119</v>
      </c>
      <c r="D43" s="56" t="s">
        <v>119</v>
      </c>
      <c r="E43" s="56" t="s">
        <v>119</v>
      </c>
      <c r="F43" s="21" t="n">
        <v>0.9303482587</v>
      </c>
      <c r="G43" s="57" t="s">
        <v>119</v>
      </c>
      <c r="H43" s="58" t="n">
        <v>0.931705</v>
      </c>
      <c r="I43" s="59" t="n">
        <v>0.927484</v>
      </c>
      <c r="J43" s="60" t="n">
        <v>0.928087</v>
      </c>
      <c r="K43" s="61" t="n">
        <v>0.923262</v>
      </c>
      <c r="L43" s="51"/>
      <c r="M43" s="51" t="n">
        <f aca="false">H43-I43</f>
        <v>0.00422100000000003</v>
      </c>
      <c r="N43" s="51"/>
      <c r="O43" s="62" t="n">
        <f aca="false">H43-B43</f>
        <v>0.0812649999999999</v>
      </c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customFormat="false" ht="13.8" hidden="false" customHeight="false" outlineLevel="0" collapsed="false">
      <c r="A44" s="53" t="s">
        <v>48</v>
      </c>
      <c r="B44" s="54" t="n">
        <v>0.818148</v>
      </c>
      <c r="C44" s="55" t="n">
        <v>0.819985</v>
      </c>
      <c r="D44" s="56" t="n">
        <v>0.81201</v>
      </c>
      <c r="E44" s="56" t="n">
        <v>0.81618</v>
      </c>
      <c r="F44" s="21" t="n">
        <v>0.815209404</v>
      </c>
      <c r="G44" s="57" t="s">
        <v>119</v>
      </c>
      <c r="H44" s="58" t="n">
        <v>0.816312</v>
      </c>
      <c r="I44" s="59" t="n">
        <v>0.81374</v>
      </c>
      <c r="J44" s="60" t="n">
        <v>0.818516</v>
      </c>
      <c r="K44" s="61" t="n">
        <v>0.819985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customFormat="false" ht="13.8" hidden="false" customHeight="false" outlineLevel="0" collapsed="false">
      <c r="A45" s="53" t="s">
        <v>120</v>
      </c>
      <c r="B45" s="54" t="n">
        <v>1</v>
      </c>
      <c r="C45" s="55" t="n">
        <v>1</v>
      </c>
      <c r="D45" s="56" t="n">
        <v>1</v>
      </c>
      <c r="E45" s="56" t="n">
        <v>1</v>
      </c>
      <c r="F45" s="21" t="n">
        <v>1</v>
      </c>
      <c r="G45" s="57" t="n">
        <v>1</v>
      </c>
      <c r="H45" s="58" t="n">
        <v>1</v>
      </c>
      <c r="I45" s="59" t="n">
        <v>1</v>
      </c>
      <c r="J45" s="60" t="n">
        <v>1</v>
      </c>
      <c r="K45" s="61" t="n">
        <v>1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customFormat="false" ht="13.8" hidden="false" customHeight="false" outlineLevel="0" collapsed="false">
      <c r="A46" s="53" t="s">
        <v>73</v>
      </c>
      <c r="B46" s="54" t="n">
        <v>0.999304</v>
      </c>
      <c r="C46" s="55" t="s">
        <v>119</v>
      </c>
      <c r="D46" s="56"/>
      <c r="E46" s="56"/>
      <c r="F46" s="21" t="n">
        <v>0.9986316343467</v>
      </c>
      <c r="G46" s="57" t="s">
        <v>119</v>
      </c>
      <c r="H46" s="58" t="n">
        <v>0.999641</v>
      </c>
      <c r="I46" s="59" t="n">
        <v>0.999619</v>
      </c>
      <c r="J46" s="60" t="n">
        <v>0.999687</v>
      </c>
      <c r="K46" s="61" t="n">
        <v>0.999628</v>
      </c>
      <c r="L46" s="51"/>
      <c r="M46" s="51" t="n">
        <f aca="false">H46-I46</f>
        <v>2.20000000000775E-005</v>
      </c>
      <c r="N46" s="51"/>
      <c r="O46" s="62" t="n">
        <f aca="false">H46-B46</f>
        <v>0.000337000000000032</v>
      </c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customFormat="false" ht="13.8" hidden="false" customHeight="false" outlineLevel="0" collapsed="false">
      <c r="A47" s="53" t="s">
        <v>50</v>
      </c>
      <c r="B47" s="54" t="n">
        <v>0.812988</v>
      </c>
      <c r="C47" s="55" t="n">
        <v>0.857422</v>
      </c>
      <c r="D47" s="56" t="n">
        <v>0.89551</v>
      </c>
      <c r="E47" s="56" t="n">
        <v>0.85645</v>
      </c>
      <c r="F47" s="21" t="n">
        <v>0.857421875</v>
      </c>
      <c r="G47" s="57" t="n">
        <v>0.48877</v>
      </c>
      <c r="H47" s="58" t="n">
        <v>0.888672</v>
      </c>
      <c r="I47" s="59" t="n">
        <v>0.879883</v>
      </c>
      <c r="J47" s="60" t="n">
        <v>0.888672</v>
      </c>
      <c r="K47" s="61" t="n">
        <v>0.870605</v>
      </c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customFormat="false" ht="13.8" hidden="false" customHeight="false" outlineLevel="0" collapsed="false">
      <c r="A48" s="53" t="s">
        <v>51</v>
      </c>
      <c r="B48" s="54" t="n">
        <v>1</v>
      </c>
      <c r="C48" s="55" t="n">
        <v>0.944444</v>
      </c>
      <c r="D48" s="56" t="n">
        <v>1</v>
      </c>
      <c r="E48" s="56" t="n">
        <v>1</v>
      </c>
      <c r="F48" s="21" t="n">
        <v>0.72222222</v>
      </c>
      <c r="G48" s="57" t="n">
        <v>0.8333</v>
      </c>
      <c r="H48" s="58" t="n">
        <v>1</v>
      </c>
      <c r="I48" s="59" t="n">
        <v>0.962963</v>
      </c>
      <c r="J48" s="60" t="n">
        <v>0.962963</v>
      </c>
      <c r="K48" s="61" t="n">
        <v>1</v>
      </c>
      <c r="L48" s="51"/>
      <c r="M48" s="51" t="n">
        <f aca="false">H48-I48</f>
        <v>0.0370370000000001</v>
      </c>
      <c r="N48" s="51" t="n">
        <f aca="false">H48-C48</f>
        <v>0.055556</v>
      </c>
      <c r="O48" s="62" t="n">
        <f aca="false">H48-B48</f>
        <v>0</v>
      </c>
      <c r="P48" s="51" t="n">
        <f aca="false">C48-G48</f>
        <v>0.111144</v>
      </c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customFormat="false" ht="13.8" hidden="false" customHeight="false" outlineLevel="0" collapsed="false">
      <c r="A49" s="53" t="s">
        <v>52</v>
      </c>
      <c r="B49" s="54" t="n">
        <v>0.833333</v>
      </c>
      <c r="C49" s="55" t="s">
        <v>119</v>
      </c>
      <c r="D49" s="56" t="s">
        <v>119</v>
      </c>
      <c r="E49" s="56" t="s">
        <v>119</v>
      </c>
      <c r="F49" s="21" t="n">
        <v>0.5</v>
      </c>
      <c r="G49" s="57" t="n">
        <v>0.58333</v>
      </c>
      <c r="H49" s="58" t="n">
        <v>0.694444</v>
      </c>
      <c r="I49" s="59" t="n">
        <v>0.944444</v>
      </c>
      <c r="J49" s="60" t="n">
        <v>0.777778</v>
      </c>
      <c r="K49" s="61" t="n">
        <v>0.833333</v>
      </c>
      <c r="L49" s="51"/>
      <c r="M49" s="51" t="n">
        <f aca="false">H49-I49</f>
        <v>-0.25</v>
      </c>
      <c r="N49" s="51"/>
      <c r="O49" s="62" t="n">
        <f aca="false">H49-B49</f>
        <v>-0.138889</v>
      </c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customFormat="false" ht="13.8" hidden="false" customHeight="false" outlineLevel="0" collapsed="false">
      <c r="A50" s="53" t="s">
        <v>41</v>
      </c>
      <c r="B50" s="54" t="n">
        <v>0.833228</v>
      </c>
      <c r="C50" s="55" t="n">
        <v>0.876341</v>
      </c>
      <c r="D50" s="56" t="n">
        <v>0.99404</v>
      </c>
      <c r="E50" s="56" t="n">
        <v>0.88097</v>
      </c>
      <c r="F50" s="21" t="n">
        <v>0.876340694</v>
      </c>
      <c r="G50" s="57" t="s">
        <v>119</v>
      </c>
      <c r="H50" s="58" t="n">
        <v>0.878654</v>
      </c>
      <c r="I50" s="59" t="n">
        <v>0.871504</v>
      </c>
      <c r="J50" s="60" t="n">
        <v>0.884963</v>
      </c>
      <c r="K50" s="61" t="n">
        <v>0.880757</v>
      </c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customFormat="false" ht="13.8" hidden="false" customHeight="false" outlineLevel="0" collapsed="false">
      <c r="A51" s="53" t="s">
        <v>53</v>
      </c>
      <c r="B51" s="54" t="n">
        <v>0.996</v>
      </c>
      <c r="C51" s="55" t="n">
        <v>0.995</v>
      </c>
      <c r="D51" s="56" t="n">
        <v>0.98933</v>
      </c>
      <c r="E51" s="56" t="n">
        <v>0.988</v>
      </c>
      <c r="F51" s="21" t="n">
        <v>0.988</v>
      </c>
      <c r="G51" s="57" t="n">
        <v>0.994</v>
      </c>
      <c r="H51" s="58" t="n">
        <v>0.994</v>
      </c>
      <c r="I51" s="59" t="n">
        <v>0.994667</v>
      </c>
      <c r="J51" s="60" t="n">
        <v>0.995333</v>
      </c>
      <c r="K51" s="61" t="n">
        <v>0.994</v>
      </c>
      <c r="L51" s="51"/>
      <c r="M51" s="51" t="n">
        <f aca="false">H51-I51</f>
        <v>-0.000666999999999973</v>
      </c>
      <c r="N51" s="51" t="n">
        <f aca="false">H51-C51</f>
        <v>-0.001</v>
      </c>
      <c r="O51" s="62" t="n">
        <f aca="false">H51-B51</f>
        <v>-0.002</v>
      </c>
      <c r="P51" s="51" t="n">
        <f aca="false">C51-G51</f>
        <v>0.001</v>
      </c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customFormat="false" ht="13.8" hidden="false" customHeight="false" outlineLevel="0" collapsed="false">
      <c r="A52" s="53" t="s">
        <v>74</v>
      </c>
      <c r="B52" s="54" t="s">
        <v>119</v>
      </c>
      <c r="C52" s="55" t="s">
        <v>119</v>
      </c>
      <c r="D52" s="56"/>
      <c r="E52" s="56"/>
      <c r="F52" s="21" t="n">
        <v>0.9349714285</v>
      </c>
      <c r="G52" s="57" t="s">
        <v>119</v>
      </c>
      <c r="H52" s="58" t="n">
        <v>0.964495</v>
      </c>
      <c r="I52" s="59" t="n">
        <v>0.964171</v>
      </c>
      <c r="J52" s="60" t="n">
        <v>0.964171</v>
      </c>
      <c r="K52" s="61" t="n">
        <v>0.963905</v>
      </c>
      <c r="L52" s="51"/>
      <c r="M52" s="51" t="n">
        <f aca="false">H52-I52</f>
        <v>0.000323999999999991</v>
      </c>
      <c r="N52" s="51"/>
      <c r="O52" s="62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customFormat="false" ht="13.8" hidden="false" customHeight="false" outlineLevel="0" collapsed="false">
      <c r="A53" s="53" t="s">
        <v>54</v>
      </c>
      <c r="B53" s="54" t="n">
        <v>0.982857</v>
      </c>
      <c r="C53" s="55" t="n">
        <v>0.971429</v>
      </c>
      <c r="D53" s="56" t="n">
        <v>0.96094</v>
      </c>
      <c r="E53" s="56" t="n">
        <v>0.97076</v>
      </c>
      <c r="F53" s="21" t="n">
        <v>0.9714285714</v>
      </c>
      <c r="G53" s="57" t="n">
        <v>0.96</v>
      </c>
      <c r="H53" s="58" t="n">
        <v>0.96381</v>
      </c>
      <c r="I53" s="59" t="n">
        <v>0.965714</v>
      </c>
      <c r="J53" s="60" t="n">
        <v>0.96381</v>
      </c>
      <c r="K53" s="61" t="n">
        <v>0.975238</v>
      </c>
      <c r="L53" s="51"/>
      <c r="M53" s="51" t="n">
        <f aca="false">H53-I53</f>
        <v>-0.00190399999999991</v>
      </c>
      <c r="N53" s="51" t="n">
        <f aca="false">H53-C53</f>
        <v>-0.00761899999999993</v>
      </c>
      <c r="O53" s="62" t="n">
        <f aca="false">H53-B53</f>
        <v>-0.0190469999999999</v>
      </c>
      <c r="P53" s="51" t="n">
        <f aca="false">C53-G53</f>
        <v>0.011429</v>
      </c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customFormat="false" ht="13.8" hidden="false" customHeight="false" outlineLevel="0" collapsed="false">
      <c r="A54" s="53" t="s">
        <v>55</v>
      </c>
      <c r="B54" s="54" t="n">
        <v>0.978817</v>
      </c>
      <c r="C54" s="55" t="n">
        <v>0.976625</v>
      </c>
      <c r="D54" s="56" t="n">
        <v>0.98782</v>
      </c>
      <c r="E54" s="56" t="n">
        <v>0.97589</v>
      </c>
      <c r="F54" s="21" t="n">
        <v>0.975894813732</v>
      </c>
      <c r="G54" s="57" t="n">
        <v>0.961286</v>
      </c>
      <c r="H54" s="58" t="n">
        <v>0.979547</v>
      </c>
      <c r="I54" s="59" t="n">
        <v>0.979547</v>
      </c>
      <c r="J54" s="60" t="n">
        <v>0.978086</v>
      </c>
      <c r="K54" s="61" t="n">
        <v>0.980278</v>
      </c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customFormat="false" ht="13.8" hidden="false" customHeight="false" outlineLevel="0" collapsed="false">
      <c r="A55" s="53" t="s">
        <v>56</v>
      </c>
      <c r="B55" s="54" t="n">
        <v>0.6</v>
      </c>
      <c r="C55" s="55" t="s">
        <v>119</v>
      </c>
      <c r="D55" s="56" t="n">
        <v>0.7725</v>
      </c>
      <c r="E55" s="56" t="n">
        <v>0.625</v>
      </c>
      <c r="F55" s="21" t="n">
        <v>0.7</v>
      </c>
      <c r="G55" s="57" t="n">
        <v>0.635</v>
      </c>
      <c r="H55" s="58" t="n">
        <v>0.6375</v>
      </c>
      <c r="I55" s="59" t="n">
        <v>0.6425</v>
      </c>
      <c r="J55" s="60" t="n">
        <v>0.6575</v>
      </c>
      <c r="K55" s="61" t="n">
        <v>0.655</v>
      </c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customFormat="false" ht="13.8" hidden="false" customHeight="false" outlineLevel="0" collapsed="false">
      <c r="A56" s="53" t="s">
        <v>57</v>
      </c>
      <c r="B56" s="54" t="n">
        <v>0.541157</v>
      </c>
      <c r="C56" s="55" t="s">
        <v>119</v>
      </c>
      <c r="D56" s="56" t="n">
        <v>0.96243</v>
      </c>
      <c r="E56" s="56" t="n">
        <v>0.65869</v>
      </c>
      <c r="F56" s="21" t="n">
        <v>0.65775587</v>
      </c>
      <c r="G56" s="57" t="s">
        <v>119</v>
      </c>
      <c r="H56" s="58" t="n">
        <v>0.655524</v>
      </c>
      <c r="I56" s="59" t="n">
        <v>0.654274</v>
      </c>
      <c r="J56" s="60" t="n">
        <v>0.654274</v>
      </c>
      <c r="K56" s="61" t="n">
        <v>0.654202</v>
      </c>
      <c r="L56" s="51"/>
      <c r="M56" s="51" t="n">
        <f aca="false">H56-I56</f>
        <v>0.00124999999999997</v>
      </c>
      <c r="N56" s="51"/>
      <c r="O56" s="62" t="n">
        <f aca="false">H56-B56</f>
        <v>0.114367</v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customFormat="false" ht="13.8" hidden="false" customHeight="false" outlineLevel="0" collapsed="false">
      <c r="A57" s="53" t="s">
        <v>58</v>
      </c>
      <c r="B57" s="54" t="n">
        <v>1</v>
      </c>
      <c r="C57" s="55" t="n">
        <v>1</v>
      </c>
      <c r="D57" s="56" t="n">
        <v>1</v>
      </c>
      <c r="E57" s="56" t="n">
        <v>0.996</v>
      </c>
      <c r="F57" s="21" t="n">
        <v>0.996</v>
      </c>
      <c r="G57" s="57" t="n">
        <v>1</v>
      </c>
      <c r="H57" s="58" t="n">
        <v>1</v>
      </c>
      <c r="I57" s="59" t="n">
        <v>1</v>
      </c>
      <c r="J57" s="60" t="n">
        <v>1</v>
      </c>
      <c r="K57" s="61" t="n">
        <v>1</v>
      </c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customFormat="false" ht="13.8" hidden="false" customHeight="false" outlineLevel="0" collapsed="false">
      <c r="A58" s="53" t="s">
        <v>59</v>
      </c>
      <c r="B58" s="54" t="n">
        <v>0.77572</v>
      </c>
      <c r="C58" s="55" t="n">
        <v>0.773663</v>
      </c>
      <c r="D58" s="56" t="n">
        <v>0.75257</v>
      </c>
      <c r="E58" s="56" t="n">
        <v>0.71399</v>
      </c>
      <c r="F58" s="21" t="n">
        <v>0.7201646</v>
      </c>
      <c r="G58" s="57" t="n">
        <v>0.602881</v>
      </c>
      <c r="H58" s="58" t="n">
        <v>0.769547</v>
      </c>
      <c r="I58" s="59" t="n">
        <v>0.771605</v>
      </c>
      <c r="J58" s="60" t="n">
        <v>0.794239</v>
      </c>
      <c r="K58" s="61" t="n">
        <v>0.788066</v>
      </c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customFormat="false" ht="13.8" hidden="false" customHeight="false" outlineLevel="0" collapsed="false">
      <c r="A59" s="53" t="s">
        <v>60</v>
      </c>
      <c r="B59" s="54" t="n">
        <v>0.824</v>
      </c>
      <c r="C59" s="55" t="n">
        <v>0.788</v>
      </c>
      <c r="D59" s="56" t="n">
        <v>0.80533</v>
      </c>
      <c r="E59" s="56" t="n">
        <v>0.756</v>
      </c>
      <c r="F59" s="21" t="n">
        <v>0.756</v>
      </c>
      <c r="G59" s="57" t="n">
        <v>0.728</v>
      </c>
      <c r="H59" s="58" t="n">
        <v>0.796</v>
      </c>
      <c r="I59" s="59" t="n">
        <v>0.804</v>
      </c>
      <c r="J59" s="60" t="n">
        <v>0.812</v>
      </c>
      <c r="K59" s="61" t="n">
        <v>0.792</v>
      </c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customFormat="false" ht="13.8" hidden="false" customHeight="false" outlineLevel="0" collapsed="false">
      <c r="A60" s="53" t="s">
        <v>61</v>
      </c>
      <c r="B60" s="54" t="n">
        <v>0.888205</v>
      </c>
      <c r="C60" s="55" t="s">
        <v>119</v>
      </c>
      <c r="D60" s="56" t="n">
        <v>0.99983</v>
      </c>
      <c r="E60" s="56" t="n">
        <v>0.96564</v>
      </c>
      <c r="F60" s="21" t="n">
        <v>0.91179487</v>
      </c>
      <c r="G60" s="57" t="s">
        <v>119</v>
      </c>
      <c r="H60" s="58" t="n">
        <v>0.963761</v>
      </c>
      <c r="I60" s="59" t="n">
        <v>0.947009</v>
      </c>
      <c r="J60" s="60" t="n">
        <v>0.964103</v>
      </c>
      <c r="K60" s="61" t="n">
        <v>0.958462</v>
      </c>
      <c r="L60" s="51"/>
      <c r="M60" s="51" t="n">
        <f aca="false">H60-I60</f>
        <v>0.016752</v>
      </c>
      <c r="N60" s="51"/>
      <c r="O60" s="62" t="n">
        <f aca="false">H60-B60</f>
        <v>0.0755560000000001</v>
      </c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customFormat="false" ht="13.8" hidden="false" customHeight="false" outlineLevel="0" collapsed="false">
      <c r="A61" s="53" t="s">
        <v>66</v>
      </c>
      <c r="B61" s="54" t="n">
        <v>0.991087</v>
      </c>
      <c r="C61" s="55" t="s">
        <v>119</v>
      </c>
      <c r="D61" s="56" t="s">
        <v>119</v>
      </c>
      <c r="E61" s="56" t="s">
        <v>119</v>
      </c>
      <c r="F61" s="21" t="s">
        <v>16</v>
      </c>
      <c r="G61" s="57" t="n">
        <v>0.995687</v>
      </c>
      <c r="H61" s="58" t="n">
        <v>0.993675</v>
      </c>
      <c r="I61" s="59" t="n">
        <v>0.993099</v>
      </c>
      <c r="J61" s="60" t="n">
        <v>0.993387</v>
      </c>
      <c r="K61" s="61" t="n">
        <v>0.99425</v>
      </c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customFormat="false" ht="13.8" hidden="false" customHeight="false" outlineLevel="0" collapsed="false">
      <c r="A62" s="53" t="s">
        <v>67</v>
      </c>
      <c r="B62" s="54" t="n">
        <v>1</v>
      </c>
      <c r="C62" s="55" t="n">
        <v>1</v>
      </c>
      <c r="D62" s="56" t="n">
        <v>1</v>
      </c>
      <c r="E62" s="56" t="n">
        <v>1</v>
      </c>
      <c r="F62" s="21" t="n">
        <v>1</v>
      </c>
      <c r="G62" s="57" t="n">
        <v>1</v>
      </c>
      <c r="H62" s="58" t="n">
        <v>1</v>
      </c>
      <c r="I62" s="59" t="n">
        <v>1</v>
      </c>
      <c r="J62" s="60" t="n">
        <v>1</v>
      </c>
      <c r="K62" s="61" t="n">
        <v>1</v>
      </c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customFormat="false" ht="13.8" hidden="false" customHeight="false" outlineLevel="0" collapsed="false">
      <c r="A63" s="53" t="s">
        <v>62</v>
      </c>
      <c r="B63" s="54" t="n">
        <v>0.785</v>
      </c>
      <c r="C63" s="55" t="s">
        <v>119</v>
      </c>
      <c r="D63" s="56" t="s">
        <v>119</v>
      </c>
      <c r="E63" s="56" t="s">
        <v>119</v>
      </c>
      <c r="F63" s="21" t="n">
        <v>0.8175</v>
      </c>
      <c r="G63" s="57" t="n">
        <v>0.825</v>
      </c>
      <c r="H63" s="58" t="n">
        <v>0.8025</v>
      </c>
      <c r="I63" s="59" t="n">
        <v>0.7525</v>
      </c>
      <c r="J63" s="60" t="n">
        <v>0.8075</v>
      </c>
      <c r="K63" s="61" t="n">
        <v>0.8075</v>
      </c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customFormat="false" ht="13.8" hidden="false" customHeight="false" outlineLevel="0" collapsed="false">
      <c r="A64" s="53" t="s">
        <v>69</v>
      </c>
      <c r="B64" s="54" t="n">
        <v>0.8125</v>
      </c>
      <c r="C64" s="55" t="s">
        <v>119</v>
      </c>
      <c r="D64" s="56" t="s">
        <v>119</v>
      </c>
      <c r="E64" s="56" t="s">
        <v>119</v>
      </c>
      <c r="F64" s="21" t="n">
        <v>0.625</v>
      </c>
      <c r="G64" s="57" t="n">
        <v>0.75</v>
      </c>
      <c r="H64" s="58" t="n">
        <v>0.875</v>
      </c>
      <c r="I64" s="59" t="n">
        <v>0.875</v>
      </c>
      <c r="J64" s="60" t="n">
        <v>0.8125</v>
      </c>
      <c r="K64" s="61" t="n">
        <v>0.875</v>
      </c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customFormat="false" ht="13.8" hidden="false" customHeight="false" outlineLevel="0" collapsed="false">
      <c r="A65" s="53" t="s">
        <v>68</v>
      </c>
      <c r="B65" s="54" t="n">
        <v>0.933754</v>
      </c>
      <c r="C65" s="55" t="n">
        <v>0.929022</v>
      </c>
      <c r="D65" s="56" t="n">
        <v>0.9405263</v>
      </c>
      <c r="E65" s="56" t="n">
        <v>0.932177</v>
      </c>
      <c r="F65" s="21" t="n">
        <v>0.932176656</v>
      </c>
      <c r="G65" s="57" t="n">
        <v>0.925868</v>
      </c>
      <c r="H65" s="58" t="n">
        <v>0.933754</v>
      </c>
      <c r="I65" s="59" t="n">
        <v>0.933754</v>
      </c>
      <c r="J65" s="60" t="n">
        <v>0.925868</v>
      </c>
      <c r="K65" s="61" t="n">
        <v>0.936909</v>
      </c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customFormat="false" ht="13.8" hidden="false" customHeight="false" outlineLevel="0" collapsed="false">
      <c r="A66" s="53" t="s">
        <v>63</v>
      </c>
      <c r="B66" s="54" t="n">
        <v>0.75</v>
      </c>
      <c r="C66" s="55" t="n">
        <v>0.6875</v>
      </c>
      <c r="D66" s="56" t="n">
        <v>0.645833</v>
      </c>
      <c r="E66" s="56" t="n">
        <v>0.75</v>
      </c>
      <c r="F66" s="21" t="n">
        <v>0.5</v>
      </c>
      <c r="G66" s="57" t="n">
        <v>0.5625</v>
      </c>
      <c r="H66" s="58" t="n">
        <v>0.8125</v>
      </c>
      <c r="I66" s="59" t="n">
        <v>0.6875</v>
      </c>
      <c r="J66" s="60" t="n">
        <v>0.875</v>
      </c>
      <c r="K66" s="61" t="n">
        <v>0.75</v>
      </c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customFormat="false" ht="13.8" hidden="false" customHeight="false" outlineLevel="0" collapsed="false">
      <c r="A67" s="53" t="s">
        <v>70</v>
      </c>
      <c r="B67" s="54" t="n">
        <v>0.786154</v>
      </c>
      <c r="C67" s="55" t="s">
        <v>119</v>
      </c>
      <c r="D67" s="56" t="n">
        <v>0.80615</v>
      </c>
      <c r="E67" s="56" t="n">
        <v>0.764615</v>
      </c>
      <c r="F67" s="21" t="n">
        <v>0.621538461</v>
      </c>
      <c r="G67" s="57" t="n">
        <v>0.821538</v>
      </c>
      <c r="H67" s="58" t="n">
        <v>0.839487</v>
      </c>
      <c r="I67" s="59" t="n">
        <v>0.82359</v>
      </c>
      <c r="J67" s="60" t="n">
        <v>0.847692</v>
      </c>
      <c r="K67" s="61" t="n">
        <v>0.819487</v>
      </c>
      <c r="L67" s="51"/>
      <c r="M67" s="51" t="n">
        <f aca="false">H67-I67</f>
        <v>0.0158969999999999</v>
      </c>
      <c r="N67" s="51"/>
      <c r="O67" s="62" t="n">
        <f aca="false">H67-B67</f>
        <v>0.053333</v>
      </c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customFormat="false" ht="13.8" hidden="false" customHeight="false" outlineLevel="0" collapsed="false">
      <c r="A68" s="53" t="s">
        <v>71</v>
      </c>
      <c r="B68" s="54" t="n">
        <v>0.932099</v>
      </c>
      <c r="C68" s="55" t="n">
        <v>1</v>
      </c>
      <c r="D68" s="56" t="s">
        <v>119</v>
      </c>
      <c r="E68" s="56" t="s">
        <v>119</v>
      </c>
      <c r="F68" s="21" t="s">
        <v>16</v>
      </c>
      <c r="G68" s="57" t="s">
        <v>119</v>
      </c>
      <c r="H68" s="58" t="n">
        <v>1</v>
      </c>
      <c r="I68" s="59" t="n">
        <v>0.999691</v>
      </c>
      <c r="J68" s="60" t="n">
        <v>1</v>
      </c>
      <c r="K68" s="61" t="n">
        <v>0.999383</v>
      </c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customFormat="false" ht="13.8" hidden="false" customHeight="false" outlineLevel="0" collapsed="false">
      <c r="A69" s="53" t="s">
        <v>64</v>
      </c>
      <c r="B69" s="54" t="n">
        <v>1</v>
      </c>
      <c r="C69" s="55" t="s">
        <v>119</v>
      </c>
      <c r="D69" s="56" t="n">
        <v>1</v>
      </c>
      <c r="E69" s="56" t="n">
        <v>1</v>
      </c>
      <c r="F69" s="21" t="n">
        <v>1</v>
      </c>
      <c r="G69" s="57" t="s">
        <v>119</v>
      </c>
      <c r="H69" s="58" t="n">
        <v>1</v>
      </c>
      <c r="I69" s="59" t="n">
        <v>1</v>
      </c>
      <c r="J69" s="60" t="n">
        <v>1</v>
      </c>
      <c r="K69" s="61" t="n">
        <v>1</v>
      </c>
      <c r="L69" s="51"/>
      <c r="M69" s="51" t="n">
        <f aca="false">H69-I69</f>
        <v>0</v>
      </c>
      <c r="N69" s="51"/>
      <c r="O69" s="62" t="n">
        <f aca="false">H69-B69</f>
        <v>0</v>
      </c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customFormat="false" ht="13.8" hidden="false" customHeight="false" outlineLevel="0" collapsed="false">
      <c r="A70" s="53" t="s">
        <v>65</v>
      </c>
      <c r="B70" s="54" t="n">
        <v>0.878788</v>
      </c>
      <c r="C70" s="55" t="n">
        <v>0.890152</v>
      </c>
      <c r="D70" s="56" t="n">
        <v>0.89254</v>
      </c>
      <c r="E70" s="56" t="n">
        <v>0.86364</v>
      </c>
      <c r="F70" s="21" t="n">
        <v>0.71590909</v>
      </c>
      <c r="G70" s="57" t="n">
        <v>0.871212</v>
      </c>
      <c r="H70" s="58" t="n">
        <v>0.871212</v>
      </c>
      <c r="I70" s="59" t="n">
        <v>0.901515</v>
      </c>
      <c r="J70" s="60" t="n">
        <v>0.859848</v>
      </c>
      <c r="K70" s="61" t="n">
        <v>0.882576</v>
      </c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customFormat="false" ht="13.8" hidden="false" customHeight="false" outlineLevel="0" collapsed="false">
      <c r="A71" s="53" t="s">
        <v>85</v>
      </c>
      <c r="B71" s="54" t="n">
        <v>0.886934</v>
      </c>
      <c r="C71" s="55" t="s">
        <v>119</v>
      </c>
      <c r="D71" s="56" t="n">
        <v>0.9996</v>
      </c>
      <c r="E71" s="56" t="n">
        <v>0.9995</v>
      </c>
      <c r="F71" s="21" t="n">
        <v>0.999494001</v>
      </c>
      <c r="G71" s="57" t="s">
        <v>119</v>
      </c>
      <c r="H71" s="58" t="n">
        <v>0.999641</v>
      </c>
      <c r="I71" s="59" t="n">
        <v>0.999559</v>
      </c>
      <c r="J71" s="60" t="n">
        <v>0.999641</v>
      </c>
      <c r="K71" s="61" t="n">
        <v>0.999592</v>
      </c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customFormat="false" ht="13.8" hidden="false" customHeight="false" outlineLevel="0" collapsed="false">
      <c r="A72" s="53" t="s">
        <v>75</v>
      </c>
      <c r="B72" s="54" t="n">
        <v>0.832168</v>
      </c>
      <c r="C72" s="55" t="s">
        <v>119</v>
      </c>
      <c r="D72" s="56" t="s">
        <v>119</v>
      </c>
      <c r="E72" s="56" t="s">
        <v>119</v>
      </c>
      <c r="F72" s="21" t="n">
        <v>0.622377622</v>
      </c>
      <c r="G72" s="57" t="n">
        <v>0.846154</v>
      </c>
      <c r="H72" s="58" t="n">
        <v>0.888112</v>
      </c>
      <c r="I72" s="59" t="n">
        <v>0.916084</v>
      </c>
      <c r="J72" s="60" t="n">
        <v>0.902098</v>
      </c>
      <c r="K72" s="61" t="n">
        <v>0.909091</v>
      </c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customFormat="false" ht="13.8" hidden="false" customHeight="false" outlineLevel="0" collapsed="false">
      <c r="A73" s="53" t="s">
        <v>86</v>
      </c>
      <c r="B73" s="54" t="n">
        <v>0.899407</v>
      </c>
      <c r="C73" s="55" t="s">
        <v>119</v>
      </c>
      <c r="D73" s="56" t="n">
        <v>0.89884</v>
      </c>
      <c r="E73" s="56" t="n">
        <v>0.89764</v>
      </c>
      <c r="F73" s="21" t="n">
        <v>0.9064850039</v>
      </c>
      <c r="G73" s="57" t="s">
        <v>119</v>
      </c>
      <c r="H73" s="58" t="n">
        <v>0.906839</v>
      </c>
      <c r="I73" s="59" t="n">
        <v>0.903919</v>
      </c>
      <c r="J73" s="60" t="n">
        <v>0.903919</v>
      </c>
      <c r="K73" s="61" t="n">
        <v>0.904096</v>
      </c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customFormat="false" ht="13.8" hidden="false" customHeight="false" outlineLevel="0" collapsed="false">
      <c r="A74" s="53" t="s">
        <v>88</v>
      </c>
      <c r="B74" s="54" t="n">
        <v>0.803704</v>
      </c>
      <c r="C74" s="55" t="n">
        <v>0.955556</v>
      </c>
      <c r="D74" s="56" t="n">
        <v>1</v>
      </c>
      <c r="E74" s="56" t="n">
        <v>0.95185</v>
      </c>
      <c r="F74" s="21" t="n">
        <v>0.79629629629</v>
      </c>
      <c r="G74" s="57" t="n">
        <v>0.974074</v>
      </c>
      <c r="H74" s="58" t="n">
        <v>0.92963</v>
      </c>
      <c r="I74" s="59" t="n">
        <v>0.940741</v>
      </c>
      <c r="J74" s="60" t="n">
        <v>0.944444</v>
      </c>
      <c r="K74" s="61" t="n">
        <v>0.966667</v>
      </c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customFormat="false" ht="13.8" hidden="false" customHeight="false" outlineLevel="0" collapsed="false">
      <c r="A75" s="53" t="s">
        <v>87</v>
      </c>
      <c r="B75" s="54" t="n">
        <v>0.946784</v>
      </c>
      <c r="C75" s="55" t="n">
        <v>0.95069</v>
      </c>
      <c r="D75" s="56" t="n">
        <v>0.95365</v>
      </c>
      <c r="E75" s="56" t="n">
        <v>0.94678</v>
      </c>
      <c r="F75" s="21" t="n">
        <v>0.9425119004</v>
      </c>
      <c r="G75" s="57" t="n">
        <v>0.912608</v>
      </c>
      <c r="H75" s="58" t="n">
        <v>0.948493</v>
      </c>
      <c r="I75" s="59" t="n">
        <v>0.94715</v>
      </c>
      <c r="J75" s="60" t="n">
        <v>0.946052</v>
      </c>
      <c r="K75" s="61" t="n">
        <v>0.950079</v>
      </c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customFormat="false" ht="13.8" hidden="false" customHeight="false" outlineLevel="0" collapsed="false">
      <c r="A76" s="53" t="s">
        <v>89</v>
      </c>
      <c r="B76" s="54" t="n">
        <v>0.980329</v>
      </c>
      <c r="C76" s="55" t="n">
        <v>0.983548</v>
      </c>
      <c r="D76" s="56" t="n">
        <v>0.98724</v>
      </c>
      <c r="E76" s="56" t="n">
        <v>0.98033</v>
      </c>
      <c r="F76" s="21" t="n">
        <v>0.976037195</v>
      </c>
      <c r="G76" s="57" t="n">
        <v>0.982475</v>
      </c>
      <c r="H76" s="58" t="n">
        <v>0.984621</v>
      </c>
      <c r="I76" s="59" t="n">
        <v>0.978183</v>
      </c>
      <c r="J76" s="60" t="n">
        <v>0.979256</v>
      </c>
      <c r="K76" s="61" t="n">
        <v>0.984621</v>
      </c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customFormat="false" ht="13.8" hidden="false" customHeight="false" outlineLevel="0" collapsed="false">
      <c r="A77" s="53" t="s">
        <v>76</v>
      </c>
      <c r="B77" s="54" t="n">
        <v>0.932432</v>
      </c>
      <c r="C77" s="55" t="s">
        <v>119</v>
      </c>
      <c r="D77" s="56" t="s">
        <v>119</v>
      </c>
      <c r="E77" s="56" t="s">
        <v>119</v>
      </c>
      <c r="F77" s="21" t="s">
        <v>16</v>
      </c>
      <c r="G77" s="57" t="s">
        <v>119</v>
      </c>
      <c r="H77" s="58" t="n">
        <v>0.997125</v>
      </c>
      <c r="I77" s="59" t="n">
        <v>0.99655</v>
      </c>
      <c r="J77" s="60" t="n">
        <v>0.995975</v>
      </c>
      <c r="K77" s="61" t="n">
        <v>0.99655</v>
      </c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customFormat="false" ht="13.8" hidden="false" customHeight="false" outlineLevel="0" collapsed="false">
      <c r="A78" s="53" t="s">
        <v>77</v>
      </c>
      <c r="B78" s="54" t="n">
        <v>0.707143</v>
      </c>
      <c r="C78" s="55" t="n">
        <v>0.724286</v>
      </c>
      <c r="D78" s="56" t="n">
        <v>0.86048</v>
      </c>
      <c r="E78" s="56" t="n">
        <v>0.71857</v>
      </c>
      <c r="F78" s="21" t="n">
        <v>0.72285714</v>
      </c>
      <c r="G78" s="57" t="n">
        <v>0.695714</v>
      </c>
      <c r="H78" s="58" t="n">
        <v>0.7</v>
      </c>
      <c r="I78" s="59" t="n">
        <v>0.701429</v>
      </c>
      <c r="J78" s="60" t="n">
        <v>0.705714</v>
      </c>
      <c r="K78" s="61" t="n">
        <v>0.722857</v>
      </c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customFormat="false" ht="13.8" hidden="false" customHeight="false" outlineLevel="0" collapsed="false">
      <c r="A79" s="53" t="s">
        <v>90</v>
      </c>
      <c r="B79" s="54" t="n">
        <v>0.77</v>
      </c>
      <c r="C79" s="55" t="s">
        <v>119</v>
      </c>
      <c r="D79" s="56" t="s">
        <v>119</v>
      </c>
      <c r="E79" s="56" t="s">
        <v>119</v>
      </c>
      <c r="F79" s="21" t="n">
        <v>0.855</v>
      </c>
      <c r="G79" s="57" t="n">
        <v>0.825</v>
      </c>
      <c r="H79" s="58" t="n">
        <v>0.8275</v>
      </c>
      <c r="I79" s="59" t="n">
        <v>0.78</v>
      </c>
      <c r="J79" s="60" t="n">
        <v>0.805</v>
      </c>
      <c r="K79" s="61" t="n">
        <v>0.8325</v>
      </c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customFormat="false" ht="13.8" hidden="false" customHeight="false" outlineLevel="0" collapsed="false">
      <c r="A80" s="53" t="s">
        <v>91</v>
      </c>
      <c r="B80" s="54" t="n">
        <v>0.894389</v>
      </c>
      <c r="C80" s="55" t="n">
        <v>0.9967</v>
      </c>
      <c r="D80" s="56" t="n">
        <v>0.75578</v>
      </c>
      <c r="E80" s="56" t="n">
        <v>0.71617</v>
      </c>
      <c r="F80" s="21" t="n">
        <v>0.48844884</v>
      </c>
      <c r="G80" s="57" t="n">
        <v>1</v>
      </c>
      <c r="H80" s="58" t="n">
        <v>1</v>
      </c>
      <c r="I80" s="59" t="n">
        <v>1</v>
      </c>
      <c r="J80" s="60" t="n">
        <v>1</v>
      </c>
      <c r="K80" s="61" t="n">
        <v>0.993399</v>
      </c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customFormat="false" ht="13.8" hidden="false" customHeight="false" outlineLevel="0" collapsed="false">
      <c r="A81" s="53" t="s">
        <v>78</v>
      </c>
      <c r="B81" s="54" t="n">
        <v>0.588235</v>
      </c>
      <c r="C81" s="55" t="s">
        <v>119</v>
      </c>
      <c r="D81" s="56" t="n">
        <v>0.88405</v>
      </c>
      <c r="E81" s="56" t="n">
        <v>0.60327</v>
      </c>
      <c r="F81" s="21" t="n">
        <v>0.610457516</v>
      </c>
      <c r="G81" s="57" t="n">
        <v>0.605229</v>
      </c>
      <c r="H81" s="58" t="n">
        <v>0.609804</v>
      </c>
      <c r="I81" s="59" t="n">
        <v>0.577778</v>
      </c>
      <c r="J81" s="60" t="n">
        <v>0.589542</v>
      </c>
      <c r="K81" s="61" t="n">
        <v>0.598693</v>
      </c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customFormat="false" ht="13.8" hidden="false" customHeight="false" outlineLevel="0" collapsed="false">
      <c r="A82" s="53" t="s">
        <v>92</v>
      </c>
      <c r="B82" s="54" t="n">
        <v>0.932707</v>
      </c>
      <c r="C82" s="55" t="s">
        <v>119</v>
      </c>
      <c r="D82" s="56"/>
      <c r="E82" s="56"/>
      <c r="F82" s="21" t="s">
        <v>16</v>
      </c>
      <c r="G82" s="57" t="s">
        <v>119</v>
      </c>
      <c r="H82" s="58" t="n">
        <v>0.954385</v>
      </c>
      <c r="I82" s="59" t="n">
        <v>0.954385</v>
      </c>
      <c r="J82" s="60" t="n">
        <v>0.954385</v>
      </c>
      <c r="K82" s="61" t="n">
        <v>0.955864</v>
      </c>
      <c r="L82" s="51"/>
      <c r="M82" s="51" t="n">
        <f aca="false">H82-I82</f>
        <v>0</v>
      </c>
      <c r="N82" s="51"/>
      <c r="O82" s="62" t="n">
        <f aca="false">H82-B82</f>
        <v>0.021678</v>
      </c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customFormat="false" ht="13.8" hidden="false" customHeight="false" outlineLevel="0" collapsed="false">
      <c r="A83" s="53" t="s">
        <v>79</v>
      </c>
      <c r="B83" s="54" t="n">
        <v>0.922222</v>
      </c>
      <c r="C83" s="55" t="n">
        <v>0.888889</v>
      </c>
      <c r="D83" s="56" t="n">
        <v>1</v>
      </c>
      <c r="E83" s="56" t="n">
        <v>0.94444</v>
      </c>
      <c r="F83" s="21" t="n">
        <v>0.822222222</v>
      </c>
      <c r="G83" s="57" t="n">
        <v>0.966667</v>
      </c>
      <c r="H83" s="58" t="n">
        <v>0.933333</v>
      </c>
      <c r="I83" s="59" t="n">
        <v>0.955556</v>
      </c>
      <c r="J83" s="60" t="n">
        <v>0.933333</v>
      </c>
      <c r="K83" s="61" t="n">
        <v>0.9</v>
      </c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customFormat="false" ht="13.8" hidden="false" customHeight="false" outlineLevel="0" collapsed="false">
      <c r="A84" s="53" t="s">
        <v>93</v>
      </c>
      <c r="B84" s="54" t="n">
        <v>0.849624</v>
      </c>
      <c r="C84" s="55" t="n">
        <v>0.924812</v>
      </c>
      <c r="D84" s="56" t="n">
        <v>1</v>
      </c>
      <c r="E84" s="56" t="n">
        <v>0.89474</v>
      </c>
      <c r="F84" s="21" t="n">
        <v>0.93734335839</v>
      </c>
      <c r="G84" s="57" t="n">
        <v>0.924812</v>
      </c>
      <c r="H84" s="58" t="n">
        <v>0.942356</v>
      </c>
      <c r="I84" s="59" t="n">
        <v>0.929825</v>
      </c>
      <c r="J84" s="60" t="n">
        <v>0.93985</v>
      </c>
      <c r="K84" s="61" t="n">
        <v>0.932331</v>
      </c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customFormat="false" ht="13.8" hidden="false" customHeight="false" outlineLevel="0" collapsed="false">
      <c r="A85" s="53" t="s">
        <v>80</v>
      </c>
      <c r="B85" s="54" t="n">
        <v>0.681633</v>
      </c>
      <c r="C85" s="55" t="n">
        <v>0.686531</v>
      </c>
      <c r="D85" s="56" t="n">
        <v>0.77539</v>
      </c>
      <c r="E85" s="56" t="n">
        <v>0.630204</v>
      </c>
      <c r="F85" s="21" t="n">
        <v>0.683265306</v>
      </c>
      <c r="G85" s="57" t="n">
        <v>0.673469</v>
      </c>
      <c r="H85" s="58" t="n">
        <v>0.666939</v>
      </c>
      <c r="I85" s="59" t="n">
        <v>0.65551</v>
      </c>
      <c r="J85" s="60" t="n">
        <v>0.644898</v>
      </c>
      <c r="K85" s="61" t="n">
        <v>0.662041</v>
      </c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customFormat="false" ht="13.8" hidden="false" customHeight="false" outlineLevel="0" collapsed="false">
      <c r="A86" s="53" t="s">
        <v>94</v>
      </c>
      <c r="B86" s="54" t="n">
        <v>0.641977</v>
      </c>
      <c r="C86" s="55" t="s">
        <v>119</v>
      </c>
      <c r="D86" s="56" t="s">
        <v>119</v>
      </c>
      <c r="E86" s="56" t="s">
        <v>119</v>
      </c>
      <c r="F86" s="21" t="s">
        <v>16</v>
      </c>
      <c r="G86" s="57" t="s">
        <v>119</v>
      </c>
      <c r="H86" s="58" t="s">
        <v>119</v>
      </c>
      <c r="I86" s="59" t="n">
        <v>0.654984</v>
      </c>
      <c r="J86" s="60" t="n">
        <v>0.635391</v>
      </c>
      <c r="K86" s="61" t="n">
        <v>0.638907</v>
      </c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customFormat="false" ht="13.8" hidden="false" customHeight="false" outlineLevel="0" collapsed="false">
      <c r="A87" s="53" t="s">
        <v>81</v>
      </c>
      <c r="B87" s="54" t="n">
        <v>0.991935</v>
      </c>
      <c r="C87" s="55" t="n">
        <v>0.997801</v>
      </c>
      <c r="D87" s="56" t="n">
        <v>0.99976</v>
      </c>
      <c r="E87" s="56" t="n">
        <v>0.99707</v>
      </c>
      <c r="F87" s="21" t="n">
        <v>0.99853372434</v>
      </c>
      <c r="G87" s="57" t="n">
        <v>0.652493</v>
      </c>
      <c r="H87" s="58" t="n">
        <v>0.996334</v>
      </c>
      <c r="I87" s="59" t="n">
        <v>0.997067</v>
      </c>
      <c r="J87" s="60" t="n">
        <v>0.997067</v>
      </c>
      <c r="K87" s="61" t="n">
        <v>0.997067</v>
      </c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customFormat="false" ht="13.8" hidden="false" customHeight="false" outlineLevel="0" collapsed="false">
      <c r="A88" s="53" t="s">
        <v>95</v>
      </c>
      <c r="B88" s="54" t="s">
        <v>119</v>
      </c>
      <c r="C88" s="55" t="s">
        <v>119</v>
      </c>
      <c r="D88" s="56" t="s">
        <v>119</v>
      </c>
      <c r="E88" s="56" t="s">
        <v>119</v>
      </c>
      <c r="F88" s="21" t="n">
        <v>0.666666666666</v>
      </c>
      <c r="G88" s="57" t="n">
        <v>0.875</v>
      </c>
      <c r="H88" s="58" t="n">
        <v>0.875</v>
      </c>
      <c r="I88" s="59" t="n">
        <v>0.875</v>
      </c>
      <c r="J88" s="60" t="n">
        <v>0.875</v>
      </c>
      <c r="K88" s="61" t="n">
        <v>0.875</v>
      </c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customFormat="false" ht="13.8" hidden="false" customHeight="false" outlineLevel="0" collapsed="false">
      <c r="A89" s="53" t="s">
        <v>82</v>
      </c>
      <c r="B89" s="54" t="n">
        <v>0.974775</v>
      </c>
      <c r="C89" s="55" t="n">
        <v>0.977838</v>
      </c>
      <c r="D89" s="56" t="n">
        <v>0.98018</v>
      </c>
      <c r="E89" s="56" t="n">
        <v>0.97838</v>
      </c>
      <c r="F89" s="21" t="n">
        <v>0.97837837837</v>
      </c>
      <c r="G89" s="57" t="n">
        <v>0.978378</v>
      </c>
      <c r="H89" s="58" t="n">
        <v>0.973694</v>
      </c>
      <c r="I89" s="59" t="n">
        <v>0.976757</v>
      </c>
      <c r="J89" s="60" t="n">
        <v>0.976577</v>
      </c>
      <c r="K89" s="61" t="n">
        <v>0.976036</v>
      </c>
      <c r="L89" s="51"/>
      <c r="M89" s="51" t="n">
        <f aca="false">H89-I89</f>
        <v>-0.00306300000000004</v>
      </c>
      <c r="N89" s="51" t="n">
        <f aca="false">H89-C89</f>
        <v>-0.00414400000000004</v>
      </c>
      <c r="O89" s="62" t="n">
        <f aca="false">H89-B89</f>
        <v>-0.001081</v>
      </c>
      <c r="P89" s="51" t="n">
        <f aca="false">C89-G89</f>
        <v>-0.000539999999999985</v>
      </c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customFormat="false" ht="13.8" hidden="false" customHeight="false" outlineLevel="0" collapsed="false">
      <c r="A90" s="53" t="s">
        <v>96</v>
      </c>
      <c r="B90" s="54" t="n">
        <v>0.984324</v>
      </c>
      <c r="C90" s="55" t="n">
        <v>0.982703</v>
      </c>
      <c r="D90" s="56" t="n">
        <v>0.97712</v>
      </c>
      <c r="E90" s="56" t="n">
        <v>0.98216</v>
      </c>
      <c r="F90" s="21" t="n">
        <v>0.9821621621</v>
      </c>
      <c r="G90" s="57" t="n">
        <v>0.981081</v>
      </c>
      <c r="H90" s="58" t="n">
        <v>0.983243</v>
      </c>
      <c r="I90" s="59" t="n">
        <v>0.983243</v>
      </c>
      <c r="J90" s="60" t="n">
        <v>0.983243</v>
      </c>
      <c r="K90" s="61" t="n">
        <v>0.983243</v>
      </c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customFormat="false" ht="13.8" hidden="false" customHeight="false" outlineLevel="0" collapsed="false">
      <c r="A91" s="53" t="s">
        <v>83</v>
      </c>
      <c r="B91" s="54" t="n">
        <v>0.657756</v>
      </c>
      <c r="C91" s="55" t="s">
        <v>119</v>
      </c>
      <c r="D91" s="56" t="s">
        <v>119</v>
      </c>
      <c r="E91" s="56" t="s">
        <v>119</v>
      </c>
      <c r="F91" s="21" t="n">
        <v>0.992156862745</v>
      </c>
      <c r="G91" s="57" t="n">
        <v>0.283516</v>
      </c>
      <c r="H91" s="58" t="n">
        <v>0.667072</v>
      </c>
      <c r="I91" s="59" t="n">
        <v>0.63062</v>
      </c>
      <c r="J91" s="60" t="n">
        <v>0.666667</v>
      </c>
      <c r="K91" s="61" t="n">
        <v>0.678007</v>
      </c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customFormat="false" ht="13.8" hidden="false" customHeight="false" outlineLevel="0" collapsed="false">
      <c r="A92" s="53" t="s">
        <v>84</v>
      </c>
      <c r="B92" s="54" t="n">
        <v>0.991373</v>
      </c>
      <c r="C92" s="55" t="s">
        <v>119</v>
      </c>
      <c r="D92" s="56" t="n">
        <v>0.99739</v>
      </c>
      <c r="E92" s="56" t="n">
        <v>0.99294</v>
      </c>
      <c r="F92" s="21" t="s">
        <v>16</v>
      </c>
      <c r="G92" s="57" t="n">
        <v>0.983529</v>
      </c>
      <c r="H92" s="58" t="n">
        <v>0.991373</v>
      </c>
      <c r="I92" s="59" t="n">
        <v>0.991373</v>
      </c>
      <c r="J92" s="60" t="n">
        <v>0.991373</v>
      </c>
      <c r="K92" s="61" t="n">
        <v>0.992157</v>
      </c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customFormat="false" ht="13.8" hidden="false" customHeight="false" outlineLevel="0" collapsed="false">
      <c r="A93" s="53" t="s">
        <v>97</v>
      </c>
      <c r="B93" s="54" t="n">
        <v>0.794434</v>
      </c>
      <c r="C93" s="55" t="s">
        <v>119</v>
      </c>
      <c r="D93" s="56" t="s">
        <v>119</v>
      </c>
      <c r="E93" s="56" t="s">
        <v>119</v>
      </c>
      <c r="F93" s="21" t="s">
        <v>16</v>
      </c>
      <c r="G93" s="57" t="s">
        <v>119</v>
      </c>
      <c r="H93" s="58" t="n">
        <v>0.998521</v>
      </c>
      <c r="I93" s="59" t="n">
        <v>0.996151</v>
      </c>
      <c r="J93" s="60" t="n">
        <v>0.99534</v>
      </c>
      <c r="K93" s="61" t="n">
        <v>0.995615</v>
      </c>
      <c r="L93" s="51"/>
      <c r="M93" s="51" t="n">
        <f aca="false">H93-I93</f>
        <v>0.00236999999999998</v>
      </c>
      <c r="N93" s="51"/>
      <c r="O93" s="62" t="n">
        <f aca="false">H93-B93</f>
        <v>0.204087</v>
      </c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customFormat="false" ht="13.8" hidden="false" customHeight="false" outlineLevel="0" collapsed="false">
      <c r="A94" s="53" t="s">
        <v>121</v>
      </c>
      <c r="B94" s="54" t="n">
        <v>1</v>
      </c>
      <c r="C94" s="55" t="s">
        <v>119</v>
      </c>
      <c r="D94" s="56" t="n">
        <v>0.67901</v>
      </c>
      <c r="E94" s="56" t="n">
        <v>0.51613</v>
      </c>
      <c r="F94" s="21" t="n">
        <v>0.494117647</v>
      </c>
      <c r="G94" s="57" t="n">
        <v>0.564706</v>
      </c>
      <c r="H94" s="58" t="n">
        <v>0.941176</v>
      </c>
      <c r="I94" s="59" t="n">
        <v>0.976471</v>
      </c>
      <c r="J94" s="60" t="n">
        <v>0.929412</v>
      </c>
      <c r="K94" s="61" t="n">
        <v>0.964706</v>
      </c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customFormat="false" ht="13.8" hidden="false" customHeight="false" outlineLevel="0" collapsed="false">
      <c r="A95" s="53" t="s">
        <v>122</v>
      </c>
      <c r="B95" s="54" t="n">
        <v>0.998759</v>
      </c>
      <c r="C95" s="55" t="s">
        <v>119</v>
      </c>
      <c r="D95" s="56" t="n">
        <v>0.99989</v>
      </c>
      <c r="E95" s="56" t="n">
        <v>0.99966</v>
      </c>
      <c r="F95" s="21" t="n">
        <v>0.9997931034</v>
      </c>
      <c r="G95" s="57" t="s">
        <v>119</v>
      </c>
      <c r="H95" s="58" t="n">
        <v>0.999793</v>
      </c>
      <c r="I95" s="59" t="n">
        <v>0.999724</v>
      </c>
      <c r="J95" s="60" t="n">
        <v>0.999862</v>
      </c>
      <c r="K95" s="61" t="n">
        <v>0.999724</v>
      </c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customFormat="false" ht="13.8" hidden="false" customHeight="false" outlineLevel="0" collapsed="false">
      <c r="A96" s="53" t="s">
        <v>123</v>
      </c>
      <c r="B96" s="54" t="n">
        <v>0.797468</v>
      </c>
      <c r="C96" s="55" t="n">
        <v>0.734177</v>
      </c>
      <c r="D96" s="56" t="n">
        <v>0.864407</v>
      </c>
      <c r="E96" s="56" t="n">
        <v>0.68354</v>
      </c>
      <c r="F96" s="21" t="n">
        <v>0.6835443037</v>
      </c>
      <c r="G96" s="57" t="n">
        <v>0.772152</v>
      </c>
      <c r="H96" s="58" t="n">
        <v>0.696203</v>
      </c>
      <c r="I96" s="59" t="n">
        <v>0.759494</v>
      </c>
      <c r="J96" s="60" t="n">
        <v>0.721519</v>
      </c>
      <c r="K96" s="61" t="n">
        <v>0.746835</v>
      </c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customFormat="false" ht="13.8" hidden="false" customHeight="false" outlineLevel="0" collapsed="false">
      <c r="A97" s="53" t="s">
        <v>124</v>
      </c>
      <c r="B97" s="54" t="n">
        <v>0.966667</v>
      </c>
      <c r="C97" s="55" t="n">
        <v>0.986667</v>
      </c>
      <c r="D97" s="56" t="n">
        <v>1</v>
      </c>
      <c r="E97" s="56" t="n">
        <v>0.98</v>
      </c>
      <c r="F97" s="21" t="n">
        <v>0.97333333</v>
      </c>
      <c r="G97" s="57" t="n">
        <v>0.166667</v>
      </c>
      <c r="H97" s="58" t="n">
        <v>0.966667</v>
      </c>
      <c r="I97" s="59" t="n">
        <v>0.96</v>
      </c>
      <c r="J97" s="60" t="n">
        <v>0.966667</v>
      </c>
      <c r="K97" s="61" t="n">
        <v>0.966667</v>
      </c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customFormat="false" ht="13.8" hidden="false" customHeight="false" outlineLevel="0" collapsed="false">
      <c r="A98" s="53" t="s">
        <v>125</v>
      </c>
      <c r="B98" s="54" t="n">
        <v>0.6</v>
      </c>
      <c r="C98" s="55" t="s">
        <v>119</v>
      </c>
      <c r="D98" s="56" t="n">
        <v>1</v>
      </c>
      <c r="E98" s="56" t="n">
        <v>0.6</v>
      </c>
      <c r="F98" s="21" t="n">
        <v>0.6</v>
      </c>
      <c r="G98" s="57" t="n">
        <v>0.466667</v>
      </c>
      <c r="H98" s="58" t="n">
        <v>0.6</v>
      </c>
      <c r="I98" s="59" t="n">
        <v>0.6</v>
      </c>
      <c r="J98" s="60" t="n">
        <v>0.466667</v>
      </c>
      <c r="K98" s="61" t="n">
        <v>0.666667</v>
      </c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customFormat="false" ht="13.8" hidden="false" customHeight="false" outlineLevel="0" collapsed="false">
      <c r="A99" s="53" t="s">
        <v>103</v>
      </c>
      <c r="B99" s="54" t="s">
        <v>119</v>
      </c>
      <c r="C99" s="55" t="s">
        <v>119</v>
      </c>
      <c r="D99" s="56" t="n">
        <v>1</v>
      </c>
      <c r="E99" s="56" t="n">
        <v>0.958333</v>
      </c>
      <c r="F99" s="21" t="n">
        <v>0.99305555555</v>
      </c>
      <c r="G99" s="57" t="s">
        <v>119</v>
      </c>
      <c r="H99" s="58" t="n">
        <v>0.965278</v>
      </c>
      <c r="I99" s="59" t="n">
        <v>0.965278</v>
      </c>
      <c r="J99" s="60" t="n">
        <v>0.965278</v>
      </c>
      <c r="K99" s="61" t="n">
        <v>0.967593</v>
      </c>
      <c r="L99" s="51"/>
      <c r="M99" s="51" t="n">
        <f aca="false">H99-I99</f>
        <v>0</v>
      </c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customFormat="false" ht="13.8" hidden="false" customHeight="false" outlineLevel="0" collapsed="false">
      <c r="A100" s="53" t="s">
        <v>104</v>
      </c>
      <c r="B100" s="54" t="n">
        <v>1</v>
      </c>
      <c r="C100" s="55" t="n">
        <v>1</v>
      </c>
      <c r="D100" s="56" t="n">
        <v>0.99865</v>
      </c>
      <c r="E100" s="56" t="n">
        <v>1</v>
      </c>
      <c r="F100" s="21" t="n">
        <v>1</v>
      </c>
      <c r="G100" s="57" t="n">
        <v>0.915323</v>
      </c>
      <c r="H100" s="58" t="n">
        <v>1</v>
      </c>
      <c r="I100" s="59" t="n">
        <v>0.998656</v>
      </c>
      <c r="J100" s="60" t="n">
        <v>0.998656</v>
      </c>
      <c r="K100" s="61" t="n">
        <v>1</v>
      </c>
      <c r="L100" s="51"/>
      <c r="M100" s="51" t="n">
        <f aca="false">H100-I100</f>
        <v>0.00134400000000001</v>
      </c>
      <c r="N100" s="51" t="n">
        <f aca="false">H100-C100</f>
        <v>0</v>
      </c>
      <c r="O100" s="51" t="n">
        <f aca="false">H100-B100</f>
        <v>0</v>
      </c>
      <c r="P100" s="51" t="n">
        <f aca="false">C100-G100</f>
        <v>0.084677</v>
      </c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customFormat="false" ht="13.8" hidden="false" customHeight="false" outlineLevel="0" collapsed="false">
      <c r="A101" s="53" t="s">
        <v>105</v>
      </c>
      <c r="B101" s="54" t="n">
        <v>0.6975</v>
      </c>
      <c r="C101" s="55" t="n">
        <v>0.686667</v>
      </c>
      <c r="D101" s="56" t="n">
        <v>0.862385</v>
      </c>
      <c r="E101" s="56" t="n">
        <v>0.66</v>
      </c>
      <c r="F101" s="21" t="n">
        <v>0.6425</v>
      </c>
      <c r="G101" s="57" t="n">
        <v>0.635</v>
      </c>
      <c r="H101" s="58" t="n">
        <v>0.678333</v>
      </c>
      <c r="I101" s="59" t="n">
        <v>0.645833</v>
      </c>
      <c r="J101" s="60" t="n">
        <v>0.663333</v>
      </c>
      <c r="K101" s="61" t="n">
        <v>0.678333</v>
      </c>
      <c r="L101" s="51"/>
      <c r="M101" s="51" t="n">
        <f aca="false">H101-I101</f>
        <v>0.0325</v>
      </c>
      <c r="N101" s="51" t="n">
        <f aca="false">H101-C101</f>
        <v>-0.00833399999999995</v>
      </c>
      <c r="O101" s="51" t="n">
        <f aca="false">H101-B101</f>
        <v>-0.019167</v>
      </c>
      <c r="P101" s="51" t="n">
        <f aca="false">C101-G101</f>
        <v>0.0516669999999999</v>
      </c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customFormat="false" ht="13.8" hidden="false" customHeight="false" outlineLevel="0" collapsed="false">
      <c r="A102" s="51"/>
      <c r="B102" s="54"/>
      <c r="C102" s="55"/>
      <c r="D102" s="56"/>
      <c r="E102" s="56"/>
      <c r="F102" s="21"/>
      <c r="G102" s="57"/>
      <c r="H102" s="58"/>
      <c r="I102" s="59"/>
      <c r="J102" s="60"/>
      <c r="K102" s="6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customFormat="false" ht="13.8" hidden="false" customHeight="false" outlineLevel="0" collapsed="false">
      <c r="A103" s="51"/>
      <c r="B103" s="54"/>
      <c r="C103" s="55"/>
      <c r="D103" s="56"/>
      <c r="E103" s="56"/>
      <c r="F103" s="21"/>
      <c r="G103" s="57"/>
      <c r="H103" s="58"/>
      <c r="I103" s="59"/>
      <c r="J103" s="60"/>
      <c r="K103" s="6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customFormat="false" ht="13.8" hidden="false" customHeight="false" outlineLevel="0" collapsed="false">
      <c r="A104" s="51"/>
      <c r="B104" s="54"/>
      <c r="C104" s="55"/>
      <c r="D104" s="56"/>
      <c r="E104" s="56"/>
      <c r="F104" s="21"/>
      <c r="G104" s="57"/>
      <c r="H104" s="58"/>
      <c r="I104" s="59"/>
      <c r="J104" s="60"/>
      <c r="K104" s="6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customFormat="false" ht="13.8" hidden="false" customHeight="false" outlineLevel="0" collapsed="false">
      <c r="A105" s="51"/>
      <c r="B105" s="54"/>
      <c r="C105" s="55"/>
      <c r="D105" s="56"/>
      <c r="E105" s="56"/>
      <c r="F105" s="21"/>
      <c r="G105" s="57"/>
      <c r="H105" s="58"/>
      <c r="I105" s="59"/>
      <c r="J105" s="60"/>
      <c r="K105" s="6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customFormat="false" ht="13.8" hidden="false" customHeight="false" outlineLevel="0" collapsed="false">
      <c r="A106" s="51"/>
      <c r="B106" s="54"/>
      <c r="C106" s="55"/>
      <c r="D106" s="56"/>
      <c r="E106" s="56"/>
      <c r="F106" s="21"/>
      <c r="G106" s="57"/>
      <c r="H106" s="58"/>
      <c r="I106" s="59"/>
      <c r="J106" s="60"/>
      <c r="K106" s="6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customFormat="false" ht="13.8" hidden="false" customHeight="false" outlineLevel="0" collapsed="false">
      <c r="A107" s="51"/>
      <c r="B107" s="54"/>
      <c r="C107" s="55"/>
      <c r="D107" s="56"/>
      <c r="E107" s="56"/>
      <c r="F107" s="21"/>
      <c r="G107" s="57"/>
      <c r="H107" s="58"/>
      <c r="I107" s="59"/>
      <c r="J107" s="60"/>
      <c r="K107" s="6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customFormat="false" ht="13.8" hidden="false" customHeight="false" outlineLevel="0" collapsed="false">
      <c r="A108" s="51"/>
      <c r="B108" s="54"/>
      <c r="C108" s="55"/>
      <c r="D108" s="56"/>
      <c r="E108" s="56"/>
      <c r="F108" s="21"/>
      <c r="G108" s="57"/>
      <c r="H108" s="58"/>
      <c r="I108" s="59"/>
      <c r="J108" s="60"/>
      <c r="K108" s="6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customFormat="false" ht="13.8" hidden="false" customHeight="false" outlineLevel="0" collapsed="false">
      <c r="A109" s="51"/>
      <c r="B109" s="54"/>
      <c r="C109" s="55"/>
      <c r="D109" s="56"/>
      <c r="E109" s="56"/>
      <c r="F109" s="21"/>
      <c r="G109" s="57"/>
      <c r="H109" s="58"/>
      <c r="I109" s="59"/>
      <c r="J109" s="60"/>
      <c r="K109" s="6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customFormat="false" ht="13.8" hidden="false" customHeight="false" outlineLevel="0" collapsed="false">
      <c r="A110" s="51"/>
      <c r="B110" s="54"/>
      <c r="C110" s="55"/>
      <c r="D110" s="56"/>
      <c r="E110" s="56"/>
      <c r="F110" s="21"/>
      <c r="G110" s="57"/>
      <c r="H110" s="58"/>
      <c r="I110" s="59"/>
      <c r="J110" s="60"/>
      <c r="K110" s="6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customFormat="false" ht="13.8" hidden="false" customHeight="false" outlineLevel="0" collapsed="false">
      <c r="A111" s="51"/>
      <c r="B111" s="54"/>
      <c r="C111" s="55"/>
      <c r="D111" s="56"/>
      <c r="E111" s="56"/>
      <c r="F111" s="21"/>
      <c r="G111" s="57"/>
      <c r="H111" s="58"/>
      <c r="I111" s="59"/>
      <c r="J111" s="60"/>
      <c r="K111" s="6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customFormat="false" ht="13.8" hidden="false" customHeight="false" outlineLevel="0" collapsed="false">
      <c r="A112" s="51"/>
      <c r="B112" s="54"/>
      <c r="C112" s="55"/>
      <c r="D112" s="56"/>
      <c r="E112" s="56"/>
      <c r="F112" s="21"/>
      <c r="G112" s="57"/>
      <c r="H112" s="58"/>
      <c r="I112" s="59"/>
      <c r="J112" s="60"/>
      <c r="K112" s="6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customFormat="false" ht="13.8" hidden="false" customHeight="false" outlineLevel="0" collapsed="false">
      <c r="A113" s="51"/>
      <c r="B113" s="54"/>
      <c r="C113" s="55"/>
      <c r="D113" s="56"/>
      <c r="E113" s="56"/>
      <c r="F113" s="21"/>
      <c r="G113" s="57"/>
      <c r="H113" s="58"/>
      <c r="I113" s="59"/>
      <c r="J113" s="60"/>
      <c r="K113" s="6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customFormat="false" ht="13.8" hidden="false" customHeight="false" outlineLevel="0" collapsed="false">
      <c r="A114" s="51"/>
      <c r="B114" s="54"/>
      <c r="C114" s="55"/>
      <c r="D114" s="56"/>
      <c r="E114" s="56"/>
      <c r="F114" s="21"/>
      <c r="G114" s="57"/>
      <c r="H114" s="58"/>
      <c r="I114" s="59"/>
      <c r="J114" s="60"/>
      <c r="K114" s="6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customFormat="false" ht="13.8" hidden="false" customHeight="false" outlineLevel="0" collapsed="false">
      <c r="A115" s="51"/>
      <c r="B115" s="54"/>
      <c r="C115" s="55"/>
      <c r="D115" s="56"/>
      <c r="E115" s="56"/>
      <c r="F115" s="21"/>
      <c r="G115" s="57"/>
      <c r="H115" s="58"/>
      <c r="I115" s="59"/>
      <c r="J115" s="60"/>
      <c r="K115" s="6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customFormat="false" ht="13.8" hidden="false" customHeight="false" outlineLevel="0" collapsed="false">
      <c r="A116" s="51"/>
      <c r="B116" s="54"/>
      <c r="C116" s="55"/>
      <c r="D116" s="56"/>
      <c r="E116" s="56"/>
      <c r="F116" s="21"/>
      <c r="G116" s="57"/>
      <c r="H116" s="58"/>
      <c r="I116" s="59"/>
      <c r="J116" s="60"/>
      <c r="K116" s="6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customFormat="false" ht="13.8" hidden="false" customHeight="false" outlineLevel="0" collapsed="false">
      <c r="A117" s="51"/>
      <c r="B117" s="54"/>
      <c r="C117" s="55"/>
      <c r="D117" s="56"/>
      <c r="E117" s="56"/>
      <c r="F117" s="21"/>
      <c r="G117" s="57"/>
      <c r="H117" s="58"/>
      <c r="I117" s="59"/>
      <c r="J117" s="60"/>
      <c r="K117" s="6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customFormat="false" ht="13.8" hidden="false" customHeight="false" outlineLevel="0" collapsed="false">
      <c r="A118" s="51"/>
      <c r="B118" s="54"/>
      <c r="C118" s="55"/>
      <c r="D118" s="56"/>
      <c r="E118" s="56"/>
      <c r="F118" s="21"/>
      <c r="G118" s="57"/>
      <c r="H118" s="58"/>
      <c r="I118" s="59"/>
      <c r="J118" s="60"/>
      <c r="K118" s="6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customFormat="false" ht="13.8" hidden="false" customHeight="false" outlineLevel="0" collapsed="false">
      <c r="A119" s="51"/>
      <c r="B119" s="54"/>
      <c r="C119" s="55"/>
      <c r="D119" s="56"/>
      <c r="E119" s="56"/>
      <c r="F119" s="21"/>
      <c r="G119" s="57"/>
      <c r="H119" s="58"/>
      <c r="I119" s="59"/>
      <c r="J119" s="60"/>
      <c r="K119" s="6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customFormat="false" ht="13.8" hidden="false" customHeight="false" outlineLevel="0" collapsed="false">
      <c r="A120" s="51"/>
      <c r="B120" s="54"/>
      <c r="C120" s="55"/>
      <c r="D120" s="56"/>
      <c r="E120" s="56"/>
      <c r="F120" s="21"/>
      <c r="G120" s="57"/>
      <c r="H120" s="58"/>
      <c r="I120" s="59"/>
      <c r="J120" s="60"/>
      <c r="K120" s="6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customFormat="false" ht="13.8" hidden="false" customHeight="false" outlineLevel="0" collapsed="false">
      <c r="A121" s="51"/>
      <c r="B121" s="54"/>
      <c r="C121" s="55"/>
      <c r="D121" s="56"/>
      <c r="E121" s="56"/>
      <c r="F121" s="21"/>
      <c r="G121" s="57"/>
      <c r="H121" s="58"/>
      <c r="I121" s="59"/>
      <c r="J121" s="60"/>
      <c r="K121" s="6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customFormat="false" ht="13.8" hidden="false" customHeight="false" outlineLevel="0" collapsed="false">
      <c r="A122" s="51"/>
      <c r="B122" s="54"/>
      <c r="C122" s="55"/>
      <c r="D122" s="56"/>
      <c r="E122" s="56"/>
      <c r="F122" s="21"/>
      <c r="G122" s="57"/>
      <c r="H122" s="58"/>
      <c r="I122" s="59"/>
      <c r="J122" s="60"/>
      <c r="K122" s="6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customFormat="false" ht="13.8" hidden="false" customHeight="false" outlineLevel="0" collapsed="false">
      <c r="A123" s="51"/>
      <c r="B123" s="54"/>
      <c r="C123" s="55"/>
      <c r="D123" s="56"/>
      <c r="E123" s="56"/>
      <c r="F123" s="21"/>
      <c r="G123" s="57"/>
      <c r="H123" s="58"/>
      <c r="I123" s="59"/>
      <c r="J123" s="60"/>
      <c r="K123" s="6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customFormat="false" ht="13.8" hidden="false" customHeight="false" outlineLevel="0" collapsed="false">
      <c r="A124" s="51"/>
      <c r="B124" s="54"/>
      <c r="C124" s="55"/>
      <c r="D124" s="56"/>
      <c r="E124" s="56"/>
      <c r="F124" s="21"/>
      <c r="G124" s="57"/>
      <c r="H124" s="58"/>
      <c r="I124" s="59"/>
      <c r="J124" s="60"/>
      <c r="K124" s="6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customFormat="false" ht="13.8" hidden="false" customHeight="false" outlineLevel="0" collapsed="false">
      <c r="A125" s="51"/>
      <c r="B125" s="54"/>
      <c r="C125" s="55"/>
      <c r="D125" s="56"/>
      <c r="E125" s="56"/>
      <c r="F125" s="21"/>
      <c r="G125" s="57"/>
      <c r="H125" s="58"/>
      <c r="I125" s="59"/>
      <c r="J125" s="60"/>
      <c r="K125" s="6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customFormat="false" ht="13.8" hidden="false" customHeight="false" outlineLevel="0" collapsed="false">
      <c r="A126" s="51"/>
      <c r="B126" s="54"/>
      <c r="C126" s="55"/>
      <c r="D126" s="56"/>
      <c r="E126" s="56"/>
      <c r="F126" s="21"/>
      <c r="G126" s="57"/>
      <c r="H126" s="58"/>
      <c r="I126" s="59"/>
      <c r="J126" s="60"/>
      <c r="K126" s="6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customFormat="false" ht="13.8" hidden="false" customHeight="false" outlineLevel="0" collapsed="false">
      <c r="A127" s="51"/>
      <c r="B127" s="54"/>
      <c r="C127" s="55"/>
      <c r="D127" s="56"/>
      <c r="E127" s="56"/>
      <c r="F127" s="21"/>
      <c r="G127" s="57"/>
      <c r="H127" s="58"/>
      <c r="I127" s="59"/>
      <c r="J127" s="60"/>
      <c r="K127" s="6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customFormat="false" ht="13.8" hidden="false" customHeight="false" outlineLevel="0" collapsed="false">
      <c r="A128" s="51"/>
      <c r="B128" s="54"/>
      <c r="C128" s="55"/>
      <c r="D128" s="56"/>
      <c r="E128" s="56"/>
      <c r="F128" s="21"/>
      <c r="G128" s="57"/>
      <c r="H128" s="58"/>
      <c r="I128" s="59"/>
      <c r="J128" s="60"/>
      <c r="K128" s="6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customFormat="false" ht="13.8" hidden="false" customHeight="false" outlineLevel="0" collapsed="false">
      <c r="A129" s="51"/>
      <c r="B129" s="54"/>
      <c r="C129" s="55"/>
      <c r="D129" s="56"/>
      <c r="E129" s="56"/>
      <c r="F129" s="21"/>
      <c r="G129" s="57"/>
      <c r="H129" s="58"/>
      <c r="I129" s="59"/>
      <c r="J129" s="60"/>
      <c r="K129" s="6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customFormat="false" ht="13.8" hidden="false" customHeight="false" outlineLevel="0" collapsed="false">
      <c r="A130" s="51"/>
      <c r="B130" s="54"/>
      <c r="C130" s="55"/>
      <c r="D130" s="56"/>
      <c r="E130" s="56"/>
      <c r="F130" s="21"/>
      <c r="G130" s="57"/>
      <c r="H130" s="58"/>
      <c r="I130" s="59"/>
      <c r="J130" s="60"/>
      <c r="K130" s="6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customFormat="false" ht="13.8" hidden="false" customHeight="false" outlineLevel="0" collapsed="false">
      <c r="A131" s="51"/>
      <c r="B131" s="54"/>
      <c r="C131" s="55"/>
      <c r="D131" s="56"/>
      <c r="E131" s="56"/>
      <c r="F131" s="21"/>
      <c r="G131" s="57"/>
      <c r="H131" s="58"/>
      <c r="I131" s="59"/>
      <c r="J131" s="60"/>
      <c r="K131" s="6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customFormat="false" ht="13.8" hidden="false" customHeight="false" outlineLevel="0" collapsed="false">
      <c r="A132" s="51"/>
      <c r="B132" s="54"/>
      <c r="C132" s="55"/>
      <c r="D132" s="56"/>
      <c r="E132" s="56"/>
      <c r="F132" s="21"/>
      <c r="G132" s="57"/>
      <c r="H132" s="58"/>
      <c r="I132" s="59"/>
      <c r="J132" s="60"/>
      <c r="K132" s="6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customFormat="false" ht="13.8" hidden="false" customHeight="false" outlineLevel="0" collapsed="false">
      <c r="A133" s="51"/>
      <c r="B133" s="54"/>
      <c r="C133" s="55"/>
      <c r="D133" s="56"/>
      <c r="E133" s="56"/>
      <c r="F133" s="21"/>
      <c r="G133" s="57"/>
      <c r="H133" s="58"/>
      <c r="I133" s="59"/>
      <c r="J133" s="60"/>
      <c r="K133" s="6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customFormat="false" ht="13.8" hidden="false" customHeight="false" outlineLevel="0" collapsed="false">
      <c r="A134" s="51"/>
      <c r="B134" s="54"/>
      <c r="C134" s="55"/>
      <c r="D134" s="56"/>
      <c r="E134" s="56"/>
      <c r="F134" s="21"/>
      <c r="G134" s="57"/>
      <c r="H134" s="58"/>
      <c r="I134" s="59"/>
      <c r="J134" s="60"/>
      <c r="K134" s="6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customFormat="false" ht="13.8" hidden="false" customHeight="false" outlineLevel="0" collapsed="false">
      <c r="A135" s="51"/>
      <c r="B135" s="54"/>
      <c r="C135" s="55"/>
      <c r="D135" s="56"/>
      <c r="E135" s="56"/>
      <c r="F135" s="21"/>
      <c r="G135" s="57"/>
      <c r="H135" s="58"/>
      <c r="I135" s="59"/>
      <c r="J135" s="60"/>
      <c r="K135" s="6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customFormat="false" ht="13.8" hidden="false" customHeight="false" outlineLevel="0" collapsed="false">
      <c r="A136" s="51"/>
      <c r="B136" s="54"/>
      <c r="C136" s="55"/>
      <c r="D136" s="56"/>
      <c r="E136" s="56"/>
      <c r="F136" s="21"/>
      <c r="G136" s="57"/>
      <c r="H136" s="58"/>
      <c r="I136" s="59"/>
      <c r="J136" s="60"/>
      <c r="K136" s="6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customFormat="false" ht="13.8" hidden="false" customHeight="false" outlineLevel="0" collapsed="false">
      <c r="A137" s="51"/>
      <c r="B137" s="54"/>
      <c r="C137" s="55"/>
      <c r="D137" s="56"/>
      <c r="E137" s="56"/>
      <c r="F137" s="21"/>
      <c r="G137" s="57"/>
      <c r="H137" s="58"/>
      <c r="I137" s="59"/>
      <c r="J137" s="60"/>
      <c r="K137" s="6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customFormat="false" ht="13.8" hidden="false" customHeight="false" outlineLevel="0" collapsed="false">
      <c r="A138" s="51"/>
      <c r="B138" s="54"/>
      <c r="C138" s="55"/>
      <c r="D138" s="56"/>
      <c r="E138" s="56"/>
      <c r="F138" s="21"/>
      <c r="G138" s="57"/>
      <c r="H138" s="58"/>
      <c r="I138" s="59"/>
      <c r="J138" s="60"/>
      <c r="K138" s="6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customFormat="false" ht="13.8" hidden="false" customHeight="false" outlineLevel="0" collapsed="false">
      <c r="A139" s="51"/>
      <c r="B139" s="54"/>
      <c r="C139" s="55"/>
      <c r="D139" s="56"/>
      <c r="E139" s="56"/>
      <c r="F139" s="21"/>
      <c r="G139" s="57"/>
      <c r="H139" s="58"/>
      <c r="I139" s="59"/>
      <c r="J139" s="60"/>
      <c r="K139" s="6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customFormat="false" ht="13.8" hidden="false" customHeight="false" outlineLevel="0" collapsed="false">
      <c r="A140" s="51"/>
      <c r="B140" s="54"/>
      <c r="C140" s="55"/>
      <c r="D140" s="56"/>
      <c r="E140" s="56"/>
      <c r="F140" s="21"/>
      <c r="G140" s="57"/>
      <c r="H140" s="58"/>
      <c r="I140" s="59"/>
      <c r="J140" s="60"/>
      <c r="K140" s="6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customFormat="false" ht="13.8" hidden="false" customHeight="false" outlineLevel="0" collapsed="false">
      <c r="A141" s="51"/>
      <c r="B141" s="54"/>
      <c r="C141" s="55"/>
      <c r="D141" s="56"/>
      <c r="E141" s="56"/>
      <c r="F141" s="21"/>
      <c r="G141" s="57"/>
      <c r="H141" s="58"/>
      <c r="I141" s="59"/>
      <c r="J141" s="60"/>
      <c r="K141" s="6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customFormat="false" ht="13.8" hidden="false" customHeight="false" outlineLevel="0" collapsed="false">
      <c r="A142" s="51"/>
      <c r="B142" s="54"/>
      <c r="C142" s="55"/>
      <c r="D142" s="56"/>
      <c r="E142" s="56"/>
      <c r="F142" s="21"/>
      <c r="G142" s="57"/>
      <c r="H142" s="58"/>
      <c r="I142" s="59"/>
      <c r="J142" s="60"/>
      <c r="K142" s="6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customFormat="false" ht="13.8" hidden="false" customHeight="false" outlineLevel="0" collapsed="false">
      <c r="A143" s="51"/>
      <c r="B143" s="54"/>
      <c r="C143" s="55"/>
      <c r="D143" s="56"/>
      <c r="E143" s="56"/>
      <c r="F143" s="21"/>
      <c r="G143" s="57"/>
      <c r="H143" s="58"/>
      <c r="I143" s="59"/>
      <c r="J143" s="60"/>
      <c r="K143" s="6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customFormat="false" ht="13.8" hidden="false" customHeight="false" outlineLevel="0" collapsed="false">
      <c r="A144" s="51"/>
      <c r="B144" s="54"/>
      <c r="C144" s="55"/>
      <c r="D144" s="56"/>
      <c r="E144" s="56"/>
      <c r="F144" s="21"/>
      <c r="G144" s="57"/>
      <c r="H144" s="58"/>
      <c r="I144" s="59"/>
      <c r="J144" s="60"/>
      <c r="K144" s="6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customFormat="false" ht="13.8" hidden="false" customHeight="false" outlineLevel="0" collapsed="false">
      <c r="A145" s="51"/>
      <c r="B145" s="54"/>
      <c r="C145" s="55"/>
      <c r="D145" s="56"/>
      <c r="E145" s="56"/>
      <c r="F145" s="21"/>
      <c r="G145" s="57"/>
      <c r="H145" s="58"/>
      <c r="I145" s="59"/>
      <c r="J145" s="60"/>
      <c r="K145" s="6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customFormat="false" ht="13.8" hidden="false" customHeight="false" outlineLevel="0" collapsed="false">
      <c r="A146" s="51"/>
      <c r="B146" s="54"/>
      <c r="C146" s="55"/>
      <c r="D146" s="56"/>
      <c r="E146" s="56"/>
      <c r="F146" s="21"/>
      <c r="G146" s="57"/>
      <c r="H146" s="58"/>
      <c r="I146" s="59"/>
      <c r="J146" s="60"/>
      <c r="K146" s="6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customFormat="false" ht="13.8" hidden="false" customHeight="false" outlineLevel="0" collapsed="false">
      <c r="A147" s="51"/>
      <c r="B147" s="54"/>
      <c r="C147" s="55"/>
      <c r="D147" s="56"/>
      <c r="E147" s="56"/>
      <c r="F147" s="21"/>
      <c r="G147" s="57"/>
      <c r="H147" s="58"/>
      <c r="I147" s="59"/>
      <c r="J147" s="60"/>
      <c r="K147" s="6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customFormat="false" ht="13.8" hidden="false" customHeight="false" outlineLevel="0" collapsed="false">
      <c r="A148" s="51"/>
      <c r="B148" s="54"/>
      <c r="C148" s="55"/>
      <c r="D148" s="56"/>
      <c r="E148" s="56"/>
      <c r="F148" s="21"/>
      <c r="G148" s="57"/>
      <c r="H148" s="58"/>
      <c r="I148" s="59"/>
      <c r="J148" s="60"/>
      <c r="K148" s="6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customFormat="false" ht="13.8" hidden="false" customHeight="false" outlineLevel="0" collapsed="false">
      <c r="A149" s="51"/>
      <c r="B149" s="54"/>
      <c r="C149" s="55"/>
      <c r="D149" s="56"/>
      <c r="E149" s="56"/>
      <c r="F149" s="21"/>
      <c r="G149" s="57"/>
      <c r="H149" s="58"/>
      <c r="I149" s="59"/>
      <c r="J149" s="60"/>
      <c r="K149" s="6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customFormat="false" ht="13.8" hidden="false" customHeight="false" outlineLevel="0" collapsed="false">
      <c r="A150" s="51"/>
      <c r="B150" s="54"/>
      <c r="C150" s="55"/>
      <c r="D150" s="56"/>
      <c r="E150" s="56"/>
      <c r="F150" s="21"/>
      <c r="G150" s="57"/>
      <c r="H150" s="58"/>
      <c r="I150" s="59"/>
      <c r="J150" s="60"/>
      <c r="K150" s="6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customFormat="false" ht="13.8" hidden="false" customHeight="false" outlineLevel="0" collapsed="false">
      <c r="A151" s="51"/>
      <c r="B151" s="54"/>
      <c r="C151" s="55"/>
      <c r="D151" s="56"/>
      <c r="E151" s="56"/>
      <c r="F151" s="21"/>
      <c r="G151" s="57"/>
      <c r="H151" s="58"/>
      <c r="I151" s="59"/>
      <c r="J151" s="60"/>
      <c r="K151" s="6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customFormat="false" ht="13.8" hidden="false" customHeight="false" outlineLevel="0" collapsed="false">
      <c r="A152" s="51"/>
      <c r="B152" s="54"/>
      <c r="C152" s="55"/>
      <c r="D152" s="56"/>
      <c r="E152" s="56"/>
      <c r="F152" s="21"/>
      <c r="G152" s="57"/>
      <c r="H152" s="58"/>
      <c r="I152" s="59"/>
      <c r="J152" s="60"/>
      <c r="K152" s="6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customFormat="false" ht="13.8" hidden="false" customHeight="false" outlineLevel="0" collapsed="false">
      <c r="A153" s="51"/>
      <c r="B153" s="54"/>
      <c r="C153" s="55"/>
      <c r="D153" s="56"/>
      <c r="E153" s="56"/>
      <c r="F153" s="21"/>
      <c r="G153" s="57"/>
      <c r="H153" s="58"/>
      <c r="I153" s="59"/>
      <c r="J153" s="60"/>
      <c r="K153" s="6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customFormat="false" ht="13.8" hidden="false" customHeight="false" outlineLevel="0" collapsed="false">
      <c r="A154" s="51"/>
      <c r="B154" s="54"/>
      <c r="C154" s="55"/>
      <c r="D154" s="56"/>
      <c r="E154" s="56"/>
      <c r="F154" s="21"/>
      <c r="G154" s="57"/>
      <c r="H154" s="58"/>
      <c r="I154" s="59"/>
      <c r="J154" s="60"/>
      <c r="K154" s="6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customFormat="false" ht="13.8" hidden="false" customHeight="false" outlineLevel="0" collapsed="false">
      <c r="A155" s="51"/>
      <c r="B155" s="54"/>
      <c r="C155" s="55"/>
      <c r="D155" s="56"/>
      <c r="E155" s="56"/>
      <c r="F155" s="21"/>
      <c r="G155" s="57"/>
      <c r="H155" s="58"/>
      <c r="I155" s="59"/>
      <c r="J155" s="60"/>
      <c r="K155" s="6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customFormat="false" ht="13.8" hidden="false" customHeight="false" outlineLevel="0" collapsed="false">
      <c r="A156" s="51"/>
      <c r="B156" s="54"/>
      <c r="C156" s="55"/>
      <c r="D156" s="56"/>
      <c r="E156" s="56"/>
      <c r="F156" s="21"/>
      <c r="G156" s="57"/>
      <c r="H156" s="58"/>
      <c r="I156" s="59"/>
      <c r="J156" s="60"/>
      <c r="K156" s="6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customFormat="false" ht="13.8" hidden="false" customHeight="false" outlineLevel="0" collapsed="false">
      <c r="A157" s="51"/>
      <c r="B157" s="54"/>
      <c r="C157" s="55"/>
      <c r="D157" s="56"/>
      <c r="E157" s="56"/>
      <c r="F157" s="21"/>
      <c r="G157" s="57"/>
      <c r="H157" s="58"/>
      <c r="I157" s="59"/>
      <c r="J157" s="60"/>
      <c r="K157" s="6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customFormat="false" ht="13.8" hidden="false" customHeight="false" outlineLevel="0" collapsed="false">
      <c r="A158" s="51"/>
      <c r="B158" s="54"/>
      <c r="C158" s="55"/>
      <c r="D158" s="56"/>
      <c r="E158" s="56"/>
      <c r="F158" s="21"/>
      <c r="G158" s="57"/>
      <c r="H158" s="58"/>
      <c r="I158" s="59"/>
      <c r="J158" s="60"/>
      <c r="K158" s="6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customFormat="false" ht="13.8" hidden="false" customHeight="false" outlineLevel="0" collapsed="false">
      <c r="A159" s="51"/>
      <c r="B159" s="54"/>
      <c r="C159" s="55"/>
      <c r="D159" s="56"/>
      <c r="E159" s="56"/>
      <c r="F159" s="21"/>
      <c r="G159" s="57"/>
      <c r="H159" s="58"/>
      <c r="I159" s="59"/>
      <c r="J159" s="60"/>
      <c r="K159" s="6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customFormat="false" ht="13.8" hidden="false" customHeight="false" outlineLevel="0" collapsed="false">
      <c r="A160" s="51"/>
      <c r="B160" s="54"/>
      <c r="C160" s="55"/>
      <c r="D160" s="56"/>
      <c r="E160" s="56"/>
      <c r="F160" s="21"/>
      <c r="G160" s="57"/>
      <c r="H160" s="58"/>
      <c r="I160" s="59"/>
      <c r="J160" s="60"/>
      <c r="K160" s="6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customFormat="false" ht="13.8" hidden="false" customHeight="false" outlineLevel="0" collapsed="false">
      <c r="A161" s="51"/>
      <c r="B161" s="54"/>
      <c r="C161" s="55"/>
      <c r="D161" s="56"/>
      <c r="E161" s="56"/>
      <c r="F161" s="21"/>
      <c r="G161" s="57"/>
      <c r="H161" s="58"/>
      <c r="I161" s="59"/>
      <c r="J161" s="60"/>
      <c r="K161" s="6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customFormat="false" ht="13.8" hidden="false" customHeight="false" outlineLevel="0" collapsed="false">
      <c r="A162" s="51"/>
      <c r="B162" s="54"/>
      <c r="C162" s="55"/>
      <c r="D162" s="56"/>
      <c r="E162" s="56"/>
      <c r="F162" s="21"/>
      <c r="G162" s="57"/>
      <c r="H162" s="58"/>
      <c r="I162" s="59"/>
      <c r="J162" s="60"/>
      <c r="K162" s="6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customFormat="false" ht="13.8" hidden="false" customHeight="false" outlineLevel="0" collapsed="false">
      <c r="A163" s="51"/>
      <c r="B163" s="54"/>
      <c r="C163" s="55"/>
      <c r="D163" s="56"/>
      <c r="E163" s="56"/>
      <c r="F163" s="21"/>
      <c r="G163" s="57"/>
      <c r="H163" s="58"/>
      <c r="I163" s="59"/>
      <c r="J163" s="60"/>
      <c r="K163" s="6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customFormat="false" ht="13.8" hidden="false" customHeight="false" outlineLevel="0" collapsed="false">
      <c r="A164" s="51"/>
      <c r="B164" s="54"/>
      <c r="C164" s="55"/>
      <c r="D164" s="56"/>
      <c r="E164" s="56"/>
      <c r="F164" s="21"/>
      <c r="G164" s="57"/>
      <c r="H164" s="58"/>
      <c r="I164" s="59"/>
      <c r="J164" s="60"/>
      <c r="K164" s="6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customFormat="false" ht="13.8" hidden="false" customHeight="false" outlineLevel="0" collapsed="false">
      <c r="A165" s="51"/>
      <c r="B165" s="54"/>
      <c r="C165" s="55"/>
      <c r="D165" s="56"/>
      <c r="E165" s="56"/>
      <c r="F165" s="21"/>
      <c r="G165" s="57"/>
      <c r="H165" s="58"/>
      <c r="I165" s="59"/>
      <c r="J165" s="60"/>
      <c r="K165" s="6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customFormat="false" ht="13.8" hidden="false" customHeight="false" outlineLevel="0" collapsed="false">
      <c r="A166" s="51"/>
      <c r="B166" s="54"/>
      <c r="C166" s="55"/>
      <c r="D166" s="56"/>
      <c r="E166" s="56"/>
      <c r="F166" s="21"/>
      <c r="G166" s="57"/>
      <c r="H166" s="58"/>
      <c r="I166" s="59"/>
      <c r="J166" s="60"/>
      <c r="K166" s="6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customFormat="false" ht="13.8" hidden="false" customHeight="false" outlineLevel="0" collapsed="false">
      <c r="A167" s="51"/>
      <c r="B167" s="54"/>
      <c r="C167" s="55"/>
      <c r="D167" s="56"/>
      <c r="E167" s="56"/>
      <c r="F167" s="21"/>
      <c r="G167" s="57"/>
      <c r="H167" s="58"/>
      <c r="I167" s="59"/>
      <c r="J167" s="60"/>
      <c r="K167" s="6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customFormat="false" ht="13.8" hidden="false" customHeight="false" outlineLevel="0" collapsed="false">
      <c r="A168" s="51"/>
      <c r="B168" s="54"/>
      <c r="C168" s="55"/>
      <c r="D168" s="56"/>
      <c r="E168" s="56"/>
      <c r="F168" s="21"/>
      <c r="G168" s="57"/>
      <c r="H168" s="58"/>
      <c r="I168" s="59"/>
      <c r="J168" s="60"/>
      <c r="K168" s="6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customFormat="false" ht="13.8" hidden="false" customHeight="false" outlineLevel="0" collapsed="false">
      <c r="A169" s="51"/>
      <c r="B169" s="54"/>
      <c r="C169" s="55"/>
      <c r="D169" s="56"/>
      <c r="E169" s="56"/>
      <c r="F169" s="21"/>
      <c r="G169" s="57"/>
      <c r="H169" s="58"/>
      <c r="I169" s="59"/>
      <c r="J169" s="60"/>
      <c r="K169" s="6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customFormat="false" ht="13.8" hidden="false" customHeight="false" outlineLevel="0" collapsed="false">
      <c r="A170" s="51"/>
      <c r="B170" s="54"/>
      <c r="C170" s="55"/>
      <c r="D170" s="56"/>
      <c r="E170" s="56"/>
      <c r="F170" s="21"/>
      <c r="G170" s="57"/>
      <c r="H170" s="58"/>
      <c r="I170" s="59"/>
      <c r="J170" s="60"/>
      <c r="K170" s="6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customFormat="false" ht="13.8" hidden="false" customHeight="false" outlineLevel="0" collapsed="false">
      <c r="A171" s="51"/>
      <c r="B171" s="54"/>
      <c r="C171" s="55"/>
      <c r="D171" s="56"/>
      <c r="E171" s="56"/>
      <c r="F171" s="21"/>
      <c r="G171" s="57"/>
      <c r="H171" s="58"/>
      <c r="I171" s="59"/>
      <c r="J171" s="60"/>
      <c r="K171" s="6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customFormat="false" ht="13.8" hidden="false" customHeight="false" outlineLevel="0" collapsed="false">
      <c r="A172" s="51"/>
      <c r="B172" s="54"/>
      <c r="C172" s="55"/>
      <c r="D172" s="56"/>
      <c r="E172" s="56"/>
      <c r="F172" s="21"/>
      <c r="G172" s="57"/>
      <c r="H172" s="58"/>
      <c r="I172" s="59"/>
      <c r="J172" s="60"/>
      <c r="K172" s="6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customFormat="false" ht="13.8" hidden="false" customHeight="false" outlineLevel="0" collapsed="false">
      <c r="A173" s="51"/>
      <c r="B173" s="54"/>
      <c r="C173" s="55"/>
      <c r="D173" s="56"/>
      <c r="E173" s="56"/>
      <c r="F173" s="21"/>
      <c r="G173" s="57"/>
      <c r="H173" s="58"/>
      <c r="I173" s="59"/>
      <c r="J173" s="60"/>
      <c r="K173" s="6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customFormat="false" ht="13.8" hidden="false" customHeight="false" outlineLevel="0" collapsed="false">
      <c r="A174" s="51"/>
      <c r="B174" s="54"/>
      <c r="C174" s="55"/>
      <c r="D174" s="56"/>
      <c r="E174" s="56"/>
      <c r="F174" s="21"/>
      <c r="G174" s="57"/>
      <c r="H174" s="58"/>
      <c r="I174" s="59"/>
      <c r="J174" s="60"/>
      <c r="K174" s="6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customFormat="false" ht="13.8" hidden="false" customHeight="false" outlineLevel="0" collapsed="false">
      <c r="A175" s="51"/>
      <c r="B175" s="54"/>
      <c r="C175" s="55"/>
      <c r="D175" s="56"/>
      <c r="E175" s="56"/>
      <c r="F175" s="21"/>
      <c r="G175" s="57"/>
      <c r="H175" s="58"/>
      <c r="I175" s="59"/>
      <c r="J175" s="60"/>
      <c r="K175" s="6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customFormat="false" ht="13.8" hidden="false" customHeight="false" outlineLevel="0" collapsed="false">
      <c r="A176" s="51"/>
      <c r="B176" s="54"/>
      <c r="C176" s="55"/>
      <c r="D176" s="56"/>
      <c r="E176" s="56"/>
      <c r="F176" s="21"/>
      <c r="G176" s="57"/>
      <c r="H176" s="58"/>
      <c r="I176" s="59"/>
      <c r="J176" s="60"/>
      <c r="K176" s="6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customFormat="false" ht="13.8" hidden="false" customHeight="false" outlineLevel="0" collapsed="false">
      <c r="A177" s="51"/>
      <c r="B177" s="54"/>
      <c r="C177" s="55"/>
      <c r="D177" s="56"/>
      <c r="E177" s="56"/>
      <c r="F177" s="21"/>
      <c r="G177" s="57"/>
      <c r="H177" s="58"/>
      <c r="I177" s="59"/>
      <c r="J177" s="60"/>
      <c r="K177" s="6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customFormat="false" ht="13.8" hidden="false" customHeight="false" outlineLevel="0" collapsed="false">
      <c r="A178" s="51"/>
      <c r="B178" s="54"/>
      <c r="C178" s="55"/>
      <c r="D178" s="56"/>
      <c r="E178" s="56"/>
      <c r="F178" s="21"/>
      <c r="G178" s="57"/>
      <c r="H178" s="58"/>
      <c r="I178" s="59"/>
      <c r="J178" s="60"/>
      <c r="K178" s="6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customFormat="false" ht="13.8" hidden="false" customHeight="false" outlineLevel="0" collapsed="false">
      <c r="A179" s="51"/>
      <c r="B179" s="54"/>
      <c r="C179" s="55"/>
      <c r="D179" s="56"/>
      <c r="E179" s="56"/>
      <c r="F179" s="21"/>
      <c r="G179" s="57"/>
      <c r="H179" s="58"/>
      <c r="I179" s="59"/>
      <c r="J179" s="60"/>
      <c r="K179" s="6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customFormat="false" ht="13.8" hidden="false" customHeight="false" outlineLevel="0" collapsed="false">
      <c r="A180" s="51"/>
      <c r="B180" s="54"/>
      <c r="C180" s="55"/>
      <c r="D180" s="56"/>
      <c r="E180" s="56"/>
      <c r="F180" s="21"/>
      <c r="G180" s="57"/>
      <c r="H180" s="58"/>
      <c r="I180" s="59"/>
      <c r="J180" s="60"/>
      <c r="K180" s="6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customFormat="false" ht="13.8" hidden="false" customHeight="false" outlineLevel="0" collapsed="false">
      <c r="A181" s="51"/>
      <c r="B181" s="54"/>
      <c r="C181" s="55"/>
      <c r="D181" s="56"/>
      <c r="E181" s="56"/>
      <c r="F181" s="21"/>
      <c r="G181" s="57"/>
      <c r="H181" s="58"/>
      <c r="I181" s="59"/>
      <c r="J181" s="60"/>
      <c r="K181" s="6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customFormat="false" ht="13.8" hidden="false" customHeight="false" outlineLevel="0" collapsed="false">
      <c r="A182" s="51"/>
      <c r="B182" s="54"/>
      <c r="C182" s="55"/>
      <c r="D182" s="56"/>
      <c r="E182" s="56"/>
      <c r="F182" s="21"/>
      <c r="G182" s="57"/>
      <c r="H182" s="58"/>
      <c r="I182" s="59"/>
      <c r="J182" s="60"/>
      <c r="K182" s="6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customFormat="false" ht="13.8" hidden="false" customHeight="false" outlineLevel="0" collapsed="false">
      <c r="A183" s="51"/>
      <c r="B183" s="54"/>
      <c r="C183" s="55"/>
      <c r="D183" s="56"/>
      <c r="E183" s="56"/>
      <c r="F183" s="21"/>
      <c r="G183" s="57"/>
      <c r="H183" s="58"/>
      <c r="I183" s="59"/>
      <c r="J183" s="60"/>
      <c r="K183" s="6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customFormat="false" ht="13.8" hidden="false" customHeight="false" outlineLevel="0" collapsed="false">
      <c r="A184" s="51"/>
      <c r="B184" s="54"/>
      <c r="C184" s="55"/>
      <c r="D184" s="56"/>
      <c r="E184" s="56"/>
      <c r="F184" s="21"/>
      <c r="G184" s="57"/>
      <c r="H184" s="58"/>
      <c r="I184" s="59"/>
      <c r="J184" s="60"/>
      <c r="K184" s="6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customFormat="false" ht="13.8" hidden="false" customHeight="false" outlineLevel="0" collapsed="false">
      <c r="A185" s="51"/>
      <c r="B185" s="54"/>
      <c r="C185" s="55"/>
      <c r="D185" s="56"/>
      <c r="E185" s="56"/>
      <c r="F185" s="21"/>
      <c r="G185" s="57"/>
      <c r="H185" s="58"/>
      <c r="I185" s="59"/>
      <c r="J185" s="60"/>
      <c r="K185" s="6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customFormat="false" ht="13.8" hidden="false" customHeight="false" outlineLevel="0" collapsed="false">
      <c r="A186" s="51"/>
      <c r="B186" s="54"/>
      <c r="C186" s="55"/>
      <c r="D186" s="56"/>
      <c r="E186" s="56"/>
      <c r="F186" s="21"/>
      <c r="G186" s="57"/>
      <c r="H186" s="58"/>
      <c r="I186" s="59"/>
      <c r="J186" s="60"/>
      <c r="K186" s="6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customFormat="false" ht="13.8" hidden="false" customHeight="false" outlineLevel="0" collapsed="false">
      <c r="A187" s="51"/>
      <c r="B187" s="54"/>
      <c r="C187" s="55"/>
      <c r="D187" s="56"/>
      <c r="E187" s="56"/>
      <c r="F187" s="21"/>
      <c r="G187" s="57"/>
      <c r="H187" s="58"/>
      <c r="I187" s="59"/>
      <c r="J187" s="60"/>
      <c r="K187" s="6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customFormat="false" ht="13.8" hidden="false" customHeight="false" outlineLevel="0" collapsed="false">
      <c r="A188" s="51"/>
      <c r="B188" s="54"/>
      <c r="C188" s="55"/>
      <c r="D188" s="56"/>
      <c r="E188" s="56"/>
      <c r="F188" s="21"/>
      <c r="G188" s="57"/>
      <c r="H188" s="58"/>
      <c r="I188" s="59"/>
      <c r="J188" s="60"/>
      <c r="K188" s="6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customFormat="false" ht="13.8" hidden="false" customHeight="false" outlineLevel="0" collapsed="false">
      <c r="A189" s="51"/>
      <c r="B189" s="54"/>
      <c r="C189" s="55"/>
      <c r="D189" s="56"/>
      <c r="E189" s="56"/>
      <c r="F189" s="21"/>
      <c r="G189" s="57"/>
      <c r="H189" s="58"/>
      <c r="I189" s="59"/>
      <c r="J189" s="60"/>
      <c r="K189" s="6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customFormat="false" ht="13.8" hidden="false" customHeight="false" outlineLevel="0" collapsed="false">
      <c r="A190" s="51"/>
      <c r="B190" s="54"/>
      <c r="C190" s="55"/>
      <c r="D190" s="56"/>
      <c r="E190" s="56"/>
      <c r="F190" s="21"/>
      <c r="G190" s="57"/>
      <c r="H190" s="58"/>
      <c r="I190" s="59"/>
      <c r="J190" s="60"/>
      <c r="K190" s="6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customFormat="false" ht="13.8" hidden="false" customHeight="false" outlineLevel="0" collapsed="false">
      <c r="A191" s="51"/>
      <c r="B191" s="54"/>
      <c r="C191" s="55"/>
      <c r="D191" s="56"/>
      <c r="E191" s="56"/>
      <c r="F191" s="21"/>
      <c r="G191" s="57"/>
      <c r="H191" s="58"/>
      <c r="I191" s="59"/>
      <c r="J191" s="60"/>
      <c r="K191" s="6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customFormat="false" ht="13.8" hidden="false" customHeight="false" outlineLevel="0" collapsed="false">
      <c r="A192" s="51"/>
      <c r="B192" s="54"/>
      <c r="C192" s="55"/>
      <c r="D192" s="56"/>
      <c r="E192" s="56"/>
      <c r="F192" s="21"/>
      <c r="G192" s="57"/>
      <c r="H192" s="58"/>
      <c r="I192" s="59"/>
      <c r="J192" s="60"/>
      <c r="K192" s="6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customFormat="false" ht="13.8" hidden="false" customHeight="false" outlineLevel="0" collapsed="false">
      <c r="A193" s="51"/>
      <c r="B193" s="54"/>
      <c r="C193" s="55"/>
      <c r="D193" s="56"/>
      <c r="E193" s="56"/>
      <c r="F193" s="21"/>
      <c r="G193" s="57"/>
      <c r="H193" s="58"/>
      <c r="I193" s="59"/>
      <c r="J193" s="60"/>
      <c r="K193" s="6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customFormat="false" ht="13.8" hidden="false" customHeight="false" outlineLevel="0" collapsed="false">
      <c r="A194" s="51"/>
      <c r="B194" s="54"/>
      <c r="C194" s="55"/>
      <c r="D194" s="56"/>
      <c r="E194" s="56"/>
      <c r="F194" s="21"/>
      <c r="G194" s="57"/>
      <c r="H194" s="58"/>
      <c r="I194" s="59"/>
      <c r="J194" s="60"/>
      <c r="K194" s="6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customFormat="false" ht="13.8" hidden="false" customHeight="false" outlineLevel="0" collapsed="false">
      <c r="A195" s="51"/>
      <c r="B195" s="54"/>
      <c r="C195" s="55"/>
      <c r="D195" s="56"/>
      <c r="E195" s="56"/>
      <c r="F195" s="21"/>
      <c r="G195" s="57"/>
      <c r="H195" s="58"/>
      <c r="I195" s="59"/>
      <c r="J195" s="60"/>
      <c r="K195" s="6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customFormat="false" ht="13.8" hidden="false" customHeight="false" outlineLevel="0" collapsed="false">
      <c r="A196" s="51"/>
      <c r="B196" s="54"/>
      <c r="C196" s="55"/>
      <c r="D196" s="56"/>
      <c r="E196" s="56"/>
      <c r="F196" s="21"/>
      <c r="G196" s="57"/>
      <c r="H196" s="58"/>
      <c r="I196" s="59"/>
      <c r="J196" s="60"/>
      <c r="K196" s="6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customFormat="false" ht="13.8" hidden="false" customHeight="false" outlineLevel="0" collapsed="false">
      <c r="A197" s="51"/>
      <c r="B197" s="54"/>
      <c r="C197" s="55"/>
      <c r="D197" s="56"/>
      <c r="E197" s="56"/>
      <c r="F197" s="21"/>
      <c r="G197" s="57"/>
      <c r="H197" s="58"/>
      <c r="I197" s="59"/>
      <c r="J197" s="60"/>
      <c r="K197" s="6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customFormat="false" ht="13.8" hidden="false" customHeight="false" outlineLevel="0" collapsed="false">
      <c r="A198" s="51"/>
      <c r="B198" s="54"/>
      <c r="C198" s="55"/>
      <c r="D198" s="56"/>
      <c r="E198" s="56"/>
      <c r="F198" s="21"/>
      <c r="G198" s="57"/>
      <c r="H198" s="58"/>
      <c r="I198" s="59"/>
      <c r="J198" s="60"/>
      <c r="K198" s="6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customFormat="false" ht="13.8" hidden="false" customHeight="false" outlineLevel="0" collapsed="false">
      <c r="A199" s="51"/>
      <c r="B199" s="54"/>
      <c r="C199" s="55"/>
      <c r="D199" s="56"/>
      <c r="E199" s="56"/>
      <c r="F199" s="21"/>
      <c r="G199" s="57"/>
      <c r="H199" s="58"/>
      <c r="I199" s="59"/>
      <c r="J199" s="60"/>
      <c r="K199" s="6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customFormat="false" ht="13.8" hidden="false" customHeight="false" outlineLevel="0" collapsed="false">
      <c r="A200" s="51"/>
      <c r="B200" s="54"/>
      <c r="C200" s="55"/>
      <c r="D200" s="56"/>
      <c r="E200" s="56"/>
      <c r="F200" s="21"/>
      <c r="G200" s="57"/>
      <c r="H200" s="58"/>
      <c r="I200" s="59"/>
      <c r="J200" s="60"/>
      <c r="K200" s="6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customFormat="false" ht="13.8" hidden="false" customHeight="false" outlineLevel="0" collapsed="false">
      <c r="A201" s="51"/>
      <c r="B201" s="54"/>
      <c r="C201" s="55"/>
      <c r="D201" s="56"/>
      <c r="E201" s="56"/>
      <c r="F201" s="21"/>
      <c r="G201" s="57"/>
      <c r="H201" s="58"/>
      <c r="I201" s="59"/>
      <c r="J201" s="60"/>
      <c r="K201" s="6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customFormat="false" ht="13.8" hidden="false" customHeight="false" outlineLevel="0" collapsed="false">
      <c r="A202" s="51"/>
      <c r="B202" s="54"/>
      <c r="C202" s="55"/>
      <c r="D202" s="56"/>
      <c r="E202" s="56"/>
      <c r="F202" s="21"/>
      <c r="G202" s="57"/>
      <c r="H202" s="58"/>
      <c r="I202" s="59"/>
      <c r="J202" s="60"/>
      <c r="K202" s="6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customFormat="false" ht="13.8" hidden="false" customHeight="false" outlineLevel="0" collapsed="false">
      <c r="A203" s="51"/>
      <c r="B203" s="54"/>
      <c r="C203" s="55"/>
      <c r="D203" s="56"/>
      <c r="E203" s="56"/>
      <c r="F203" s="21"/>
      <c r="G203" s="57"/>
      <c r="H203" s="58"/>
      <c r="I203" s="59"/>
      <c r="J203" s="60"/>
      <c r="K203" s="6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customFormat="false" ht="13.8" hidden="false" customHeight="false" outlineLevel="0" collapsed="false">
      <c r="A204" s="51"/>
      <c r="B204" s="54"/>
      <c r="C204" s="55"/>
      <c r="D204" s="56"/>
      <c r="E204" s="56"/>
      <c r="F204" s="21"/>
      <c r="G204" s="57"/>
      <c r="H204" s="58"/>
      <c r="I204" s="59"/>
      <c r="J204" s="60"/>
      <c r="K204" s="6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customFormat="false" ht="13.8" hidden="false" customHeight="false" outlineLevel="0" collapsed="false">
      <c r="A205" s="51"/>
      <c r="B205" s="54"/>
      <c r="C205" s="55"/>
      <c r="D205" s="56"/>
      <c r="E205" s="56"/>
      <c r="F205" s="21"/>
      <c r="G205" s="57"/>
      <c r="H205" s="58"/>
      <c r="I205" s="59"/>
      <c r="J205" s="60"/>
      <c r="K205" s="6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customFormat="false" ht="13.8" hidden="false" customHeight="false" outlineLevel="0" collapsed="false">
      <c r="A206" s="51"/>
      <c r="B206" s="54"/>
      <c r="C206" s="55"/>
      <c r="D206" s="56"/>
      <c r="E206" s="56"/>
      <c r="F206" s="21"/>
      <c r="G206" s="57"/>
      <c r="H206" s="58"/>
      <c r="I206" s="59"/>
      <c r="J206" s="60"/>
      <c r="K206" s="6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customFormat="false" ht="13.8" hidden="false" customHeight="false" outlineLevel="0" collapsed="false">
      <c r="A207" s="51"/>
      <c r="B207" s="54"/>
      <c r="C207" s="55"/>
      <c r="D207" s="56"/>
      <c r="E207" s="56"/>
      <c r="F207" s="21"/>
      <c r="G207" s="57"/>
      <c r="H207" s="58"/>
      <c r="I207" s="59"/>
      <c r="J207" s="60"/>
      <c r="K207" s="6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customFormat="false" ht="13.8" hidden="false" customHeight="false" outlineLevel="0" collapsed="false">
      <c r="A208" s="51"/>
      <c r="B208" s="54"/>
      <c r="C208" s="55"/>
      <c r="D208" s="56"/>
      <c r="E208" s="56"/>
      <c r="F208" s="21"/>
      <c r="G208" s="57"/>
      <c r="H208" s="58"/>
      <c r="I208" s="59"/>
      <c r="J208" s="60"/>
      <c r="K208" s="6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customFormat="false" ht="13.8" hidden="false" customHeight="false" outlineLevel="0" collapsed="false">
      <c r="A209" s="51"/>
      <c r="B209" s="54"/>
      <c r="C209" s="55"/>
      <c r="D209" s="56"/>
      <c r="E209" s="56"/>
      <c r="F209" s="21"/>
      <c r="G209" s="57"/>
      <c r="H209" s="58"/>
      <c r="I209" s="59"/>
      <c r="J209" s="60"/>
      <c r="K209" s="6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customFormat="false" ht="13.8" hidden="false" customHeight="false" outlineLevel="0" collapsed="false">
      <c r="A210" s="51"/>
      <c r="B210" s="54"/>
      <c r="C210" s="55"/>
      <c r="D210" s="56"/>
      <c r="E210" s="56"/>
      <c r="F210" s="21"/>
      <c r="G210" s="57"/>
      <c r="H210" s="58"/>
      <c r="I210" s="59"/>
      <c r="J210" s="60"/>
      <c r="K210" s="6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customFormat="false" ht="13.8" hidden="false" customHeight="false" outlineLevel="0" collapsed="false">
      <c r="A211" s="51"/>
      <c r="B211" s="54"/>
      <c r="C211" s="55"/>
      <c r="D211" s="56"/>
      <c r="E211" s="56"/>
      <c r="F211" s="21"/>
      <c r="G211" s="57"/>
      <c r="H211" s="58"/>
      <c r="I211" s="59"/>
      <c r="J211" s="60"/>
      <c r="K211" s="6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customFormat="false" ht="13.8" hidden="false" customHeight="false" outlineLevel="0" collapsed="false">
      <c r="A212" s="51"/>
      <c r="B212" s="54"/>
      <c r="C212" s="55"/>
      <c r="D212" s="56"/>
      <c r="E212" s="56"/>
      <c r="F212" s="21"/>
      <c r="G212" s="57"/>
      <c r="H212" s="58"/>
      <c r="I212" s="59"/>
      <c r="J212" s="60"/>
      <c r="K212" s="6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customFormat="false" ht="13.8" hidden="false" customHeight="false" outlineLevel="0" collapsed="false">
      <c r="A213" s="51"/>
      <c r="B213" s="54"/>
      <c r="C213" s="55"/>
      <c r="D213" s="56"/>
      <c r="E213" s="56"/>
      <c r="F213" s="21"/>
      <c r="G213" s="57"/>
      <c r="H213" s="58"/>
      <c r="I213" s="59"/>
      <c r="J213" s="60"/>
      <c r="K213" s="6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customFormat="false" ht="13.8" hidden="false" customHeight="false" outlineLevel="0" collapsed="false">
      <c r="A214" s="51"/>
      <c r="B214" s="54"/>
      <c r="C214" s="55"/>
      <c r="D214" s="56"/>
      <c r="E214" s="56"/>
      <c r="F214" s="21"/>
      <c r="G214" s="57"/>
      <c r="H214" s="58"/>
      <c r="I214" s="59"/>
      <c r="J214" s="60"/>
      <c r="K214" s="6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customFormat="false" ht="13.8" hidden="false" customHeight="false" outlineLevel="0" collapsed="false">
      <c r="A215" s="51"/>
      <c r="B215" s="54"/>
      <c r="C215" s="55"/>
      <c r="D215" s="56"/>
      <c r="E215" s="56"/>
      <c r="F215" s="21"/>
      <c r="G215" s="57"/>
      <c r="H215" s="58"/>
      <c r="I215" s="59"/>
      <c r="J215" s="60"/>
      <c r="K215" s="6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customFormat="false" ht="13.8" hidden="false" customHeight="false" outlineLevel="0" collapsed="false">
      <c r="A216" s="51"/>
      <c r="B216" s="54"/>
      <c r="C216" s="55"/>
      <c r="D216" s="56"/>
      <c r="E216" s="56"/>
      <c r="F216" s="21"/>
      <c r="G216" s="57"/>
      <c r="H216" s="58"/>
      <c r="I216" s="59"/>
      <c r="J216" s="60"/>
      <c r="K216" s="6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customFormat="false" ht="13.8" hidden="false" customHeight="false" outlineLevel="0" collapsed="false">
      <c r="A217" s="51"/>
      <c r="B217" s="54"/>
      <c r="C217" s="55"/>
      <c r="D217" s="56"/>
      <c r="E217" s="56"/>
      <c r="F217" s="21"/>
      <c r="G217" s="57"/>
      <c r="H217" s="58"/>
      <c r="I217" s="59"/>
      <c r="J217" s="60"/>
      <c r="K217" s="6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customFormat="false" ht="13.8" hidden="false" customHeight="false" outlineLevel="0" collapsed="false">
      <c r="A218" s="51"/>
      <c r="B218" s="54"/>
      <c r="C218" s="55"/>
      <c r="D218" s="56"/>
      <c r="E218" s="56"/>
      <c r="F218" s="21"/>
      <c r="G218" s="57"/>
      <c r="H218" s="58"/>
      <c r="I218" s="59"/>
      <c r="J218" s="60"/>
      <c r="K218" s="6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customFormat="false" ht="13.8" hidden="false" customHeight="false" outlineLevel="0" collapsed="false">
      <c r="A219" s="51"/>
      <c r="B219" s="54"/>
      <c r="C219" s="55"/>
      <c r="D219" s="56"/>
      <c r="E219" s="56"/>
      <c r="F219" s="21"/>
      <c r="G219" s="57"/>
      <c r="H219" s="58"/>
      <c r="I219" s="59"/>
      <c r="J219" s="60"/>
      <c r="K219" s="6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customFormat="false" ht="13.8" hidden="false" customHeight="false" outlineLevel="0" collapsed="false">
      <c r="A220" s="51"/>
      <c r="B220" s="54"/>
      <c r="C220" s="55"/>
      <c r="D220" s="56"/>
      <c r="E220" s="56"/>
      <c r="F220" s="21"/>
      <c r="G220" s="57"/>
      <c r="H220" s="58"/>
      <c r="I220" s="59"/>
      <c r="J220" s="60"/>
      <c r="K220" s="6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customFormat="false" ht="13.8" hidden="false" customHeight="false" outlineLevel="0" collapsed="false">
      <c r="A221" s="51"/>
      <c r="B221" s="54"/>
      <c r="C221" s="55"/>
      <c r="D221" s="56"/>
      <c r="E221" s="56"/>
      <c r="F221" s="21"/>
      <c r="G221" s="57"/>
      <c r="H221" s="58"/>
      <c r="I221" s="59"/>
      <c r="J221" s="60"/>
      <c r="K221" s="6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customFormat="false" ht="13.8" hidden="false" customHeight="false" outlineLevel="0" collapsed="false">
      <c r="A222" s="51"/>
      <c r="B222" s="54"/>
      <c r="C222" s="55"/>
      <c r="D222" s="56"/>
      <c r="E222" s="56"/>
      <c r="F222" s="21"/>
      <c r="G222" s="57"/>
      <c r="H222" s="58"/>
      <c r="I222" s="59"/>
      <c r="J222" s="60"/>
      <c r="K222" s="6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customFormat="false" ht="13.8" hidden="false" customHeight="false" outlineLevel="0" collapsed="false">
      <c r="A223" s="51"/>
      <c r="B223" s="54"/>
      <c r="C223" s="55"/>
      <c r="D223" s="56"/>
      <c r="E223" s="56"/>
      <c r="F223" s="21"/>
      <c r="G223" s="57"/>
      <c r="H223" s="58"/>
      <c r="I223" s="59"/>
      <c r="J223" s="60"/>
      <c r="K223" s="6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customFormat="false" ht="13.8" hidden="false" customHeight="false" outlineLevel="0" collapsed="false">
      <c r="A224" s="51"/>
      <c r="B224" s="54"/>
      <c r="C224" s="55"/>
      <c r="D224" s="56"/>
      <c r="E224" s="56"/>
      <c r="F224" s="21"/>
      <c r="G224" s="57"/>
      <c r="H224" s="58"/>
      <c r="I224" s="59"/>
      <c r="J224" s="60"/>
      <c r="K224" s="6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customFormat="false" ht="13.8" hidden="false" customHeight="false" outlineLevel="0" collapsed="false">
      <c r="A225" s="51"/>
      <c r="B225" s="54"/>
      <c r="C225" s="55"/>
      <c r="D225" s="56"/>
      <c r="E225" s="56"/>
      <c r="F225" s="21"/>
      <c r="G225" s="57"/>
      <c r="H225" s="58"/>
      <c r="I225" s="59"/>
      <c r="J225" s="60"/>
      <c r="K225" s="6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customFormat="false" ht="13.8" hidden="false" customHeight="false" outlineLevel="0" collapsed="false">
      <c r="A226" s="51"/>
      <c r="B226" s="54"/>
      <c r="C226" s="55"/>
      <c r="D226" s="56"/>
      <c r="E226" s="56"/>
      <c r="F226" s="21"/>
      <c r="G226" s="57"/>
      <c r="H226" s="58"/>
      <c r="I226" s="59"/>
      <c r="J226" s="60"/>
      <c r="K226" s="6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customFormat="false" ht="13.8" hidden="false" customHeight="false" outlineLevel="0" collapsed="false">
      <c r="A227" s="51"/>
      <c r="B227" s="54"/>
      <c r="C227" s="55"/>
      <c r="D227" s="56"/>
      <c r="E227" s="56"/>
      <c r="F227" s="21"/>
      <c r="G227" s="57"/>
      <c r="H227" s="58"/>
      <c r="I227" s="59"/>
      <c r="J227" s="60"/>
      <c r="K227" s="6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customFormat="false" ht="13.8" hidden="false" customHeight="false" outlineLevel="0" collapsed="false">
      <c r="A228" s="51"/>
      <c r="B228" s="54"/>
      <c r="C228" s="55"/>
      <c r="D228" s="56"/>
      <c r="E228" s="56"/>
      <c r="F228" s="21"/>
      <c r="G228" s="57"/>
      <c r="H228" s="58"/>
      <c r="I228" s="59"/>
      <c r="J228" s="60"/>
      <c r="K228" s="6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customFormat="false" ht="13.8" hidden="false" customHeight="false" outlineLevel="0" collapsed="false">
      <c r="A229" s="51"/>
      <c r="B229" s="54"/>
      <c r="C229" s="55"/>
      <c r="D229" s="56"/>
      <c r="E229" s="56"/>
      <c r="F229" s="21"/>
      <c r="G229" s="57"/>
      <c r="H229" s="58"/>
      <c r="I229" s="59"/>
      <c r="J229" s="60"/>
      <c r="K229" s="6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customFormat="false" ht="13.8" hidden="false" customHeight="false" outlineLevel="0" collapsed="false">
      <c r="A230" s="51"/>
      <c r="B230" s="54"/>
      <c r="C230" s="55"/>
      <c r="D230" s="56"/>
      <c r="E230" s="56"/>
      <c r="F230" s="21"/>
      <c r="G230" s="57"/>
      <c r="H230" s="58"/>
      <c r="I230" s="59"/>
      <c r="J230" s="60"/>
      <c r="K230" s="6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customFormat="false" ht="13.8" hidden="false" customHeight="false" outlineLevel="0" collapsed="false">
      <c r="A231" s="51"/>
      <c r="B231" s="54"/>
      <c r="C231" s="55"/>
      <c r="D231" s="56"/>
      <c r="E231" s="56"/>
      <c r="F231" s="21"/>
      <c r="G231" s="57"/>
      <c r="H231" s="58"/>
      <c r="I231" s="59"/>
      <c r="J231" s="60"/>
      <c r="K231" s="6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customFormat="false" ht="13.8" hidden="false" customHeight="false" outlineLevel="0" collapsed="false">
      <c r="A232" s="51"/>
      <c r="B232" s="54"/>
      <c r="C232" s="55"/>
      <c r="D232" s="56"/>
      <c r="E232" s="56"/>
      <c r="F232" s="21"/>
      <c r="G232" s="57"/>
      <c r="H232" s="58"/>
      <c r="I232" s="59"/>
      <c r="J232" s="60"/>
      <c r="K232" s="6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customFormat="false" ht="13.8" hidden="false" customHeight="false" outlineLevel="0" collapsed="false">
      <c r="A233" s="51"/>
      <c r="B233" s="54"/>
      <c r="C233" s="55"/>
      <c r="D233" s="56"/>
      <c r="E233" s="56"/>
      <c r="F233" s="21"/>
      <c r="G233" s="57"/>
      <c r="H233" s="58"/>
      <c r="I233" s="59"/>
      <c r="J233" s="60"/>
      <c r="K233" s="6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customFormat="false" ht="13.8" hidden="false" customHeight="false" outlineLevel="0" collapsed="false">
      <c r="A234" s="51"/>
      <c r="B234" s="54"/>
      <c r="C234" s="55"/>
      <c r="D234" s="56"/>
      <c r="E234" s="56"/>
      <c r="F234" s="21"/>
      <c r="G234" s="57"/>
      <c r="H234" s="58"/>
      <c r="I234" s="59"/>
      <c r="J234" s="60"/>
      <c r="K234" s="6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customFormat="false" ht="13.8" hidden="false" customHeight="false" outlineLevel="0" collapsed="false">
      <c r="A235" s="51"/>
      <c r="B235" s="54"/>
      <c r="C235" s="55"/>
      <c r="D235" s="56"/>
      <c r="E235" s="56"/>
      <c r="F235" s="21"/>
      <c r="G235" s="57"/>
      <c r="H235" s="58"/>
      <c r="I235" s="59"/>
      <c r="J235" s="60"/>
      <c r="K235" s="6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customFormat="false" ht="13.8" hidden="false" customHeight="false" outlineLevel="0" collapsed="false">
      <c r="A236" s="51"/>
      <c r="B236" s="54"/>
      <c r="C236" s="55"/>
      <c r="D236" s="56"/>
      <c r="E236" s="56"/>
      <c r="F236" s="21"/>
      <c r="G236" s="57"/>
      <c r="H236" s="58"/>
      <c r="I236" s="59"/>
      <c r="J236" s="60"/>
      <c r="K236" s="6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customFormat="false" ht="13.8" hidden="false" customHeight="false" outlineLevel="0" collapsed="false">
      <c r="A237" s="51"/>
      <c r="B237" s="54"/>
      <c r="C237" s="55"/>
      <c r="D237" s="56"/>
      <c r="E237" s="56"/>
      <c r="F237" s="21"/>
      <c r="G237" s="57"/>
      <c r="H237" s="58"/>
      <c r="I237" s="59"/>
      <c r="J237" s="60"/>
      <c r="K237" s="6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customFormat="false" ht="13.8" hidden="false" customHeight="false" outlineLevel="0" collapsed="false">
      <c r="A238" s="51"/>
      <c r="B238" s="54"/>
      <c r="C238" s="55"/>
      <c r="D238" s="56"/>
      <c r="E238" s="56"/>
      <c r="F238" s="21"/>
      <c r="G238" s="57"/>
      <c r="H238" s="58"/>
      <c r="I238" s="59"/>
      <c r="J238" s="60"/>
      <c r="K238" s="6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customFormat="false" ht="13.8" hidden="false" customHeight="false" outlineLevel="0" collapsed="false">
      <c r="A239" s="51"/>
      <c r="B239" s="54"/>
      <c r="C239" s="55"/>
      <c r="D239" s="56"/>
      <c r="E239" s="56"/>
      <c r="F239" s="21"/>
      <c r="G239" s="57"/>
      <c r="H239" s="58"/>
      <c r="I239" s="59"/>
      <c r="J239" s="60"/>
      <c r="K239" s="6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customFormat="false" ht="13.8" hidden="false" customHeight="false" outlineLevel="0" collapsed="false">
      <c r="A240" s="51"/>
      <c r="B240" s="54"/>
      <c r="C240" s="55"/>
      <c r="D240" s="56"/>
      <c r="E240" s="56"/>
      <c r="F240" s="21"/>
      <c r="G240" s="57"/>
      <c r="H240" s="58"/>
      <c r="I240" s="59"/>
      <c r="J240" s="60"/>
      <c r="K240" s="6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customFormat="false" ht="13.8" hidden="false" customHeight="false" outlineLevel="0" collapsed="false">
      <c r="A241" s="51"/>
      <c r="B241" s="54"/>
      <c r="C241" s="55"/>
      <c r="D241" s="56"/>
      <c r="E241" s="56"/>
      <c r="F241" s="21"/>
      <c r="G241" s="57"/>
      <c r="H241" s="58"/>
      <c r="I241" s="59"/>
      <c r="J241" s="60"/>
      <c r="K241" s="6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customFormat="false" ht="13.8" hidden="false" customHeight="false" outlineLevel="0" collapsed="false">
      <c r="A242" s="51"/>
      <c r="B242" s="54"/>
      <c r="C242" s="55"/>
      <c r="D242" s="56"/>
      <c r="E242" s="56"/>
      <c r="F242" s="21"/>
      <c r="G242" s="57"/>
      <c r="H242" s="58"/>
      <c r="I242" s="59"/>
      <c r="J242" s="60"/>
      <c r="K242" s="6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customFormat="false" ht="13.8" hidden="false" customHeight="false" outlineLevel="0" collapsed="false">
      <c r="A243" s="51"/>
      <c r="B243" s="54"/>
      <c r="C243" s="55"/>
      <c r="D243" s="56"/>
      <c r="E243" s="56"/>
      <c r="F243" s="21"/>
      <c r="G243" s="57"/>
      <c r="H243" s="58"/>
      <c r="I243" s="59"/>
      <c r="J243" s="60"/>
      <c r="K243" s="6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customFormat="false" ht="13.8" hidden="false" customHeight="false" outlineLevel="0" collapsed="false">
      <c r="A244" s="51"/>
      <c r="B244" s="54"/>
      <c r="C244" s="55"/>
      <c r="D244" s="56"/>
      <c r="E244" s="56"/>
      <c r="F244" s="21"/>
      <c r="G244" s="57"/>
      <c r="H244" s="58"/>
      <c r="I244" s="59"/>
      <c r="J244" s="60"/>
      <c r="K244" s="6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customFormat="false" ht="13.8" hidden="false" customHeight="false" outlineLevel="0" collapsed="false">
      <c r="A245" s="51"/>
      <c r="B245" s="54"/>
      <c r="C245" s="55"/>
      <c r="D245" s="56"/>
      <c r="E245" s="56"/>
      <c r="F245" s="21"/>
      <c r="G245" s="57"/>
      <c r="H245" s="58"/>
      <c r="I245" s="59"/>
      <c r="J245" s="60"/>
      <c r="K245" s="6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customFormat="false" ht="13.8" hidden="false" customHeight="false" outlineLevel="0" collapsed="false">
      <c r="A246" s="51"/>
      <c r="B246" s="54"/>
      <c r="C246" s="55"/>
      <c r="D246" s="56"/>
      <c r="E246" s="56"/>
      <c r="F246" s="21"/>
      <c r="G246" s="57"/>
      <c r="H246" s="58"/>
      <c r="I246" s="59"/>
      <c r="J246" s="60"/>
      <c r="K246" s="6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customFormat="false" ht="13.8" hidden="false" customHeight="false" outlineLevel="0" collapsed="false">
      <c r="A247" s="51"/>
      <c r="B247" s="54"/>
      <c r="C247" s="55"/>
      <c r="D247" s="56"/>
      <c r="E247" s="56"/>
      <c r="F247" s="21"/>
      <c r="G247" s="57"/>
      <c r="H247" s="58"/>
      <c r="I247" s="59"/>
      <c r="J247" s="60"/>
      <c r="K247" s="6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customFormat="false" ht="13.8" hidden="false" customHeight="false" outlineLevel="0" collapsed="false">
      <c r="A248" s="51"/>
      <c r="B248" s="54"/>
      <c r="C248" s="55"/>
      <c r="D248" s="56"/>
      <c r="E248" s="56"/>
      <c r="F248" s="21"/>
      <c r="G248" s="57"/>
      <c r="H248" s="58"/>
      <c r="I248" s="59"/>
      <c r="J248" s="60"/>
      <c r="K248" s="6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customFormat="false" ht="13.8" hidden="false" customHeight="false" outlineLevel="0" collapsed="false">
      <c r="A249" s="51"/>
      <c r="B249" s="54"/>
      <c r="C249" s="55"/>
      <c r="D249" s="56"/>
      <c r="E249" s="56"/>
      <c r="F249" s="21"/>
      <c r="G249" s="57"/>
      <c r="H249" s="58"/>
      <c r="I249" s="59"/>
      <c r="J249" s="60"/>
      <c r="K249" s="6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customFormat="false" ht="13.8" hidden="false" customHeight="false" outlineLevel="0" collapsed="false">
      <c r="A250" s="51"/>
      <c r="B250" s="54"/>
      <c r="C250" s="55"/>
      <c r="D250" s="56"/>
      <c r="E250" s="56"/>
      <c r="F250" s="21"/>
      <c r="G250" s="57"/>
      <c r="H250" s="58"/>
      <c r="I250" s="59"/>
      <c r="J250" s="60"/>
      <c r="K250" s="6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customFormat="false" ht="13.8" hidden="false" customHeight="false" outlineLevel="0" collapsed="false">
      <c r="A251" s="51"/>
      <c r="B251" s="54"/>
      <c r="C251" s="55"/>
      <c r="D251" s="56"/>
      <c r="E251" s="56"/>
      <c r="F251" s="21"/>
      <c r="G251" s="57"/>
      <c r="H251" s="58"/>
      <c r="I251" s="59"/>
      <c r="J251" s="60"/>
      <c r="K251" s="6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customFormat="false" ht="13.8" hidden="false" customHeight="false" outlineLevel="0" collapsed="false">
      <c r="A252" s="51"/>
      <c r="B252" s="54"/>
      <c r="C252" s="55"/>
      <c r="D252" s="56"/>
      <c r="E252" s="56"/>
      <c r="F252" s="21"/>
      <c r="G252" s="57"/>
      <c r="H252" s="58"/>
      <c r="I252" s="59"/>
      <c r="J252" s="60"/>
      <c r="K252" s="6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customFormat="false" ht="13.8" hidden="false" customHeight="false" outlineLevel="0" collapsed="false">
      <c r="A253" s="51"/>
      <c r="B253" s="54"/>
      <c r="C253" s="55"/>
      <c r="D253" s="56"/>
      <c r="E253" s="56"/>
      <c r="F253" s="21"/>
      <c r="G253" s="57"/>
      <c r="H253" s="58"/>
      <c r="I253" s="59"/>
      <c r="J253" s="60"/>
      <c r="K253" s="6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customFormat="false" ht="13.8" hidden="false" customHeight="false" outlineLevel="0" collapsed="false">
      <c r="A254" s="51"/>
      <c r="B254" s="54"/>
      <c r="C254" s="55"/>
      <c r="D254" s="56"/>
      <c r="E254" s="56"/>
      <c r="F254" s="21"/>
      <c r="G254" s="57"/>
      <c r="H254" s="58"/>
      <c r="I254" s="59"/>
      <c r="J254" s="60"/>
      <c r="K254" s="6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customFormat="false" ht="13.8" hidden="false" customHeight="false" outlineLevel="0" collapsed="false">
      <c r="A255" s="51"/>
      <c r="B255" s="54"/>
      <c r="C255" s="55"/>
      <c r="D255" s="56"/>
      <c r="E255" s="56"/>
      <c r="F255" s="21"/>
      <c r="G255" s="57"/>
      <c r="H255" s="58"/>
      <c r="I255" s="59"/>
      <c r="J255" s="60"/>
      <c r="K255" s="6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customFormat="false" ht="13.8" hidden="false" customHeight="false" outlineLevel="0" collapsed="false">
      <c r="A256" s="51"/>
      <c r="B256" s="54"/>
      <c r="C256" s="55"/>
      <c r="D256" s="56"/>
      <c r="E256" s="56"/>
      <c r="F256" s="21"/>
      <c r="G256" s="57"/>
      <c r="H256" s="58"/>
      <c r="I256" s="59"/>
      <c r="J256" s="60"/>
      <c r="K256" s="6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customFormat="false" ht="13.8" hidden="false" customHeight="false" outlineLevel="0" collapsed="false">
      <c r="A257" s="51"/>
      <c r="B257" s="54"/>
      <c r="C257" s="55"/>
      <c r="D257" s="56"/>
      <c r="E257" s="56"/>
      <c r="F257" s="21"/>
      <c r="G257" s="57"/>
      <c r="H257" s="58"/>
      <c r="I257" s="59"/>
      <c r="J257" s="60"/>
      <c r="K257" s="6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customFormat="false" ht="13.8" hidden="false" customHeight="false" outlineLevel="0" collapsed="false">
      <c r="A258" s="51"/>
      <c r="B258" s="54"/>
      <c r="C258" s="55"/>
      <c r="D258" s="56"/>
      <c r="E258" s="56"/>
      <c r="F258" s="21"/>
      <c r="G258" s="57"/>
      <c r="H258" s="58"/>
      <c r="I258" s="59"/>
      <c r="J258" s="60"/>
      <c r="K258" s="6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customFormat="false" ht="13.8" hidden="false" customHeight="false" outlineLevel="0" collapsed="false">
      <c r="A259" s="51"/>
      <c r="B259" s="54"/>
      <c r="C259" s="55"/>
      <c r="D259" s="56"/>
      <c r="E259" s="56"/>
      <c r="F259" s="21"/>
      <c r="G259" s="57"/>
      <c r="H259" s="58"/>
      <c r="I259" s="59"/>
      <c r="J259" s="60"/>
      <c r="K259" s="6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customFormat="false" ht="13.8" hidden="false" customHeight="false" outlineLevel="0" collapsed="false">
      <c r="A260" s="51"/>
      <c r="B260" s="54"/>
      <c r="C260" s="55"/>
      <c r="D260" s="56"/>
      <c r="E260" s="56"/>
      <c r="F260" s="21"/>
      <c r="G260" s="57"/>
      <c r="H260" s="58"/>
      <c r="I260" s="59"/>
      <c r="J260" s="60"/>
      <c r="K260" s="6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customFormat="false" ht="13.8" hidden="false" customHeight="false" outlineLevel="0" collapsed="false">
      <c r="A261" s="51"/>
      <c r="B261" s="54"/>
      <c r="C261" s="55"/>
      <c r="D261" s="56"/>
      <c r="E261" s="56"/>
      <c r="F261" s="21"/>
      <c r="G261" s="57"/>
      <c r="H261" s="58"/>
      <c r="I261" s="59"/>
      <c r="J261" s="60"/>
      <c r="K261" s="6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customFormat="false" ht="13.8" hidden="false" customHeight="false" outlineLevel="0" collapsed="false">
      <c r="A262" s="51"/>
      <c r="B262" s="54"/>
      <c r="C262" s="55"/>
      <c r="D262" s="56"/>
      <c r="E262" s="56"/>
      <c r="F262" s="21"/>
      <c r="G262" s="57"/>
      <c r="H262" s="58"/>
      <c r="I262" s="59"/>
      <c r="J262" s="60"/>
      <c r="K262" s="6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customFormat="false" ht="13.8" hidden="false" customHeight="false" outlineLevel="0" collapsed="false">
      <c r="A263" s="51"/>
      <c r="B263" s="54"/>
      <c r="C263" s="55"/>
      <c r="D263" s="56"/>
      <c r="E263" s="56"/>
      <c r="F263" s="21"/>
      <c r="G263" s="57"/>
      <c r="H263" s="58"/>
      <c r="I263" s="59"/>
      <c r="J263" s="60"/>
      <c r="K263" s="6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customFormat="false" ht="13.8" hidden="false" customHeight="false" outlineLevel="0" collapsed="false">
      <c r="A264" s="51"/>
      <c r="B264" s="54"/>
      <c r="C264" s="55"/>
      <c r="D264" s="56"/>
      <c r="E264" s="56"/>
      <c r="F264" s="21"/>
      <c r="G264" s="57"/>
      <c r="H264" s="58"/>
      <c r="I264" s="59"/>
      <c r="J264" s="60"/>
      <c r="K264" s="6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customFormat="false" ht="13.8" hidden="false" customHeight="false" outlineLevel="0" collapsed="false">
      <c r="A265" s="51"/>
      <c r="B265" s="54"/>
      <c r="C265" s="55"/>
      <c r="D265" s="56"/>
      <c r="E265" s="56"/>
      <c r="F265" s="21"/>
      <c r="G265" s="57"/>
      <c r="H265" s="58"/>
      <c r="I265" s="59"/>
      <c r="J265" s="60"/>
      <c r="K265" s="6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customFormat="false" ht="13.8" hidden="false" customHeight="false" outlineLevel="0" collapsed="false">
      <c r="A266" s="51"/>
      <c r="B266" s="54"/>
      <c r="C266" s="55"/>
      <c r="D266" s="56"/>
      <c r="E266" s="56"/>
      <c r="F266" s="21"/>
      <c r="G266" s="57"/>
      <c r="H266" s="58"/>
      <c r="I266" s="59"/>
      <c r="J266" s="60"/>
      <c r="K266" s="6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customFormat="false" ht="13.8" hidden="false" customHeight="false" outlineLevel="0" collapsed="false">
      <c r="A267" s="51"/>
      <c r="B267" s="54"/>
      <c r="C267" s="55"/>
      <c r="D267" s="56"/>
      <c r="E267" s="56"/>
      <c r="F267" s="21"/>
      <c r="G267" s="57"/>
      <c r="H267" s="58"/>
      <c r="I267" s="59"/>
      <c r="J267" s="60"/>
      <c r="K267" s="6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customFormat="false" ht="13.8" hidden="false" customHeight="false" outlineLevel="0" collapsed="false">
      <c r="A268" s="51"/>
      <c r="B268" s="54"/>
      <c r="C268" s="55"/>
      <c r="D268" s="56"/>
      <c r="E268" s="56"/>
      <c r="F268" s="21"/>
      <c r="G268" s="57"/>
      <c r="H268" s="58"/>
      <c r="I268" s="59"/>
      <c r="J268" s="60"/>
      <c r="K268" s="6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customFormat="false" ht="13.8" hidden="false" customHeight="false" outlineLevel="0" collapsed="false">
      <c r="A269" s="51"/>
      <c r="B269" s="54"/>
      <c r="C269" s="55"/>
      <c r="D269" s="56"/>
      <c r="E269" s="56"/>
      <c r="F269" s="21"/>
      <c r="G269" s="57"/>
      <c r="H269" s="58"/>
      <c r="I269" s="59"/>
      <c r="J269" s="60"/>
      <c r="K269" s="6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customFormat="false" ht="13.8" hidden="false" customHeight="false" outlineLevel="0" collapsed="false">
      <c r="A270" s="51"/>
      <c r="B270" s="54"/>
      <c r="C270" s="55"/>
      <c r="D270" s="56"/>
      <c r="E270" s="56"/>
      <c r="F270" s="21"/>
      <c r="G270" s="57"/>
      <c r="H270" s="58"/>
      <c r="I270" s="59"/>
      <c r="J270" s="60"/>
      <c r="K270" s="6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customFormat="false" ht="13.8" hidden="false" customHeight="false" outlineLevel="0" collapsed="false">
      <c r="A271" s="51"/>
      <c r="B271" s="54"/>
      <c r="C271" s="55"/>
      <c r="D271" s="56"/>
      <c r="E271" s="56"/>
      <c r="F271" s="21"/>
      <c r="G271" s="57"/>
      <c r="H271" s="58"/>
      <c r="I271" s="59"/>
      <c r="J271" s="60"/>
      <c r="K271" s="6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customFormat="false" ht="13.8" hidden="false" customHeight="false" outlineLevel="0" collapsed="false">
      <c r="A272" s="51"/>
      <c r="B272" s="54"/>
      <c r="C272" s="55"/>
      <c r="D272" s="56"/>
      <c r="E272" s="56"/>
      <c r="F272" s="21"/>
      <c r="G272" s="57"/>
      <c r="H272" s="58"/>
      <c r="I272" s="59"/>
      <c r="J272" s="60"/>
      <c r="K272" s="6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customFormat="false" ht="13.8" hidden="false" customHeight="false" outlineLevel="0" collapsed="false">
      <c r="A273" s="51"/>
      <c r="B273" s="54"/>
      <c r="C273" s="55"/>
      <c r="D273" s="56"/>
      <c r="E273" s="56"/>
      <c r="F273" s="21"/>
      <c r="G273" s="57"/>
      <c r="H273" s="58"/>
      <c r="I273" s="59"/>
      <c r="J273" s="60"/>
      <c r="K273" s="6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customFormat="false" ht="13.8" hidden="false" customHeight="false" outlineLevel="0" collapsed="false">
      <c r="A274" s="51"/>
      <c r="B274" s="54"/>
      <c r="C274" s="55"/>
      <c r="D274" s="56"/>
      <c r="E274" s="56"/>
      <c r="F274" s="21"/>
      <c r="G274" s="57"/>
      <c r="H274" s="58"/>
      <c r="I274" s="59"/>
      <c r="J274" s="60"/>
      <c r="K274" s="6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customFormat="false" ht="13.8" hidden="false" customHeight="false" outlineLevel="0" collapsed="false">
      <c r="A275" s="51"/>
      <c r="B275" s="54"/>
      <c r="C275" s="55"/>
      <c r="D275" s="56"/>
      <c r="E275" s="56"/>
      <c r="F275" s="21"/>
      <c r="G275" s="57"/>
      <c r="H275" s="58"/>
      <c r="I275" s="59"/>
      <c r="J275" s="60"/>
      <c r="K275" s="6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customFormat="false" ht="13.8" hidden="false" customHeight="false" outlineLevel="0" collapsed="false">
      <c r="A276" s="51"/>
      <c r="B276" s="54"/>
      <c r="C276" s="55"/>
      <c r="D276" s="56"/>
      <c r="E276" s="56"/>
      <c r="F276" s="21"/>
      <c r="G276" s="57"/>
      <c r="H276" s="58"/>
      <c r="I276" s="59"/>
      <c r="J276" s="60"/>
      <c r="K276" s="6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customFormat="false" ht="13.8" hidden="false" customHeight="false" outlineLevel="0" collapsed="false">
      <c r="A277" s="51"/>
      <c r="B277" s="54"/>
      <c r="C277" s="55"/>
      <c r="D277" s="56"/>
      <c r="E277" s="56"/>
      <c r="F277" s="21"/>
      <c r="G277" s="57"/>
      <c r="H277" s="58"/>
      <c r="I277" s="59"/>
      <c r="J277" s="60"/>
      <c r="K277" s="6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customFormat="false" ht="13.8" hidden="false" customHeight="false" outlineLevel="0" collapsed="false">
      <c r="A278" s="51"/>
      <c r="B278" s="54"/>
      <c r="C278" s="55"/>
      <c r="D278" s="56"/>
      <c r="E278" s="56"/>
      <c r="F278" s="21"/>
      <c r="G278" s="57"/>
      <c r="H278" s="58"/>
      <c r="I278" s="59"/>
      <c r="J278" s="60"/>
      <c r="K278" s="6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customFormat="false" ht="13.8" hidden="false" customHeight="false" outlineLevel="0" collapsed="false">
      <c r="A279" s="51"/>
      <c r="B279" s="54"/>
      <c r="C279" s="55"/>
      <c r="D279" s="56"/>
      <c r="E279" s="56"/>
      <c r="F279" s="21"/>
      <c r="G279" s="57"/>
      <c r="H279" s="58"/>
      <c r="I279" s="59"/>
      <c r="J279" s="60"/>
      <c r="K279" s="6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customFormat="false" ht="13.8" hidden="false" customHeight="false" outlineLevel="0" collapsed="false">
      <c r="A280" s="51"/>
      <c r="B280" s="54"/>
      <c r="C280" s="55"/>
      <c r="D280" s="56"/>
      <c r="E280" s="56"/>
      <c r="F280" s="21"/>
      <c r="G280" s="57"/>
      <c r="H280" s="58"/>
      <c r="I280" s="59"/>
      <c r="J280" s="60"/>
      <c r="K280" s="6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customFormat="false" ht="13.8" hidden="false" customHeight="false" outlineLevel="0" collapsed="false">
      <c r="A281" s="51"/>
      <c r="B281" s="54"/>
      <c r="C281" s="55"/>
      <c r="D281" s="56"/>
      <c r="E281" s="56"/>
      <c r="F281" s="21"/>
      <c r="G281" s="57"/>
      <c r="H281" s="58"/>
      <c r="I281" s="59"/>
      <c r="J281" s="60"/>
      <c r="K281" s="6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customFormat="false" ht="13.8" hidden="false" customHeight="false" outlineLevel="0" collapsed="false">
      <c r="A282" s="51"/>
      <c r="B282" s="54"/>
      <c r="C282" s="55"/>
      <c r="D282" s="56"/>
      <c r="E282" s="56"/>
      <c r="F282" s="21"/>
      <c r="G282" s="57"/>
      <c r="H282" s="58"/>
      <c r="I282" s="59"/>
      <c r="J282" s="60"/>
      <c r="K282" s="6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customFormat="false" ht="13.8" hidden="false" customHeight="false" outlineLevel="0" collapsed="false">
      <c r="A283" s="51"/>
      <c r="B283" s="54"/>
      <c r="C283" s="55"/>
      <c r="D283" s="56"/>
      <c r="E283" s="56"/>
      <c r="F283" s="21"/>
      <c r="G283" s="57"/>
      <c r="H283" s="58"/>
      <c r="I283" s="59"/>
      <c r="J283" s="60"/>
      <c r="K283" s="6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customFormat="false" ht="13.8" hidden="false" customHeight="false" outlineLevel="0" collapsed="false">
      <c r="A284" s="51"/>
      <c r="B284" s="54"/>
      <c r="C284" s="55"/>
      <c r="D284" s="56"/>
      <c r="E284" s="56"/>
      <c r="F284" s="21"/>
      <c r="G284" s="57"/>
      <c r="H284" s="58"/>
      <c r="I284" s="59"/>
      <c r="J284" s="60"/>
      <c r="K284" s="6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customFormat="false" ht="13.8" hidden="false" customHeight="false" outlineLevel="0" collapsed="false">
      <c r="A285" s="51"/>
      <c r="B285" s="54"/>
      <c r="C285" s="55"/>
      <c r="D285" s="56"/>
      <c r="E285" s="56"/>
      <c r="F285" s="21"/>
      <c r="G285" s="57"/>
      <c r="H285" s="58"/>
      <c r="I285" s="59"/>
      <c r="J285" s="60"/>
      <c r="K285" s="6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customFormat="false" ht="13.8" hidden="false" customHeight="false" outlineLevel="0" collapsed="false">
      <c r="A286" s="51"/>
      <c r="B286" s="54"/>
      <c r="C286" s="55"/>
      <c r="D286" s="56"/>
      <c r="E286" s="56"/>
      <c r="F286" s="21"/>
      <c r="G286" s="57"/>
      <c r="H286" s="58"/>
      <c r="I286" s="59"/>
      <c r="J286" s="60"/>
      <c r="K286" s="6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customFormat="false" ht="13.8" hidden="false" customHeight="false" outlineLevel="0" collapsed="false">
      <c r="A287" s="51"/>
      <c r="B287" s="54"/>
      <c r="C287" s="55"/>
      <c r="D287" s="56"/>
      <c r="E287" s="56"/>
      <c r="F287" s="21"/>
      <c r="G287" s="57"/>
      <c r="H287" s="58"/>
      <c r="I287" s="59"/>
      <c r="J287" s="60"/>
      <c r="K287" s="6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customFormat="false" ht="13.8" hidden="false" customHeight="false" outlineLevel="0" collapsed="false">
      <c r="A288" s="51"/>
      <c r="B288" s="54"/>
      <c r="C288" s="55"/>
      <c r="D288" s="56"/>
      <c r="E288" s="56"/>
      <c r="F288" s="21"/>
      <c r="G288" s="57"/>
      <c r="H288" s="58"/>
      <c r="I288" s="59"/>
      <c r="J288" s="60"/>
      <c r="K288" s="6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customFormat="false" ht="13.8" hidden="false" customHeight="false" outlineLevel="0" collapsed="false">
      <c r="A289" s="51"/>
      <c r="B289" s="54"/>
      <c r="C289" s="55"/>
      <c r="D289" s="56"/>
      <c r="E289" s="56"/>
      <c r="F289" s="21"/>
      <c r="G289" s="57"/>
      <c r="H289" s="58"/>
      <c r="I289" s="59"/>
      <c r="J289" s="60"/>
      <c r="K289" s="6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customFormat="false" ht="13.8" hidden="false" customHeight="false" outlineLevel="0" collapsed="false">
      <c r="A290" s="51"/>
      <c r="B290" s="54"/>
      <c r="C290" s="55"/>
      <c r="D290" s="56"/>
      <c r="E290" s="56"/>
      <c r="F290" s="21"/>
      <c r="G290" s="57"/>
      <c r="H290" s="58"/>
      <c r="I290" s="59"/>
      <c r="J290" s="60"/>
      <c r="K290" s="6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customFormat="false" ht="13.8" hidden="false" customHeight="false" outlineLevel="0" collapsed="false">
      <c r="A291" s="51"/>
      <c r="B291" s="54"/>
      <c r="C291" s="55"/>
      <c r="D291" s="56"/>
      <c r="E291" s="56"/>
      <c r="F291" s="21"/>
      <c r="G291" s="57"/>
      <c r="H291" s="58"/>
      <c r="I291" s="59"/>
      <c r="J291" s="60"/>
      <c r="K291" s="6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customFormat="false" ht="13.8" hidden="false" customHeight="false" outlineLevel="0" collapsed="false">
      <c r="A292" s="51"/>
      <c r="B292" s="54"/>
      <c r="C292" s="55"/>
      <c r="D292" s="56"/>
      <c r="E292" s="56"/>
      <c r="F292" s="21"/>
      <c r="G292" s="57"/>
      <c r="H292" s="58"/>
      <c r="I292" s="59"/>
      <c r="J292" s="60"/>
      <c r="K292" s="6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customFormat="false" ht="13.8" hidden="false" customHeight="false" outlineLevel="0" collapsed="false">
      <c r="A293" s="51"/>
      <c r="B293" s="54"/>
      <c r="C293" s="55"/>
      <c r="D293" s="56"/>
      <c r="E293" s="56"/>
      <c r="F293" s="21"/>
      <c r="G293" s="57"/>
      <c r="H293" s="58"/>
      <c r="I293" s="59"/>
      <c r="J293" s="60"/>
      <c r="K293" s="6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customFormat="false" ht="13.8" hidden="false" customHeight="false" outlineLevel="0" collapsed="false">
      <c r="A294" s="51"/>
      <c r="B294" s="54"/>
      <c r="C294" s="55"/>
      <c r="D294" s="56"/>
      <c r="E294" s="56"/>
      <c r="F294" s="21"/>
      <c r="G294" s="57"/>
      <c r="H294" s="58"/>
      <c r="I294" s="59"/>
      <c r="J294" s="60"/>
      <c r="K294" s="6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customFormat="false" ht="13.8" hidden="false" customHeight="false" outlineLevel="0" collapsed="false">
      <c r="A295" s="51"/>
      <c r="B295" s="54"/>
      <c r="C295" s="55"/>
      <c r="D295" s="56"/>
      <c r="E295" s="56"/>
      <c r="F295" s="21"/>
      <c r="G295" s="57"/>
      <c r="H295" s="58"/>
      <c r="I295" s="59"/>
      <c r="J295" s="60"/>
      <c r="K295" s="6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customFormat="false" ht="13.8" hidden="false" customHeight="false" outlineLevel="0" collapsed="false">
      <c r="A296" s="51"/>
      <c r="B296" s="54"/>
      <c r="C296" s="55"/>
      <c r="D296" s="56"/>
      <c r="E296" s="56"/>
      <c r="F296" s="21"/>
      <c r="G296" s="57"/>
      <c r="H296" s="58"/>
      <c r="I296" s="59"/>
      <c r="J296" s="60"/>
      <c r="K296" s="6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customFormat="false" ht="13.8" hidden="false" customHeight="false" outlineLevel="0" collapsed="false">
      <c r="A297" s="51"/>
      <c r="B297" s="54"/>
      <c r="C297" s="55"/>
      <c r="D297" s="56"/>
      <c r="E297" s="56"/>
      <c r="F297" s="21"/>
      <c r="G297" s="57"/>
      <c r="H297" s="58"/>
      <c r="I297" s="59"/>
      <c r="J297" s="60"/>
      <c r="K297" s="6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customFormat="false" ht="13.8" hidden="false" customHeight="false" outlineLevel="0" collapsed="false">
      <c r="A298" s="51"/>
      <c r="B298" s="54"/>
      <c r="C298" s="55"/>
      <c r="D298" s="56"/>
      <c r="E298" s="56"/>
      <c r="F298" s="21"/>
      <c r="G298" s="57"/>
      <c r="H298" s="58"/>
      <c r="I298" s="59"/>
      <c r="J298" s="60"/>
      <c r="K298" s="6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customFormat="false" ht="13.8" hidden="false" customHeight="false" outlineLevel="0" collapsed="false">
      <c r="A299" s="51"/>
      <c r="B299" s="54"/>
      <c r="C299" s="55"/>
      <c r="D299" s="56"/>
      <c r="E299" s="56"/>
      <c r="F299" s="21"/>
      <c r="G299" s="57"/>
      <c r="H299" s="58"/>
      <c r="I299" s="59"/>
      <c r="J299" s="60"/>
      <c r="K299" s="6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customFormat="false" ht="13.8" hidden="false" customHeight="false" outlineLevel="0" collapsed="false">
      <c r="A300" s="51"/>
      <c r="B300" s="54"/>
      <c r="C300" s="55"/>
      <c r="D300" s="56"/>
      <c r="E300" s="56"/>
      <c r="F300" s="21"/>
      <c r="G300" s="57"/>
      <c r="H300" s="58"/>
      <c r="I300" s="59"/>
      <c r="J300" s="60"/>
      <c r="K300" s="6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customFormat="false" ht="13.8" hidden="false" customHeight="false" outlineLevel="0" collapsed="false">
      <c r="A301" s="51"/>
      <c r="B301" s="54"/>
      <c r="C301" s="55"/>
      <c r="D301" s="56"/>
      <c r="E301" s="56"/>
      <c r="F301" s="21"/>
      <c r="G301" s="57"/>
      <c r="H301" s="58"/>
      <c r="I301" s="59"/>
      <c r="J301" s="60"/>
      <c r="K301" s="6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customFormat="false" ht="13.8" hidden="false" customHeight="false" outlineLevel="0" collapsed="false">
      <c r="A302" s="51"/>
      <c r="B302" s="54"/>
      <c r="C302" s="55"/>
      <c r="D302" s="56"/>
      <c r="E302" s="56"/>
      <c r="F302" s="21"/>
      <c r="G302" s="57"/>
      <c r="H302" s="58"/>
      <c r="I302" s="59"/>
      <c r="J302" s="60"/>
      <c r="K302" s="6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customFormat="false" ht="13.8" hidden="false" customHeight="false" outlineLevel="0" collapsed="false">
      <c r="A303" s="51"/>
      <c r="B303" s="54"/>
      <c r="C303" s="55"/>
      <c r="D303" s="56"/>
      <c r="E303" s="56"/>
      <c r="F303" s="21"/>
      <c r="G303" s="57"/>
      <c r="H303" s="58"/>
      <c r="I303" s="59"/>
      <c r="J303" s="60"/>
      <c r="K303" s="6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customFormat="false" ht="13.8" hidden="false" customHeight="false" outlineLevel="0" collapsed="false">
      <c r="A304" s="51"/>
      <c r="B304" s="54"/>
      <c r="C304" s="55"/>
      <c r="D304" s="56"/>
      <c r="E304" s="56"/>
      <c r="F304" s="21"/>
      <c r="G304" s="57"/>
      <c r="H304" s="58"/>
      <c r="I304" s="59"/>
      <c r="J304" s="60"/>
      <c r="K304" s="6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customFormat="false" ht="13.8" hidden="false" customHeight="false" outlineLevel="0" collapsed="false">
      <c r="A305" s="51"/>
      <c r="B305" s="54"/>
      <c r="C305" s="55"/>
      <c r="D305" s="56"/>
      <c r="E305" s="56"/>
      <c r="F305" s="21"/>
      <c r="G305" s="57"/>
      <c r="H305" s="58"/>
      <c r="I305" s="59"/>
      <c r="J305" s="60"/>
      <c r="K305" s="6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customFormat="false" ht="13.8" hidden="false" customHeight="false" outlineLevel="0" collapsed="false">
      <c r="A306" s="51"/>
      <c r="B306" s="54"/>
      <c r="C306" s="55"/>
      <c r="D306" s="56"/>
      <c r="E306" s="56"/>
      <c r="F306" s="21"/>
      <c r="G306" s="57"/>
      <c r="H306" s="58"/>
      <c r="I306" s="59"/>
      <c r="J306" s="60"/>
      <c r="K306" s="6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customFormat="false" ht="13.8" hidden="false" customHeight="false" outlineLevel="0" collapsed="false">
      <c r="A307" s="51"/>
      <c r="B307" s="54"/>
      <c r="C307" s="55"/>
      <c r="D307" s="56"/>
      <c r="E307" s="56"/>
      <c r="F307" s="21"/>
      <c r="G307" s="57"/>
      <c r="H307" s="58"/>
      <c r="I307" s="59"/>
      <c r="J307" s="60"/>
      <c r="K307" s="6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customFormat="false" ht="13.8" hidden="false" customHeight="false" outlineLevel="0" collapsed="false">
      <c r="A308" s="51"/>
      <c r="B308" s="54"/>
      <c r="C308" s="55"/>
      <c r="D308" s="56"/>
      <c r="E308" s="56"/>
      <c r="F308" s="21"/>
      <c r="G308" s="57"/>
      <c r="H308" s="58"/>
      <c r="I308" s="59"/>
      <c r="J308" s="60"/>
      <c r="K308" s="6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customFormat="false" ht="13.8" hidden="false" customHeight="false" outlineLevel="0" collapsed="false">
      <c r="A309" s="51"/>
      <c r="B309" s="54"/>
      <c r="C309" s="55"/>
      <c r="D309" s="56"/>
      <c r="E309" s="56"/>
      <c r="F309" s="21"/>
      <c r="G309" s="57"/>
      <c r="H309" s="58"/>
      <c r="I309" s="59"/>
      <c r="J309" s="60"/>
      <c r="K309" s="6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customFormat="false" ht="13.8" hidden="false" customHeight="false" outlineLevel="0" collapsed="false">
      <c r="A310" s="51"/>
      <c r="B310" s="54"/>
      <c r="C310" s="55"/>
      <c r="D310" s="56"/>
      <c r="E310" s="56"/>
      <c r="F310" s="21"/>
      <c r="G310" s="57"/>
      <c r="H310" s="58"/>
      <c r="I310" s="59"/>
      <c r="J310" s="60"/>
      <c r="K310" s="6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customFormat="false" ht="13.8" hidden="false" customHeight="false" outlineLevel="0" collapsed="false">
      <c r="A311" s="51"/>
      <c r="B311" s="54"/>
      <c r="C311" s="55"/>
      <c r="D311" s="56"/>
      <c r="E311" s="56"/>
      <c r="F311" s="21"/>
      <c r="G311" s="57"/>
      <c r="H311" s="58"/>
      <c r="I311" s="59"/>
      <c r="J311" s="60"/>
      <c r="K311" s="6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customFormat="false" ht="13.8" hidden="false" customHeight="false" outlineLevel="0" collapsed="false">
      <c r="A312" s="51"/>
      <c r="B312" s="54"/>
      <c r="C312" s="55"/>
      <c r="D312" s="56"/>
      <c r="E312" s="56"/>
      <c r="F312" s="21"/>
      <c r="G312" s="57"/>
      <c r="H312" s="58"/>
      <c r="I312" s="59"/>
      <c r="J312" s="60"/>
      <c r="K312" s="6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customFormat="false" ht="13.8" hidden="false" customHeight="false" outlineLevel="0" collapsed="false">
      <c r="A313" s="51"/>
      <c r="B313" s="54"/>
      <c r="C313" s="55"/>
      <c r="D313" s="56"/>
      <c r="E313" s="56"/>
      <c r="F313" s="21"/>
      <c r="G313" s="57"/>
      <c r="H313" s="58"/>
      <c r="I313" s="59"/>
      <c r="J313" s="60"/>
      <c r="K313" s="6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customFormat="false" ht="13.8" hidden="false" customHeight="false" outlineLevel="0" collapsed="false">
      <c r="A314" s="51"/>
      <c r="B314" s="54"/>
      <c r="C314" s="55"/>
      <c r="D314" s="56"/>
      <c r="E314" s="56"/>
      <c r="F314" s="21"/>
      <c r="G314" s="57"/>
      <c r="H314" s="58"/>
      <c r="I314" s="59"/>
      <c r="J314" s="60"/>
      <c r="K314" s="6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customFormat="false" ht="13.8" hidden="false" customHeight="false" outlineLevel="0" collapsed="false">
      <c r="A315" s="51"/>
      <c r="B315" s="54"/>
      <c r="C315" s="55"/>
      <c r="D315" s="56"/>
      <c r="E315" s="56"/>
      <c r="F315" s="21"/>
      <c r="G315" s="57"/>
      <c r="H315" s="58"/>
      <c r="I315" s="59"/>
      <c r="J315" s="60"/>
      <c r="K315" s="6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customFormat="false" ht="13.8" hidden="false" customHeight="false" outlineLevel="0" collapsed="false">
      <c r="A316" s="51"/>
      <c r="B316" s="54"/>
      <c r="C316" s="55"/>
      <c r="D316" s="56"/>
      <c r="E316" s="56"/>
      <c r="F316" s="21"/>
      <c r="G316" s="57"/>
      <c r="H316" s="58"/>
      <c r="I316" s="59"/>
      <c r="J316" s="60"/>
      <c r="K316" s="6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customFormat="false" ht="13.8" hidden="false" customHeight="false" outlineLevel="0" collapsed="false">
      <c r="A317" s="51"/>
      <c r="B317" s="54"/>
      <c r="C317" s="55"/>
      <c r="D317" s="56"/>
      <c r="E317" s="56"/>
      <c r="F317" s="21"/>
      <c r="G317" s="57"/>
      <c r="H317" s="58"/>
      <c r="I317" s="59"/>
      <c r="J317" s="60"/>
      <c r="K317" s="6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customFormat="false" ht="13.8" hidden="false" customHeight="false" outlineLevel="0" collapsed="false">
      <c r="A318" s="51"/>
      <c r="B318" s="54"/>
      <c r="C318" s="55"/>
      <c r="D318" s="56"/>
      <c r="E318" s="56"/>
      <c r="F318" s="21"/>
      <c r="G318" s="57"/>
      <c r="H318" s="58"/>
      <c r="I318" s="59"/>
      <c r="J318" s="60"/>
      <c r="K318" s="6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customFormat="false" ht="13.8" hidden="false" customHeight="false" outlineLevel="0" collapsed="false">
      <c r="A319" s="51"/>
      <c r="B319" s="54"/>
      <c r="C319" s="55"/>
      <c r="D319" s="56"/>
      <c r="E319" s="56"/>
      <c r="F319" s="21"/>
      <c r="G319" s="57"/>
      <c r="H319" s="58"/>
      <c r="I319" s="59"/>
      <c r="J319" s="60"/>
      <c r="K319" s="6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customFormat="false" ht="13.8" hidden="false" customHeight="false" outlineLevel="0" collapsed="false">
      <c r="A320" s="51"/>
      <c r="B320" s="54"/>
      <c r="C320" s="55"/>
      <c r="D320" s="56"/>
      <c r="E320" s="56"/>
      <c r="F320" s="21"/>
      <c r="G320" s="57"/>
      <c r="H320" s="58"/>
      <c r="I320" s="59"/>
      <c r="J320" s="60"/>
      <c r="K320" s="6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customFormat="false" ht="13.8" hidden="false" customHeight="false" outlineLevel="0" collapsed="false">
      <c r="A321" s="51"/>
      <c r="B321" s="54"/>
      <c r="C321" s="55"/>
      <c r="D321" s="56"/>
      <c r="E321" s="56"/>
      <c r="F321" s="21"/>
      <c r="G321" s="57"/>
      <c r="H321" s="58"/>
      <c r="I321" s="59"/>
      <c r="J321" s="60"/>
      <c r="K321" s="6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customFormat="false" ht="13.8" hidden="false" customHeight="false" outlineLevel="0" collapsed="false">
      <c r="A322" s="51"/>
      <c r="B322" s="54"/>
      <c r="C322" s="55"/>
      <c r="D322" s="56"/>
      <c r="E322" s="56"/>
      <c r="F322" s="21"/>
      <c r="G322" s="57"/>
      <c r="H322" s="58"/>
      <c r="I322" s="59"/>
      <c r="J322" s="60"/>
      <c r="K322" s="6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customFormat="false" ht="13.8" hidden="false" customHeight="false" outlineLevel="0" collapsed="false">
      <c r="A323" s="51"/>
      <c r="B323" s="54"/>
      <c r="C323" s="55"/>
      <c r="D323" s="56"/>
      <c r="E323" s="56"/>
      <c r="F323" s="21"/>
      <c r="G323" s="57"/>
      <c r="H323" s="58"/>
      <c r="I323" s="59"/>
      <c r="J323" s="60"/>
      <c r="K323" s="6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customFormat="false" ht="13.8" hidden="false" customHeight="false" outlineLevel="0" collapsed="false">
      <c r="A324" s="51"/>
      <c r="B324" s="54"/>
      <c r="C324" s="55"/>
      <c r="D324" s="56"/>
      <c r="E324" s="56"/>
      <c r="F324" s="21"/>
      <c r="G324" s="57"/>
      <c r="H324" s="58"/>
      <c r="I324" s="59"/>
      <c r="J324" s="60"/>
      <c r="K324" s="6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customFormat="false" ht="13.8" hidden="false" customHeight="false" outlineLevel="0" collapsed="false">
      <c r="A325" s="51"/>
      <c r="B325" s="54"/>
      <c r="C325" s="55"/>
      <c r="D325" s="56"/>
      <c r="E325" s="56"/>
      <c r="F325" s="21"/>
      <c r="G325" s="57"/>
      <c r="H325" s="58"/>
      <c r="I325" s="59"/>
      <c r="J325" s="60"/>
      <c r="K325" s="6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customFormat="false" ht="13.8" hidden="false" customHeight="false" outlineLevel="0" collapsed="false">
      <c r="A326" s="51"/>
      <c r="B326" s="54"/>
      <c r="C326" s="55"/>
      <c r="D326" s="56"/>
      <c r="E326" s="56"/>
      <c r="F326" s="21"/>
      <c r="G326" s="57"/>
      <c r="H326" s="58"/>
      <c r="I326" s="59"/>
      <c r="J326" s="60"/>
      <c r="K326" s="6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customFormat="false" ht="13.8" hidden="false" customHeight="false" outlineLevel="0" collapsed="false">
      <c r="A327" s="51"/>
      <c r="B327" s="54"/>
      <c r="C327" s="55"/>
      <c r="D327" s="56"/>
      <c r="E327" s="56"/>
      <c r="F327" s="21"/>
      <c r="G327" s="57"/>
      <c r="H327" s="58"/>
      <c r="I327" s="59"/>
      <c r="J327" s="60"/>
      <c r="K327" s="6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customFormat="false" ht="13.8" hidden="false" customHeight="false" outlineLevel="0" collapsed="false">
      <c r="A328" s="51"/>
      <c r="B328" s="54"/>
      <c r="C328" s="55"/>
      <c r="D328" s="56"/>
      <c r="E328" s="56"/>
      <c r="F328" s="21"/>
      <c r="G328" s="57"/>
      <c r="H328" s="58"/>
      <c r="I328" s="59"/>
      <c r="J328" s="60"/>
      <c r="K328" s="6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customFormat="false" ht="13.8" hidden="false" customHeight="false" outlineLevel="0" collapsed="false">
      <c r="A329" s="51"/>
      <c r="B329" s="54"/>
      <c r="C329" s="55"/>
      <c r="D329" s="56"/>
      <c r="E329" s="56"/>
      <c r="F329" s="21"/>
      <c r="G329" s="57"/>
      <c r="H329" s="58"/>
      <c r="I329" s="59"/>
      <c r="J329" s="60"/>
      <c r="K329" s="6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customFormat="false" ht="13.8" hidden="false" customHeight="false" outlineLevel="0" collapsed="false">
      <c r="A330" s="51"/>
      <c r="B330" s="54"/>
      <c r="C330" s="55"/>
      <c r="D330" s="56"/>
      <c r="E330" s="56"/>
      <c r="F330" s="21"/>
      <c r="G330" s="57"/>
      <c r="H330" s="58"/>
      <c r="I330" s="59"/>
      <c r="J330" s="60"/>
      <c r="K330" s="6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customFormat="false" ht="13.8" hidden="false" customHeight="false" outlineLevel="0" collapsed="false">
      <c r="A331" s="51"/>
      <c r="B331" s="54"/>
      <c r="C331" s="55"/>
      <c r="D331" s="56"/>
      <c r="E331" s="56"/>
      <c r="F331" s="21"/>
      <c r="G331" s="57"/>
      <c r="H331" s="58"/>
      <c r="I331" s="59"/>
      <c r="J331" s="60"/>
      <c r="K331" s="6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customFormat="false" ht="13.8" hidden="false" customHeight="false" outlineLevel="0" collapsed="false">
      <c r="A332" s="51"/>
      <c r="B332" s="54"/>
      <c r="C332" s="55"/>
      <c r="D332" s="56"/>
      <c r="E332" s="56"/>
      <c r="F332" s="21"/>
      <c r="G332" s="57"/>
      <c r="H332" s="58"/>
      <c r="I332" s="59"/>
      <c r="J332" s="60"/>
      <c r="K332" s="6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customFormat="false" ht="13.8" hidden="false" customHeight="false" outlineLevel="0" collapsed="false">
      <c r="A333" s="51"/>
      <c r="B333" s="54"/>
      <c r="C333" s="55"/>
      <c r="D333" s="56"/>
      <c r="E333" s="56"/>
      <c r="F333" s="21"/>
      <c r="G333" s="57"/>
      <c r="H333" s="58"/>
      <c r="I333" s="59"/>
      <c r="J333" s="60"/>
      <c r="K333" s="6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customFormat="false" ht="13.8" hidden="false" customHeight="false" outlineLevel="0" collapsed="false">
      <c r="A334" s="51"/>
      <c r="B334" s="54"/>
      <c r="C334" s="55"/>
      <c r="D334" s="56"/>
      <c r="E334" s="56"/>
      <c r="F334" s="21"/>
      <c r="G334" s="57"/>
      <c r="H334" s="58"/>
      <c r="I334" s="59"/>
      <c r="J334" s="60"/>
      <c r="K334" s="6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customFormat="false" ht="13.8" hidden="false" customHeight="false" outlineLevel="0" collapsed="false">
      <c r="A335" s="51"/>
      <c r="B335" s="54"/>
      <c r="C335" s="55"/>
      <c r="D335" s="56"/>
      <c r="E335" s="56"/>
      <c r="F335" s="21"/>
      <c r="G335" s="57"/>
      <c r="H335" s="58"/>
      <c r="I335" s="59"/>
      <c r="J335" s="60"/>
      <c r="K335" s="6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customFormat="false" ht="13.8" hidden="false" customHeight="false" outlineLevel="0" collapsed="false">
      <c r="A336" s="51"/>
      <c r="B336" s="54"/>
      <c r="C336" s="55"/>
      <c r="D336" s="56"/>
      <c r="E336" s="56"/>
      <c r="F336" s="21"/>
      <c r="G336" s="57"/>
      <c r="H336" s="58"/>
      <c r="I336" s="59"/>
      <c r="J336" s="60"/>
      <c r="K336" s="6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customFormat="false" ht="13.8" hidden="false" customHeight="false" outlineLevel="0" collapsed="false">
      <c r="A337" s="51"/>
      <c r="B337" s="54"/>
      <c r="C337" s="55"/>
      <c r="D337" s="56"/>
      <c r="E337" s="56"/>
      <c r="F337" s="21"/>
      <c r="G337" s="57"/>
      <c r="H337" s="58"/>
      <c r="I337" s="59"/>
      <c r="J337" s="60"/>
      <c r="K337" s="6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customFormat="false" ht="13.8" hidden="false" customHeight="false" outlineLevel="0" collapsed="false">
      <c r="A338" s="51"/>
      <c r="B338" s="54"/>
      <c r="C338" s="55"/>
      <c r="D338" s="56"/>
      <c r="E338" s="56"/>
      <c r="F338" s="21"/>
      <c r="G338" s="57"/>
      <c r="H338" s="58"/>
      <c r="I338" s="59"/>
      <c r="J338" s="60"/>
      <c r="K338" s="6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customFormat="false" ht="13.8" hidden="false" customHeight="false" outlineLevel="0" collapsed="false">
      <c r="A339" s="51"/>
      <c r="B339" s="54"/>
      <c r="C339" s="55"/>
      <c r="D339" s="56"/>
      <c r="E339" s="56"/>
      <c r="F339" s="21"/>
      <c r="G339" s="57"/>
      <c r="H339" s="58"/>
      <c r="I339" s="59"/>
      <c r="J339" s="60"/>
      <c r="K339" s="6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customFormat="false" ht="13.8" hidden="false" customHeight="false" outlineLevel="0" collapsed="false">
      <c r="A340" s="51"/>
      <c r="B340" s="54"/>
      <c r="C340" s="55"/>
      <c r="D340" s="56"/>
      <c r="E340" s="56"/>
      <c r="F340" s="21"/>
      <c r="G340" s="57"/>
      <c r="H340" s="58"/>
      <c r="I340" s="59"/>
      <c r="J340" s="60"/>
      <c r="K340" s="6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customFormat="false" ht="13.8" hidden="false" customHeight="false" outlineLevel="0" collapsed="false">
      <c r="A341" s="51"/>
      <c r="B341" s="54"/>
      <c r="C341" s="55"/>
      <c r="D341" s="56"/>
      <c r="E341" s="56"/>
      <c r="F341" s="21"/>
      <c r="G341" s="57"/>
      <c r="H341" s="58"/>
      <c r="I341" s="59"/>
      <c r="J341" s="60"/>
      <c r="K341" s="6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customFormat="false" ht="13.8" hidden="false" customHeight="false" outlineLevel="0" collapsed="false">
      <c r="A342" s="51"/>
      <c r="B342" s="54"/>
      <c r="C342" s="55"/>
      <c r="D342" s="56"/>
      <c r="E342" s="56"/>
      <c r="F342" s="21"/>
      <c r="G342" s="57"/>
      <c r="H342" s="58"/>
      <c r="I342" s="59"/>
      <c r="J342" s="60"/>
      <c r="K342" s="6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customFormat="false" ht="13.8" hidden="false" customHeight="false" outlineLevel="0" collapsed="false">
      <c r="A343" s="51"/>
      <c r="B343" s="54"/>
      <c r="C343" s="55"/>
      <c r="D343" s="56"/>
      <c r="E343" s="56"/>
      <c r="F343" s="21"/>
      <c r="G343" s="57"/>
      <c r="H343" s="58"/>
      <c r="I343" s="59"/>
      <c r="J343" s="60"/>
      <c r="K343" s="6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customFormat="false" ht="13.8" hidden="false" customHeight="false" outlineLevel="0" collapsed="false">
      <c r="A344" s="51"/>
      <c r="B344" s="54"/>
      <c r="C344" s="55"/>
      <c r="D344" s="56"/>
      <c r="E344" s="56"/>
      <c r="F344" s="21"/>
      <c r="G344" s="57"/>
      <c r="H344" s="58"/>
      <c r="I344" s="59"/>
      <c r="J344" s="60"/>
      <c r="K344" s="6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customFormat="false" ht="13.8" hidden="false" customHeight="false" outlineLevel="0" collapsed="false">
      <c r="A345" s="51"/>
      <c r="B345" s="54"/>
      <c r="C345" s="55"/>
      <c r="D345" s="56"/>
      <c r="E345" s="56"/>
      <c r="F345" s="21"/>
      <c r="G345" s="57"/>
      <c r="H345" s="58"/>
      <c r="I345" s="59"/>
      <c r="J345" s="60"/>
      <c r="K345" s="6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customFormat="false" ht="13.8" hidden="false" customHeight="false" outlineLevel="0" collapsed="false">
      <c r="A346" s="51"/>
      <c r="B346" s="54"/>
      <c r="C346" s="55"/>
      <c r="D346" s="56"/>
      <c r="E346" s="56"/>
      <c r="F346" s="21"/>
      <c r="G346" s="57"/>
      <c r="H346" s="58"/>
      <c r="I346" s="59"/>
      <c r="J346" s="60"/>
      <c r="K346" s="6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customFormat="false" ht="13.8" hidden="false" customHeight="false" outlineLevel="0" collapsed="false">
      <c r="A347" s="51"/>
      <c r="B347" s="54"/>
      <c r="C347" s="55"/>
      <c r="D347" s="56"/>
      <c r="E347" s="56"/>
      <c r="F347" s="21"/>
      <c r="G347" s="57"/>
      <c r="H347" s="58"/>
      <c r="I347" s="59"/>
      <c r="J347" s="60"/>
      <c r="K347" s="6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customFormat="false" ht="13.8" hidden="false" customHeight="false" outlineLevel="0" collapsed="false">
      <c r="A348" s="51"/>
      <c r="B348" s="54"/>
      <c r="C348" s="55"/>
      <c r="D348" s="56"/>
      <c r="E348" s="56"/>
      <c r="F348" s="21"/>
      <c r="G348" s="57"/>
      <c r="H348" s="58"/>
      <c r="I348" s="59"/>
      <c r="J348" s="60"/>
      <c r="K348" s="6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customFormat="false" ht="13.8" hidden="false" customHeight="false" outlineLevel="0" collapsed="false">
      <c r="A349" s="51"/>
      <c r="B349" s="54"/>
      <c r="C349" s="55"/>
      <c r="D349" s="56"/>
      <c r="E349" s="56"/>
      <c r="F349" s="21"/>
      <c r="G349" s="57"/>
      <c r="H349" s="58"/>
      <c r="I349" s="59"/>
      <c r="J349" s="60"/>
      <c r="K349" s="6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customFormat="false" ht="13.8" hidden="false" customHeight="false" outlineLevel="0" collapsed="false">
      <c r="A350" s="51"/>
      <c r="B350" s="54"/>
      <c r="C350" s="55"/>
      <c r="D350" s="56"/>
      <c r="E350" s="56"/>
      <c r="F350" s="21"/>
      <c r="G350" s="57"/>
      <c r="H350" s="58"/>
      <c r="I350" s="59"/>
      <c r="J350" s="60"/>
      <c r="K350" s="6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customFormat="false" ht="13.8" hidden="false" customHeight="false" outlineLevel="0" collapsed="false">
      <c r="A351" s="51"/>
      <c r="B351" s="54"/>
      <c r="C351" s="55"/>
      <c r="D351" s="56"/>
      <c r="E351" s="56"/>
      <c r="F351" s="21"/>
      <c r="G351" s="57"/>
      <c r="H351" s="58"/>
      <c r="I351" s="59"/>
      <c r="J351" s="60"/>
      <c r="K351" s="6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customFormat="false" ht="13.8" hidden="false" customHeight="false" outlineLevel="0" collapsed="false">
      <c r="A352" s="51"/>
      <c r="B352" s="54"/>
      <c r="C352" s="55"/>
      <c r="D352" s="56"/>
      <c r="E352" s="56"/>
      <c r="F352" s="21"/>
      <c r="G352" s="57"/>
      <c r="H352" s="58"/>
      <c r="I352" s="59"/>
      <c r="J352" s="60"/>
      <c r="K352" s="6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customFormat="false" ht="13.8" hidden="false" customHeight="false" outlineLevel="0" collapsed="false">
      <c r="A353" s="51"/>
      <c r="B353" s="54"/>
      <c r="C353" s="55"/>
      <c r="D353" s="56"/>
      <c r="E353" s="56"/>
      <c r="F353" s="21"/>
      <c r="G353" s="57"/>
      <c r="H353" s="58"/>
      <c r="I353" s="59"/>
      <c r="J353" s="60"/>
      <c r="K353" s="6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customFormat="false" ht="13.8" hidden="false" customHeight="false" outlineLevel="0" collapsed="false">
      <c r="A354" s="51"/>
      <c r="B354" s="54"/>
      <c r="C354" s="55"/>
      <c r="D354" s="56"/>
      <c r="E354" s="56"/>
      <c r="F354" s="21"/>
      <c r="G354" s="57"/>
      <c r="H354" s="58"/>
      <c r="I354" s="59"/>
      <c r="J354" s="60"/>
      <c r="K354" s="6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customFormat="false" ht="13.8" hidden="false" customHeight="false" outlineLevel="0" collapsed="false">
      <c r="A355" s="51"/>
      <c r="B355" s="54"/>
      <c r="C355" s="55"/>
      <c r="D355" s="56"/>
      <c r="E355" s="56"/>
      <c r="F355" s="21"/>
      <c r="G355" s="57"/>
      <c r="H355" s="58"/>
      <c r="I355" s="59"/>
      <c r="J355" s="60"/>
      <c r="K355" s="6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customFormat="false" ht="13.8" hidden="false" customHeight="false" outlineLevel="0" collapsed="false">
      <c r="A356" s="51"/>
      <c r="B356" s="54"/>
      <c r="C356" s="55"/>
      <c r="D356" s="56"/>
      <c r="E356" s="56"/>
      <c r="F356" s="21"/>
      <c r="G356" s="57"/>
      <c r="H356" s="58"/>
      <c r="I356" s="59"/>
      <c r="J356" s="60"/>
      <c r="K356" s="6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customFormat="false" ht="13.8" hidden="false" customHeight="false" outlineLevel="0" collapsed="false">
      <c r="A357" s="51"/>
      <c r="B357" s="54"/>
      <c r="C357" s="55"/>
      <c r="D357" s="56"/>
      <c r="E357" s="56"/>
      <c r="F357" s="21"/>
      <c r="G357" s="57"/>
      <c r="H357" s="58"/>
      <c r="I357" s="59"/>
      <c r="J357" s="60"/>
      <c r="K357" s="6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customFormat="false" ht="13.8" hidden="false" customHeight="false" outlineLevel="0" collapsed="false">
      <c r="A358" s="51"/>
      <c r="B358" s="54"/>
      <c r="C358" s="55"/>
      <c r="D358" s="56"/>
      <c r="E358" s="56"/>
      <c r="F358" s="21"/>
      <c r="G358" s="57"/>
      <c r="H358" s="58"/>
      <c r="I358" s="59"/>
      <c r="J358" s="60"/>
      <c r="K358" s="6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customFormat="false" ht="13.8" hidden="false" customHeight="false" outlineLevel="0" collapsed="false">
      <c r="A359" s="51"/>
      <c r="B359" s="54"/>
      <c r="C359" s="55"/>
      <c r="D359" s="56"/>
      <c r="E359" s="56"/>
      <c r="F359" s="21"/>
      <c r="G359" s="57"/>
      <c r="H359" s="58"/>
      <c r="I359" s="59"/>
      <c r="J359" s="60"/>
      <c r="K359" s="6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customFormat="false" ht="13.8" hidden="false" customHeight="false" outlineLevel="0" collapsed="false">
      <c r="A360" s="51"/>
      <c r="B360" s="54"/>
      <c r="C360" s="55"/>
      <c r="D360" s="56"/>
      <c r="E360" s="56"/>
      <c r="F360" s="21"/>
      <c r="G360" s="57"/>
      <c r="H360" s="58"/>
      <c r="I360" s="59"/>
      <c r="J360" s="60"/>
      <c r="K360" s="6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customFormat="false" ht="13.8" hidden="false" customHeight="false" outlineLevel="0" collapsed="false">
      <c r="A361" s="51"/>
      <c r="B361" s="54"/>
      <c r="C361" s="55"/>
      <c r="D361" s="56"/>
      <c r="E361" s="56"/>
      <c r="F361" s="21"/>
      <c r="G361" s="57"/>
      <c r="H361" s="58"/>
      <c r="I361" s="59"/>
      <c r="J361" s="60"/>
      <c r="K361" s="6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customFormat="false" ht="13.8" hidden="false" customHeight="false" outlineLevel="0" collapsed="false">
      <c r="A362" s="51"/>
      <c r="B362" s="54"/>
      <c r="C362" s="55"/>
      <c r="D362" s="56"/>
      <c r="E362" s="56"/>
      <c r="F362" s="21"/>
      <c r="G362" s="57"/>
      <c r="H362" s="58"/>
      <c r="I362" s="59"/>
      <c r="J362" s="60"/>
      <c r="K362" s="6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customFormat="false" ht="13.8" hidden="false" customHeight="false" outlineLevel="0" collapsed="false">
      <c r="A363" s="51"/>
      <c r="B363" s="54"/>
      <c r="C363" s="55"/>
      <c r="D363" s="56"/>
      <c r="E363" s="56"/>
      <c r="F363" s="21"/>
      <c r="G363" s="57"/>
      <c r="H363" s="58"/>
      <c r="I363" s="59"/>
      <c r="J363" s="60"/>
      <c r="K363" s="6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customFormat="false" ht="13.8" hidden="false" customHeight="false" outlineLevel="0" collapsed="false">
      <c r="A364" s="51"/>
      <c r="B364" s="54"/>
      <c r="C364" s="55"/>
      <c r="D364" s="56"/>
      <c r="E364" s="56"/>
      <c r="F364" s="21"/>
      <c r="G364" s="57"/>
      <c r="H364" s="58"/>
      <c r="I364" s="59"/>
      <c r="J364" s="60"/>
      <c r="K364" s="6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customFormat="false" ht="13.8" hidden="false" customHeight="false" outlineLevel="0" collapsed="false">
      <c r="A365" s="51"/>
      <c r="B365" s="54"/>
      <c r="C365" s="55"/>
      <c r="D365" s="56"/>
      <c r="E365" s="56"/>
      <c r="F365" s="21"/>
      <c r="G365" s="57"/>
      <c r="H365" s="58"/>
      <c r="I365" s="59"/>
      <c r="J365" s="60"/>
      <c r="K365" s="6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customFormat="false" ht="13.8" hidden="false" customHeight="false" outlineLevel="0" collapsed="false">
      <c r="A366" s="51"/>
      <c r="B366" s="54"/>
      <c r="C366" s="55"/>
      <c r="D366" s="56"/>
      <c r="E366" s="56"/>
      <c r="F366" s="21"/>
      <c r="G366" s="57"/>
      <c r="H366" s="58"/>
      <c r="I366" s="59"/>
      <c r="J366" s="60"/>
      <c r="K366" s="6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customFormat="false" ht="13.8" hidden="false" customHeight="false" outlineLevel="0" collapsed="false">
      <c r="A367" s="51"/>
      <c r="B367" s="54"/>
      <c r="C367" s="55"/>
      <c r="D367" s="56"/>
      <c r="E367" s="56"/>
      <c r="F367" s="21"/>
      <c r="G367" s="57"/>
      <c r="H367" s="58"/>
      <c r="I367" s="59"/>
      <c r="J367" s="60"/>
      <c r="K367" s="6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customFormat="false" ht="13.8" hidden="false" customHeight="false" outlineLevel="0" collapsed="false">
      <c r="A368" s="51"/>
      <c r="B368" s="54"/>
      <c r="C368" s="55"/>
      <c r="D368" s="56"/>
      <c r="E368" s="56"/>
      <c r="F368" s="21"/>
      <c r="G368" s="57"/>
      <c r="H368" s="58"/>
      <c r="I368" s="59"/>
      <c r="J368" s="60"/>
      <c r="K368" s="6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customFormat="false" ht="13.8" hidden="false" customHeight="false" outlineLevel="0" collapsed="false">
      <c r="A369" s="51"/>
      <c r="B369" s="54"/>
      <c r="C369" s="55"/>
      <c r="D369" s="56"/>
      <c r="E369" s="56"/>
      <c r="F369" s="21"/>
      <c r="G369" s="57"/>
      <c r="H369" s="58"/>
      <c r="I369" s="59"/>
      <c r="J369" s="60"/>
      <c r="K369" s="6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customFormat="false" ht="13.8" hidden="false" customHeight="false" outlineLevel="0" collapsed="false">
      <c r="A370" s="51"/>
      <c r="B370" s="54"/>
      <c r="C370" s="55"/>
      <c r="D370" s="56"/>
      <c r="E370" s="56"/>
      <c r="F370" s="21"/>
      <c r="G370" s="57"/>
      <c r="H370" s="58"/>
      <c r="I370" s="59"/>
      <c r="J370" s="60"/>
      <c r="K370" s="6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customFormat="false" ht="13.8" hidden="false" customHeight="false" outlineLevel="0" collapsed="false">
      <c r="A371" s="51"/>
      <c r="B371" s="54"/>
      <c r="C371" s="55"/>
      <c r="D371" s="56"/>
      <c r="E371" s="56"/>
      <c r="F371" s="21"/>
      <c r="G371" s="57"/>
      <c r="H371" s="58"/>
      <c r="I371" s="59"/>
      <c r="J371" s="60"/>
      <c r="K371" s="6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customFormat="false" ht="13.8" hidden="false" customHeight="false" outlineLevel="0" collapsed="false">
      <c r="A372" s="51"/>
      <c r="B372" s="54"/>
      <c r="C372" s="55"/>
      <c r="D372" s="56"/>
      <c r="E372" s="56"/>
      <c r="F372" s="21"/>
      <c r="G372" s="57"/>
      <c r="H372" s="58"/>
      <c r="I372" s="59"/>
      <c r="J372" s="60"/>
      <c r="K372" s="6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customFormat="false" ht="13.8" hidden="false" customHeight="false" outlineLevel="0" collapsed="false">
      <c r="A373" s="51"/>
      <c r="B373" s="54"/>
      <c r="C373" s="55"/>
      <c r="D373" s="56"/>
      <c r="E373" s="56"/>
      <c r="F373" s="21"/>
      <c r="G373" s="57"/>
      <c r="H373" s="58"/>
      <c r="I373" s="59"/>
      <c r="J373" s="60"/>
      <c r="K373" s="6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customFormat="false" ht="13.8" hidden="false" customHeight="false" outlineLevel="0" collapsed="false">
      <c r="A374" s="51"/>
      <c r="B374" s="54"/>
      <c r="C374" s="55"/>
      <c r="D374" s="56"/>
      <c r="E374" s="56"/>
      <c r="F374" s="21"/>
      <c r="G374" s="57"/>
      <c r="H374" s="58"/>
      <c r="I374" s="59"/>
      <c r="J374" s="60"/>
      <c r="K374" s="6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customFormat="false" ht="13.8" hidden="false" customHeight="false" outlineLevel="0" collapsed="false">
      <c r="A375" s="51"/>
      <c r="B375" s="54"/>
      <c r="C375" s="55"/>
      <c r="D375" s="56"/>
      <c r="E375" s="56"/>
      <c r="F375" s="21"/>
      <c r="G375" s="57"/>
      <c r="H375" s="58"/>
      <c r="I375" s="59"/>
      <c r="J375" s="60"/>
      <c r="K375" s="6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customFormat="false" ht="13.8" hidden="false" customHeight="false" outlineLevel="0" collapsed="false">
      <c r="A376" s="51"/>
      <c r="B376" s="54"/>
      <c r="C376" s="55"/>
      <c r="D376" s="56"/>
      <c r="E376" s="56"/>
      <c r="F376" s="21"/>
      <c r="G376" s="57"/>
      <c r="H376" s="58"/>
      <c r="I376" s="59"/>
      <c r="J376" s="60"/>
      <c r="K376" s="6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customFormat="false" ht="13.8" hidden="false" customHeight="false" outlineLevel="0" collapsed="false">
      <c r="A377" s="51"/>
      <c r="B377" s="54"/>
      <c r="C377" s="55"/>
      <c r="D377" s="56"/>
      <c r="E377" s="56"/>
      <c r="F377" s="21"/>
      <c r="G377" s="57"/>
      <c r="H377" s="58"/>
      <c r="I377" s="59"/>
      <c r="J377" s="60"/>
      <c r="K377" s="6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customFormat="false" ht="13.8" hidden="false" customHeight="false" outlineLevel="0" collapsed="false">
      <c r="A378" s="51"/>
      <c r="B378" s="54"/>
      <c r="C378" s="55"/>
      <c r="D378" s="56"/>
      <c r="E378" s="56"/>
      <c r="F378" s="21"/>
      <c r="G378" s="57"/>
      <c r="H378" s="58"/>
      <c r="I378" s="59"/>
      <c r="J378" s="60"/>
      <c r="K378" s="6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customFormat="false" ht="13.8" hidden="false" customHeight="false" outlineLevel="0" collapsed="false">
      <c r="A379" s="51"/>
      <c r="B379" s="54"/>
      <c r="C379" s="55"/>
      <c r="D379" s="56"/>
      <c r="E379" s="56"/>
      <c r="F379" s="21"/>
      <c r="G379" s="57"/>
      <c r="H379" s="58"/>
      <c r="I379" s="59"/>
      <c r="J379" s="60"/>
      <c r="K379" s="6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customFormat="false" ht="13.8" hidden="false" customHeight="false" outlineLevel="0" collapsed="false">
      <c r="A380" s="51"/>
      <c r="B380" s="54"/>
      <c r="C380" s="55"/>
      <c r="D380" s="56"/>
      <c r="E380" s="56"/>
      <c r="F380" s="21"/>
      <c r="G380" s="57"/>
      <c r="H380" s="58"/>
      <c r="I380" s="59"/>
      <c r="J380" s="60"/>
      <c r="K380" s="6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customFormat="false" ht="13.8" hidden="false" customHeight="false" outlineLevel="0" collapsed="false">
      <c r="A381" s="51"/>
      <c r="B381" s="54"/>
      <c r="C381" s="55"/>
      <c r="D381" s="56"/>
      <c r="E381" s="56"/>
      <c r="F381" s="21"/>
      <c r="G381" s="57"/>
      <c r="H381" s="58"/>
      <c r="I381" s="59"/>
      <c r="J381" s="60"/>
      <c r="K381" s="6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customFormat="false" ht="13.8" hidden="false" customHeight="false" outlineLevel="0" collapsed="false">
      <c r="A382" s="51"/>
      <c r="B382" s="54"/>
      <c r="C382" s="55"/>
      <c r="D382" s="56"/>
      <c r="E382" s="56"/>
      <c r="F382" s="21"/>
      <c r="G382" s="57"/>
      <c r="H382" s="58"/>
      <c r="I382" s="59"/>
      <c r="J382" s="60"/>
      <c r="K382" s="6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customFormat="false" ht="13.8" hidden="false" customHeight="false" outlineLevel="0" collapsed="false">
      <c r="A383" s="51"/>
      <c r="B383" s="54"/>
      <c r="C383" s="55"/>
      <c r="D383" s="56"/>
      <c r="E383" s="56"/>
      <c r="F383" s="21"/>
      <c r="G383" s="57"/>
      <c r="H383" s="58"/>
      <c r="I383" s="59"/>
      <c r="J383" s="60"/>
      <c r="K383" s="6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customFormat="false" ht="13.8" hidden="false" customHeight="false" outlineLevel="0" collapsed="false">
      <c r="A384" s="51"/>
      <c r="B384" s="54"/>
      <c r="C384" s="55"/>
      <c r="D384" s="56"/>
      <c r="E384" s="56"/>
      <c r="F384" s="21"/>
      <c r="G384" s="57"/>
      <c r="H384" s="58"/>
      <c r="I384" s="59"/>
      <c r="J384" s="60"/>
      <c r="K384" s="6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customFormat="false" ht="13.8" hidden="false" customHeight="false" outlineLevel="0" collapsed="false">
      <c r="A385" s="51"/>
      <c r="B385" s="54"/>
      <c r="C385" s="55"/>
      <c r="D385" s="56"/>
      <c r="E385" s="56"/>
      <c r="F385" s="21"/>
      <c r="G385" s="57"/>
      <c r="H385" s="58"/>
      <c r="I385" s="59"/>
      <c r="J385" s="60"/>
      <c r="K385" s="6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customFormat="false" ht="13.8" hidden="false" customHeight="false" outlineLevel="0" collapsed="false">
      <c r="A386" s="51"/>
      <c r="B386" s="54"/>
      <c r="C386" s="55"/>
      <c r="D386" s="56"/>
      <c r="E386" s="56"/>
      <c r="F386" s="21"/>
      <c r="G386" s="57"/>
      <c r="H386" s="58"/>
      <c r="I386" s="59"/>
      <c r="J386" s="60"/>
      <c r="K386" s="6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customFormat="false" ht="13.8" hidden="false" customHeight="false" outlineLevel="0" collapsed="false">
      <c r="A387" s="51"/>
      <c r="B387" s="54"/>
      <c r="C387" s="55"/>
      <c r="D387" s="56"/>
      <c r="E387" s="56"/>
      <c r="F387" s="21"/>
      <c r="G387" s="57"/>
      <c r="H387" s="58"/>
      <c r="I387" s="59"/>
      <c r="J387" s="60"/>
      <c r="K387" s="6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customFormat="false" ht="13.8" hidden="false" customHeight="false" outlineLevel="0" collapsed="false">
      <c r="A388" s="51"/>
      <c r="B388" s="54"/>
      <c r="C388" s="55"/>
      <c r="D388" s="56"/>
      <c r="E388" s="56"/>
      <c r="F388" s="21"/>
      <c r="G388" s="57"/>
      <c r="H388" s="58"/>
      <c r="I388" s="59"/>
      <c r="J388" s="60"/>
      <c r="K388" s="6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customFormat="false" ht="13.8" hidden="false" customHeight="false" outlineLevel="0" collapsed="false">
      <c r="A389" s="51"/>
      <c r="B389" s="54"/>
      <c r="C389" s="55"/>
      <c r="D389" s="56"/>
      <c r="E389" s="56"/>
      <c r="F389" s="21"/>
      <c r="G389" s="57"/>
      <c r="H389" s="58"/>
      <c r="I389" s="59"/>
      <c r="J389" s="60"/>
      <c r="K389" s="6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customFormat="false" ht="13.8" hidden="false" customHeight="false" outlineLevel="0" collapsed="false">
      <c r="A390" s="51"/>
      <c r="B390" s="54"/>
      <c r="C390" s="55"/>
      <c r="D390" s="56"/>
      <c r="E390" s="56"/>
      <c r="F390" s="21"/>
      <c r="G390" s="57"/>
      <c r="H390" s="58"/>
      <c r="I390" s="59"/>
      <c r="J390" s="60"/>
      <c r="K390" s="6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customFormat="false" ht="13.8" hidden="false" customHeight="false" outlineLevel="0" collapsed="false">
      <c r="A391" s="51"/>
      <c r="B391" s="54"/>
      <c r="C391" s="55"/>
      <c r="D391" s="56"/>
      <c r="E391" s="56"/>
      <c r="F391" s="21"/>
      <c r="G391" s="57"/>
      <c r="H391" s="58"/>
      <c r="I391" s="59"/>
      <c r="J391" s="60"/>
      <c r="K391" s="6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customFormat="false" ht="13.8" hidden="false" customHeight="false" outlineLevel="0" collapsed="false">
      <c r="A392" s="51"/>
      <c r="B392" s="54"/>
      <c r="C392" s="55"/>
      <c r="D392" s="56"/>
      <c r="E392" s="56"/>
      <c r="F392" s="21"/>
      <c r="G392" s="57"/>
      <c r="H392" s="58"/>
      <c r="I392" s="59"/>
      <c r="J392" s="60"/>
      <c r="K392" s="6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customFormat="false" ht="13.8" hidden="false" customHeight="false" outlineLevel="0" collapsed="false">
      <c r="A393" s="51"/>
      <c r="B393" s="54"/>
      <c r="C393" s="55"/>
      <c r="D393" s="56"/>
      <c r="E393" s="56"/>
      <c r="F393" s="21"/>
      <c r="G393" s="57"/>
      <c r="H393" s="58"/>
      <c r="I393" s="59"/>
      <c r="J393" s="60"/>
      <c r="K393" s="6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customFormat="false" ht="13.8" hidden="false" customHeight="false" outlineLevel="0" collapsed="false">
      <c r="A394" s="51"/>
      <c r="B394" s="54"/>
      <c r="C394" s="55"/>
      <c r="D394" s="56"/>
      <c r="E394" s="56"/>
      <c r="F394" s="21"/>
      <c r="G394" s="57"/>
      <c r="H394" s="58"/>
      <c r="I394" s="59"/>
      <c r="J394" s="60"/>
      <c r="K394" s="6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customFormat="false" ht="13.8" hidden="false" customHeight="false" outlineLevel="0" collapsed="false">
      <c r="A395" s="51"/>
      <c r="B395" s="54"/>
      <c r="C395" s="55"/>
      <c r="D395" s="56"/>
      <c r="E395" s="56"/>
      <c r="F395" s="21"/>
      <c r="G395" s="57"/>
      <c r="H395" s="58"/>
      <c r="I395" s="59"/>
      <c r="J395" s="60"/>
      <c r="K395" s="6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customFormat="false" ht="13.8" hidden="false" customHeight="false" outlineLevel="0" collapsed="false">
      <c r="A396" s="51"/>
      <c r="B396" s="54"/>
      <c r="C396" s="55"/>
      <c r="D396" s="56"/>
      <c r="E396" s="56"/>
      <c r="F396" s="21"/>
      <c r="G396" s="57"/>
      <c r="H396" s="58"/>
      <c r="I396" s="59"/>
      <c r="J396" s="60"/>
      <c r="K396" s="6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customFormat="false" ht="13.8" hidden="false" customHeight="false" outlineLevel="0" collapsed="false">
      <c r="A397" s="51"/>
      <c r="B397" s="54"/>
      <c r="C397" s="55"/>
      <c r="D397" s="56"/>
      <c r="E397" s="56"/>
      <c r="F397" s="21"/>
      <c r="G397" s="57"/>
      <c r="H397" s="58"/>
      <c r="I397" s="59"/>
      <c r="J397" s="60"/>
      <c r="K397" s="6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customFormat="false" ht="13.8" hidden="false" customHeight="false" outlineLevel="0" collapsed="false">
      <c r="A398" s="51"/>
      <c r="B398" s="54"/>
      <c r="C398" s="55"/>
      <c r="D398" s="56"/>
      <c r="E398" s="56"/>
      <c r="F398" s="21"/>
      <c r="G398" s="57"/>
      <c r="H398" s="58"/>
      <c r="I398" s="59"/>
      <c r="J398" s="60"/>
      <c r="K398" s="6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customFormat="false" ht="13.8" hidden="false" customHeight="false" outlineLevel="0" collapsed="false">
      <c r="A399" s="51"/>
      <c r="B399" s="54"/>
      <c r="C399" s="55"/>
      <c r="D399" s="56"/>
      <c r="E399" s="56"/>
      <c r="F399" s="21"/>
      <c r="G399" s="57"/>
      <c r="H399" s="58"/>
      <c r="I399" s="59"/>
      <c r="J399" s="60"/>
      <c r="K399" s="6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customFormat="false" ht="13.8" hidden="false" customHeight="false" outlineLevel="0" collapsed="false">
      <c r="A400" s="51"/>
      <c r="B400" s="54"/>
      <c r="C400" s="55"/>
      <c r="D400" s="56"/>
      <c r="E400" s="56"/>
      <c r="F400" s="21"/>
      <c r="G400" s="57"/>
      <c r="H400" s="58"/>
      <c r="I400" s="59"/>
      <c r="J400" s="60"/>
      <c r="K400" s="6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customFormat="false" ht="13.8" hidden="false" customHeight="false" outlineLevel="0" collapsed="false">
      <c r="A401" s="51"/>
      <c r="B401" s="54"/>
      <c r="C401" s="55"/>
      <c r="D401" s="56"/>
      <c r="E401" s="56"/>
      <c r="F401" s="21"/>
      <c r="G401" s="57"/>
      <c r="H401" s="58"/>
      <c r="I401" s="59"/>
      <c r="J401" s="60"/>
      <c r="K401" s="6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customFormat="false" ht="13.8" hidden="false" customHeight="false" outlineLevel="0" collapsed="false">
      <c r="A402" s="51"/>
      <c r="B402" s="54"/>
      <c r="C402" s="55"/>
      <c r="D402" s="56"/>
      <c r="E402" s="56"/>
      <c r="F402" s="21"/>
      <c r="G402" s="57"/>
      <c r="H402" s="58"/>
      <c r="I402" s="59"/>
      <c r="J402" s="60"/>
      <c r="K402" s="6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customFormat="false" ht="13.8" hidden="false" customHeight="false" outlineLevel="0" collapsed="false">
      <c r="A403" s="51"/>
      <c r="B403" s="54"/>
      <c r="C403" s="55"/>
      <c r="D403" s="56"/>
      <c r="E403" s="56"/>
      <c r="F403" s="21"/>
      <c r="G403" s="57"/>
      <c r="H403" s="58"/>
      <c r="I403" s="59"/>
      <c r="J403" s="60"/>
      <c r="K403" s="6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customFormat="false" ht="13.8" hidden="false" customHeight="false" outlineLevel="0" collapsed="false">
      <c r="A404" s="51"/>
      <c r="B404" s="54"/>
      <c r="C404" s="55"/>
      <c r="D404" s="56"/>
      <c r="E404" s="56"/>
      <c r="F404" s="21"/>
      <c r="G404" s="57"/>
      <c r="H404" s="58"/>
      <c r="I404" s="59"/>
      <c r="J404" s="60"/>
      <c r="K404" s="6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customFormat="false" ht="13.8" hidden="false" customHeight="false" outlineLevel="0" collapsed="false">
      <c r="A405" s="51"/>
      <c r="B405" s="54"/>
      <c r="C405" s="55"/>
      <c r="D405" s="56"/>
      <c r="E405" s="56"/>
      <c r="F405" s="21"/>
      <c r="G405" s="57"/>
      <c r="H405" s="58"/>
      <c r="I405" s="59"/>
      <c r="J405" s="60"/>
      <c r="K405" s="6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customFormat="false" ht="13.8" hidden="false" customHeight="false" outlineLevel="0" collapsed="false">
      <c r="A406" s="51"/>
      <c r="B406" s="54"/>
      <c r="C406" s="55"/>
      <c r="D406" s="56"/>
      <c r="E406" s="56"/>
      <c r="F406" s="21"/>
      <c r="G406" s="57"/>
      <c r="H406" s="58"/>
      <c r="I406" s="59"/>
      <c r="J406" s="60"/>
      <c r="K406" s="6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customFormat="false" ht="13.8" hidden="false" customHeight="false" outlineLevel="0" collapsed="false">
      <c r="A407" s="51"/>
      <c r="B407" s="54"/>
      <c r="C407" s="55"/>
      <c r="D407" s="56"/>
      <c r="E407" s="56"/>
      <c r="F407" s="21"/>
      <c r="G407" s="57"/>
      <c r="H407" s="58"/>
      <c r="I407" s="59"/>
      <c r="J407" s="60"/>
      <c r="K407" s="6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customFormat="false" ht="13.8" hidden="false" customHeight="false" outlineLevel="0" collapsed="false">
      <c r="A408" s="51"/>
      <c r="B408" s="54"/>
      <c r="C408" s="55"/>
      <c r="D408" s="56"/>
      <c r="E408" s="56"/>
      <c r="F408" s="21"/>
      <c r="G408" s="57"/>
      <c r="H408" s="58"/>
      <c r="I408" s="59"/>
      <c r="J408" s="60"/>
      <c r="K408" s="6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customFormat="false" ht="13.8" hidden="false" customHeight="false" outlineLevel="0" collapsed="false">
      <c r="A409" s="51"/>
      <c r="B409" s="54"/>
      <c r="C409" s="55"/>
      <c r="D409" s="56"/>
      <c r="E409" s="56"/>
      <c r="F409" s="21"/>
      <c r="G409" s="57"/>
      <c r="H409" s="58"/>
      <c r="I409" s="59"/>
      <c r="J409" s="60"/>
      <c r="K409" s="6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customFormat="false" ht="13.8" hidden="false" customHeight="false" outlineLevel="0" collapsed="false">
      <c r="A410" s="51"/>
      <c r="B410" s="54"/>
      <c r="C410" s="55"/>
      <c r="D410" s="56"/>
      <c r="E410" s="56"/>
      <c r="F410" s="21"/>
      <c r="G410" s="57"/>
      <c r="H410" s="58"/>
      <c r="I410" s="59"/>
      <c r="J410" s="60"/>
      <c r="K410" s="6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customFormat="false" ht="13.8" hidden="false" customHeight="false" outlineLevel="0" collapsed="false">
      <c r="A411" s="51"/>
      <c r="B411" s="54"/>
      <c r="C411" s="55"/>
      <c r="D411" s="56"/>
      <c r="E411" s="56"/>
      <c r="F411" s="21"/>
      <c r="G411" s="57"/>
      <c r="H411" s="58"/>
      <c r="I411" s="59"/>
      <c r="J411" s="60"/>
      <c r="K411" s="6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customFormat="false" ht="13.8" hidden="false" customHeight="false" outlineLevel="0" collapsed="false">
      <c r="A412" s="51"/>
      <c r="B412" s="54"/>
      <c r="C412" s="55"/>
      <c r="D412" s="56"/>
      <c r="E412" s="56"/>
      <c r="F412" s="21"/>
      <c r="G412" s="57"/>
      <c r="H412" s="58"/>
      <c r="I412" s="59"/>
      <c r="J412" s="60"/>
      <c r="K412" s="6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customFormat="false" ht="13.8" hidden="false" customHeight="false" outlineLevel="0" collapsed="false">
      <c r="A413" s="51"/>
      <c r="B413" s="54"/>
      <c r="C413" s="55"/>
      <c r="D413" s="56"/>
      <c r="E413" s="56"/>
      <c r="F413" s="21"/>
      <c r="G413" s="57"/>
      <c r="H413" s="58"/>
      <c r="I413" s="59"/>
      <c r="J413" s="60"/>
      <c r="K413" s="6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customFormat="false" ht="13.8" hidden="false" customHeight="false" outlineLevel="0" collapsed="false">
      <c r="A414" s="51"/>
      <c r="B414" s="54"/>
      <c r="C414" s="55"/>
      <c r="D414" s="56"/>
      <c r="E414" s="56"/>
      <c r="F414" s="21"/>
      <c r="G414" s="57"/>
      <c r="H414" s="58"/>
      <c r="I414" s="59"/>
      <c r="J414" s="60"/>
      <c r="K414" s="6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customFormat="false" ht="13.8" hidden="false" customHeight="false" outlineLevel="0" collapsed="false">
      <c r="A415" s="51"/>
      <c r="B415" s="54"/>
      <c r="C415" s="55"/>
      <c r="D415" s="56"/>
      <c r="E415" s="56"/>
      <c r="F415" s="21"/>
      <c r="G415" s="57"/>
      <c r="H415" s="58"/>
      <c r="I415" s="59"/>
      <c r="J415" s="60"/>
      <c r="K415" s="6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customFormat="false" ht="13.8" hidden="false" customHeight="false" outlineLevel="0" collapsed="false">
      <c r="A416" s="51"/>
      <c r="B416" s="54"/>
      <c r="C416" s="55"/>
      <c r="D416" s="56"/>
      <c r="E416" s="56"/>
      <c r="F416" s="21"/>
      <c r="G416" s="57"/>
      <c r="H416" s="58"/>
      <c r="I416" s="59"/>
      <c r="J416" s="60"/>
      <c r="K416" s="6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customFormat="false" ht="13.8" hidden="false" customHeight="false" outlineLevel="0" collapsed="false">
      <c r="A417" s="51"/>
      <c r="B417" s="54"/>
      <c r="C417" s="55"/>
      <c r="D417" s="56"/>
      <c r="E417" s="56"/>
      <c r="F417" s="21"/>
      <c r="G417" s="57"/>
      <c r="H417" s="58"/>
      <c r="I417" s="59"/>
      <c r="J417" s="60"/>
      <c r="K417" s="6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customFormat="false" ht="13.8" hidden="false" customHeight="false" outlineLevel="0" collapsed="false">
      <c r="A418" s="51"/>
      <c r="B418" s="54"/>
      <c r="C418" s="55"/>
      <c r="D418" s="56"/>
      <c r="E418" s="56"/>
      <c r="F418" s="21"/>
      <c r="G418" s="57"/>
      <c r="H418" s="58"/>
      <c r="I418" s="59"/>
      <c r="J418" s="60"/>
      <c r="K418" s="6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customFormat="false" ht="13.8" hidden="false" customHeight="false" outlineLevel="0" collapsed="false">
      <c r="A419" s="51"/>
      <c r="B419" s="54"/>
      <c r="C419" s="55"/>
      <c r="D419" s="56"/>
      <c r="E419" s="56"/>
      <c r="F419" s="21"/>
      <c r="G419" s="57"/>
      <c r="H419" s="58"/>
      <c r="I419" s="59"/>
      <c r="J419" s="60"/>
      <c r="K419" s="6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customFormat="false" ht="13.8" hidden="false" customHeight="false" outlineLevel="0" collapsed="false">
      <c r="A420" s="51"/>
      <c r="B420" s="54"/>
      <c r="C420" s="55"/>
      <c r="D420" s="56"/>
      <c r="E420" s="56"/>
      <c r="F420" s="21"/>
      <c r="G420" s="57"/>
      <c r="H420" s="58"/>
      <c r="I420" s="59"/>
      <c r="J420" s="60"/>
      <c r="K420" s="6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customFormat="false" ht="13.8" hidden="false" customHeight="false" outlineLevel="0" collapsed="false">
      <c r="A421" s="51"/>
      <c r="B421" s="54"/>
      <c r="C421" s="55"/>
      <c r="D421" s="56"/>
      <c r="E421" s="56"/>
      <c r="F421" s="21"/>
      <c r="G421" s="57"/>
      <c r="H421" s="58"/>
      <c r="I421" s="59"/>
      <c r="J421" s="60"/>
      <c r="K421" s="6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customFormat="false" ht="13.8" hidden="false" customHeight="false" outlineLevel="0" collapsed="false">
      <c r="A422" s="51"/>
      <c r="B422" s="54"/>
      <c r="C422" s="55"/>
      <c r="D422" s="56"/>
      <c r="E422" s="56"/>
      <c r="F422" s="21"/>
      <c r="G422" s="57"/>
      <c r="H422" s="58"/>
      <c r="I422" s="59"/>
      <c r="J422" s="60"/>
      <c r="K422" s="6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customFormat="false" ht="13.8" hidden="false" customHeight="false" outlineLevel="0" collapsed="false">
      <c r="A423" s="51"/>
      <c r="B423" s="54"/>
      <c r="C423" s="55"/>
      <c r="D423" s="56"/>
      <c r="E423" s="56"/>
      <c r="F423" s="21"/>
      <c r="G423" s="57"/>
      <c r="H423" s="58"/>
      <c r="I423" s="59"/>
      <c r="J423" s="60"/>
      <c r="K423" s="6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customFormat="false" ht="13.8" hidden="false" customHeight="false" outlineLevel="0" collapsed="false">
      <c r="A424" s="51"/>
      <c r="B424" s="54"/>
      <c r="C424" s="55"/>
      <c r="D424" s="56"/>
      <c r="E424" s="56"/>
      <c r="F424" s="21"/>
      <c r="G424" s="57"/>
      <c r="H424" s="58"/>
      <c r="I424" s="59"/>
      <c r="J424" s="60"/>
      <c r="K424" s="6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customFormat="false" ht="13.8" hidden="false" customHeight="false" outlineLevel="0" collapsed="false">
      <c r="A425" s="51"/>
      <c r="B425" s="54"/>
      <c r="C425" s="55"/>
      <c r="D425" s="56"/>
      <c r="E425" s="56"/>
      <c r="F425" s="21"/>
      <c r="G425" s="57"/>
      <c r="H425" s="58"/>
      <c r="I425" s="59"/>
      <c r="J425" s="60"/>
      <c r="K425" s="6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customFormat="false" ht="13.8" hidden="false" customHeight="false" outlineLevel="0" collapsed="false">
      <c r="A426" s="51"/>
      <c r="B426" s="54"/>
      <c r="C426" s="55"/>
      <c r="D426" s="56"/>
      <c r="E426" s="56"/>
      <c r="F426" s="21"/>
      <c r="G426" s="57"/>
      <c r="H426" s="58"/>
      <c r="I426" s="59"/>
      <c r="J426" s="60"/>
      <c r="K426" s="6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customFormat="false" ht="13.8" hidden="false" customHeight="false" outlineLevel="0" collapsed="false">
      <c r="A427" s="51"/>
      <c r="B427" s="54"/>
      <c r="C427" s="55"/>
      <c r="D427" s="56"/>
      <c r="E427" s="56"/>
      <c r="F427" s="21"/>
      <c r="G427" s="57"/>
      <c r="H427" s="58"/>
      <c r="I427" s="59"/>
      <c r="J427" s="60"/>
      <c r="K427" s="6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customFormat="false" ht="13.8" hidden="false" customHeight="false" outlineLevel="0" collapsed="false">
      <c r="A428" s="51"/>
      <c r="B428" s="54"/>
      <c r="C428" s="55"/>
      <c r="D428" s="56"/>
      <c r="E428" s="56"/>
      <c r="F428" s="21"/>
      <c r="G428" s="57"/>
      <c r="H428" s="58"/>
      <c r="I428" s="59"/>
      <c r="J428" s="60"/>
      <c r="K428" s="6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customFormat="false" ht="13.8" hidden="false" customHeight="false" outlineLevel="0" collapsed="false">
      <c r="A429" s="51"/>
      <c r="B429" s="54"/>
      <c r="C429" s="55"/>
      <c r="D429" s="56"/>
      <c r="E429" s="56"/>
      <c r="F429" s="21"/>
      <c r="G429" s="57"/>
      <c r="H429" s="58"/>
      <c r="I429" s="59"/>
      <c r="J429" s="60"/>
      <c r="K429" s="6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customFormat="false" ht="13.8" hidden="false" customHeight="false" outlineLevel="0" collapsed="false">
      <c r="A430" s="51"/>
      <c r="B430" s="54"/>
      <c r="C430" s="55"/>
      <c r="D430" s="56"/>
      <c r="E430" s="56"/>
      <c r="F430" s="21"/>
      <c r="G430" s="57"/>
      <c r="H430" s="58"/>
      <c r="I430" s="59"/>
      <c r="J430" s="60"/>
      <c r="K430" s="6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customFormat="false" ht="13.8" hidden="false" customHeight="false" outlineLevel="0" collapsed="false">
      <c r="A431" s="51"/>
      <c r="B431" s="54"/>
      <c r="C431" s="55"/>
      <c r="D431" s="56"/>
      <c r="E431" s="56"/>
      <c r="F431" s="21"/>
      <c r="G431" s="57"/>
      <c r="H431" s="58"/>
      <c r="I431" s="59"/>
      <c r="J431" s="60"/>
      <c r="K431" s="6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customFormat="false" ht="13.8" hidden="false" customHeight="false" outlineLevel="0" collapsed="false">
      <c r="A432" s="51"/>
      <c r="B432" s="54"/>
      <c r="C432" s="55"/>
      <c r="D432" s="56"/>
      <c r="E432" s="56"/>
      <c r="F432" s="21"/>
      <c r="G432" s="57"/>
      <c r="H432" s="58"/>
      <c r="I432" s="59"/>
      <c r="J432" s="60"/>
      <c r="K432" s="6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customFormat="false" ht="13.8" hidden="false" customHeight="false" outlineLevel="0" collapsed="false">
      <c r="A433" s="51"/>
      <c r="B433" s="54"/>
      <c r="C433" s="55"/>
      <c r="D433" s="56"/>
      <c r="E433" s="56"/>
      <c r="F433" s="21"/>
      <c r="G433" s="57"/>
      <c r="H433" s="58"/>
      <c r="I433" s="59"/>
      <c r="J433" s="60"/>
      <c r="K433" s="6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customFormat="false" ht="13.8" hidden="false" customHeight="false" outlineLevel="0" collapsed="false">
      <c r="A434" s="51"/>
      <c r="B434" s="54"/>
      <c r="C434" s="55"/>
      <c r="D434" s="56"/>
      <c r="E434" s="56"/>
      <c r="F434" s="21"/>
      <c r="G434" s="57"/>
      <c r="H434" s="58"/>
      <c r="I434" s="59"/>
      <c r="J434" s="60"/>
      <c r="K434" s="6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customFormat="false" ht="13.8" hidden="false" customHeight="false" outlineLevel="0" collapsed="false">
      <c r="A435" s="51"/>
      <c r="B435" s="54"/>
      <c r="C435" s="55"/>
      <c r="D435" s="56"/>
      <c r="E435" s="56"/>
      <c r="F435" s="21"/>
      <c r="G435" s="57"/>
      <c r="H435" s="58"/>
      <c r="I435" s="59"/>
      <c r="J435" s="60"/>
      <c r="K435" s="6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customFormat="false" ht="13.8" hidden="false" customHeight="false" outlineLevel="0" collapsed="false">
      <c r="A436" s="51"/>
      <c r="B436" s="54"/>
      <c r="C436" s="55"/>
      <c r="D436" s="56"/>
      <c r="E436" s="56"/>
      <c r="F436" s="21"/>
      <c r="G436" s="57"/>
      <c r="H436" s="58"/>
      <c r="I436" s="59"/>
      <c r="J436" s="60"/>
      <c r="K436" s="6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customFormat="false" ht="13.8" hidden="false" customHeight="false" outlineLevel="0" collapsed="false">
      <c r="A437" s="51"/>
      <c r="B437" s="54"/>
      <c r="C437" s="55"/>
      <c r="D437" s="56"/>
      <c r="E437" s="56"/>
      <c r="F437" s="21"/>
      <c r="G437" s="57"/>
      <c r="H437" s="58"/>
      <c r="I437" s="59"/>
      <c r="J437" s="60"/>
      <c r="K437" s="6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customFormat="false" ht="13.8" hidden="false" customHeight="false" outlineLevel="0" collapsed="false">
      <c r="A438" s="51"/>
      <c r="B438" s="54"/>
      <c r="C438" s="55"/>
      <c r="D438" s="56"/>
      <c r="E438" s="56"/>
      <c r="F438" s="21"/>
      <c r="G438" s="57"/>
      <c r="H438" s="58"/>
      <c r="I438" s="59"/>
      <c r="J438" s="60"/>
      <c r="K438" s="6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customFormat="false" ht="13.8" hidden="false" customHeight="false" outlineLevel="0" collapsed="false">
      <c r="A439" s="51"/>
      <c r="B439" s="54"/>
      <c r="C439" s="55"/>
      <c r="D439" s="56"/>
      <c r="E439" s="56"/>
      <c r="F439" s="21"/>
      <c r="G439" s="57"/>
      <c r="H439" s="58"/>
      <c r="I439" s="59"/>
      <c r="J439" s="60"/>
      <c r="K439" s="6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customFormat="false" ht="13.8" hidden="false" customHeight="false" outlineLevel="0" collapsed="false">
      <c r="A440" s="51"/>
      <c r="B440" s="54"/>
      <c r="C440" s="55"/>
      <c r="D440" s="56"/>
      <c r="E440" s="56"/>
      <c r="F440" s="21"/>
      <c r="G440" s="57"/>
      <c r="H440" s="58"/>
      <c r="I440" s="59"/>
      <c r="J440" s="60"/>
      <c r="K440" s="6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customFormat="false" ht="13.8" hidden="false" customHeight="false" outlineLevel="0" collapsed="false">
      <c r="A441" s="51"/>
      <c r="B441" s="54"/>
      <c r="C441" s="55"/>
      <c r="D441" s="56"/>
      <c r="E441" s="56"/>
      <c r="F441" s="21"/>
      <c r="G441" s="57"/>
      <c r="H441" s="58"/>
      <c r="I441" s="59"/>
      <c r="J441" s="60"/>
      <c r="K441" s="6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customFormat="false" ht="13.8" hidden="false" customHeight="false" outlineLevel="0" collapsed="false">
      <c r="A442" s="51"/>
      <c r="B442" s="54"/>
      <c r="C442" s="55"/>
      <c r="D442" s="56"/>
      <c r="E442" s="56"/>
      <c r="F442" s="21"/>
      <c r="G442" s="57"/>
      <c r="H442" s="58"/>
      <c r="I442" s="59"/>
      <c r="J442" s="60"/>
      <c r="K442" s="6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customFormat="false" ht="13.8" hidden="false" customHeight="false" outlineLevel="0" collapsed="false">
      <c r="A443" s="51"/>
      <c r="B443" s="54"/>
      <c r="C443" s="55"/>
      <c r="D443" s="56"/>
      <c r="E443" s="56"/>
      <c r="F443" s="21"/>
      <c r="G443" s="57"/>
      <c r="H443" s="58"/>
      <c r="I443" s="59"/>
      <c r="J443" s="60"/>
      <c r="K443" s="6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customFormat="false" ht="13.8" hidden="false" customHeight="false" outlineLevel="0" collapsed="false">
      <c r="A444" s="51"/>
      <c r="B444" s="54"/>
      <c r="C444" s="55"/>
      <c r="D444" s="56"/>
      <c r="E444" s="56"/>
      <c r="F444" s="21"/>
      <c r="G444" s="57"/>
      <c r="H444" s="58"/>
      <c r="I444" s="59"/>
      <c r="J444" s="60"/>
      <c r="K444" s="6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customFormat="false" ht="13.8" hidden="false" customHeight="false" outlineLevel="0" collapsed="false">
      <c r="A445" s="51"/>
      <c r="B445" s="54"/>
      <c r="C445" s="55"/>
      <c r="D445" s="56"/>
      <c r="E445" s="56"/>
      <c r="F445" s="21"/>
      <c r="G445" s="57"/>
      <c r="H445" s="58"/>
      <c r="I445" s="59"/>
      <c r="J445" s="60"/>
      <c r="K445" s="6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customFormat="false" ht="13.8" hidden="false" customHeight="false" outlineLevel="0" collapsed="false">
      <c r="A446" s="51"/>
      <c r="B446" s="54"/>
      <c r="C446" s="55"/>
      <c r="D446" s="56"/>
      <c r="E446" s="56"/>
      <c r="F446" s="21"/>
      <c r="G446" s="57"/>
      <c r="H446" s="58"/>
      <c r="I446" s="59"/>
      <c r="J446" s="60"/>
      <c r="K446" s="6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customFormat="false" ht="13.8" hidden="false" customHeight="false" outlineLevel="0" collapsed="false">
      <c r="A447" s="51"/>
      <c r="B447" s="54"/>
      <c r="C447" s="55"/>
      <c r="D447" s="56"/>
      <c r="E447" s="56"/>
      <c r="F447" s="21"/>
      <c r="G447" s="57"/>
      <c r="H447" s="58"/>
      <c r="I447" s="59"/>
      <c r="J447" s="60"/>
      <c r="K447" s="6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customFormat="false" ht="13.8" hidden="false" customHeight="false" outlineLevel="0" collapsed="false">
      <c r="A448" s="51"/>
      <c r="B448" s="54"/>
      <c r="C448" s="55"/>
      <c r="D448" s="56"/>
      <c r="E448" s="56"/>
      <c r="F448" s="21"/>
      <c r="G448" s="57"/>
      <c r="H448" s="58"/>
      <c r="I448" s="59"/>
      <c r="J448" s="60"/>
      <c r="K448" s="6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customFormat="false" ht="13.8" hidden="false" customHeight="false" outlineLevel="0" collapsed="false">
      <c r="A449" s="51"/>
      <c r="B449" s="54"/>
      <c r="C449" s="55"/>
      <c r="D449" s="56"/>
      <c r="E449" s="56"/>
      <c r="F449" s="21"/>
      <c r="G449" s="57"/>
      <c r="H449" s="58"/>
      <c r="I449" s="59"/>
      <c r="J449" s="60"/>
      <c r="K449" s="6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customFormat="false" ht="13.8" hidden="false" customHeight="false" outlineLevel="0" collapsed="false">
      <c r="A450" s="51"/>
      <c r="B450" s="54"/>
      <c r="C450" s="55"/>
      <c r="D450" s="56"/>
      <c r="E450" s="56"/>
      <c r="F450" s="21"/>
      <c r="G450" s="57"/>
      <c r="H450" s="58"/>
      <c r="I450" s="59"/>
      <c r="J450" s="60"/>
      <c r="K450" s="6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customFormat="false" ht="13.8" hidden="false" customHeight="false" outlineLevel="0" collapsed="false">
      <c r="A451" s="51"/>
      <c r="B451" s="54"/>
      <c r="C451" s="55"/>
      <c r="D451" s="56"/>
      <c r="E451" s="56"/>
      <c r="F451" s="21"/>
      <c r="G451" s="57"/>
      <c r="H451" s="58"/>
      <c r="I451" s="59"/>
      <c r="J451" s="60"/>
      <c r="K451" s="6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customFormat="false" ht="13.8" hidden="false" customHeight="false" outlineLevel="0" collapsed="false">
      <c r="A452" s="51"/>
      <c r="B452" s="54"/>
      <c r="C452" s="55"/>
      <c r="D452" s="56"/>
      <c r="E452" s="56"/>
      <c r="F452" s="21"/>
      <c r="G452" s="57"/>
      <c r="H452" s="58"/>
      <c r="I452" s="59"/>
      <c r="J452" s="60"/>
      <c r="K452" s="6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customFormat="false" ht="13.8" hidden="false" customHeight="false" outlineLevel="0" collapsed="false">
      <c r="A453" s="51"/>
      <c r="B453" s="54"/>
      <c r="C453" s="55"/>
      <c r="D453" s="56"/>
      <c r="E453" s="56"/>
      <c r="F453" s="21"/>
      <c r="G453" s="57"/>
      <c r="H453" s="58"/>
      <c r="I453" s="59"/>
      <c r="J453" s="60"/>
      <c r="K453" s="6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customFormat="false" ht="13.8" hidden="false" customHeight="false" outlineLevel="0" collapsed="false">
      <c r="A454" s="51"/>
      <c r="B454" s="54"/>
      <c r="C454" s="55"/>
      <c r="D454" s="56"/>
      <c r="E454" s="56"/>
      <c r="F454" s="21"/>
      <c r="G454" s="57"/>
      <c r="H454" s="58"/>
      <c r="I454" s="59"/>
      <c r="J454" s="60"/>
      <c r="K454" s="6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customFormat="false" ht="13.8" hidden="false" customHeight="false" outlineLevel="0" collapsed="false">
      <c r="A455" s="51"/>
      <c r="B455" s="54"/>
      <c r="C455" s="55"/>
      <c r="D455" s="56"/>
      <c r="E455" s="56"/>
      <c r="F455" s="21"/>
      <c r="G455" s="57"/>
      <c r="H455" s="58"/>
      <c r="I455" s="59"/>
      <c r="J455" s="60"/>
      <c r="K455" s="6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customFormat="false" ht="13.8" hidden="false" customHeight="false" outlineLevel="0" collapsed="false">
      <c r="A456" s="51"/>
      <c r="B456" s="54"/>
      <c r="C456" s="55"/>
      <c r="D456" s="56"/>
      <c r="E456" s="56"/>
      <c r="F456" s="21"/>
      <c r="G456" s="57"/>
      <c r="H456" s="58"/>
      <c r="I456" s="59"/>
      <c r="J456" s="60"/>
      <c r="K456" s="6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customFormat="false" ht="13.8" hidden="false" customHeight="false" outlineLevel="0" collapsed="false">
      <c r="A457" s="51"/>
      <c r="B457" s="54"/>
      <c r="C457" s="55"/>
      <c r="D457" s="56"/>
      <c r="E457" s="56"/>
      <c r="F457" s="21"/>
      <c r="G457" s="57"/>
      <c r="H457" s="58"/>
      <c r="I457" s="59"/>
      <c r="J457" s="60"/>
      <c r="K457" s="6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customFormat="false" ht="13.8" hidden="false" customHeight="false" outlineLevel="0" collapsed="false">
      <c r="A458" s="51"/>
      <c r="B458" s="54"/>
      <c r="C458" s="55"/>
      <c r="D458" s="56"/>
      <c r="E458" s="56"/>
      <c r="F458" s="21"/>
      <c r="G458" s="57"/>
      <c r="H458" s="58"/>
      <c r="I458" s="59"/>
      <c r="J458" s="60"/>
      <c r="K458" s="6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customFormat="false" ht="13.8" hidden="false" customHeight="false" outlineLevel="0" collapsed="false">
      <c r="A459" s="51"/>
      <c r="B459" s="54"/>
      <c r="C459" s="55"/>
      <c r="D459" s="56"/>
      <c r="E459" s="56"/>
      <c r="F459" s="21"/>
      <c r="G459" s="57"/>
      <c r="H459" s="58"/>
      <c r="I459" s="59"/>
      <c r="J459" s="60"/>
      <c r="K459" s="6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customFormat="false" ht="13.8" hidden="false" customHeight="false" outlineLevel="0" collapsed="false">
      <c r="A460" s="51"/>
      <c r="B460" s="54"/>
      <c r="C460" s="55"/>
      <c r="D460" s="56"/>
      <c r="E460" s="56"/>
      <c r="F460" s="21"/>
      <c r="G460" s="57"/>
      <c r="H460" s="58"/>
      <c r="I460" s="59"/>
      <c r="J460" s="60"/>
      <c r="K460" s="6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customFormat="false" ht="13.8" hidden="false" customHeight="false" outlineLevel="0" collapsed="false">
      <c r="A461" s="51"/>
      <c r="B461" s="54"/>
      <c r="C461" s="55"/>
      <c r="D461" s="56"/>
      <c r="E461" s="56"/>
      <c r="F461" s="21"/>
      <c r="G461" s="57"/>
      <c r="H461" s="58"/>
      <c r="I461" s="59"/>
      <c r="J461" s="60"/>
      <c r="K461" s="6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customFormat="false" ht="13.8" hidden="false" customHeight="false" outlineLevel="0" collapsed="false">
      <c r="A462" s="51"/>
      <c r="B462" s="54"/>
      <c r="C462" s="55"/>
      <c r="D462" s="56"/>
      <c r="E462" s="56"/>
      <c r="F462" s="21"/>
      <c r="G462" s="57"/>
      <c r="H462" s="58"/>
      <c r="I462" s="59"/>
      <c r="J462" s="60"/>
      <c r="K462" s="6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customFormat="false" ht="13.8" hidden="false" customHeight="false" outlineLevel="0" collapsed="false">
      <c r="A463" s="51"/>
      <c r="B463" s="54"/>
      <c r="C463" s="55"/>
      <c r="D463" s="56"/>
      <c r="E463" s="56"/>
      <c r="F463" s="21"/>
      <c r="G463" s="57"/>
      <c r="H463" s="58"/>
      <c r="I463" s="59"/>
      <c r="J463" s="60"/>
      <c r="K463" s="6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customFormat="false" ht="13.8" hidden="false" customHeight="false" outlineLevel="0" collapsed="false">
      <c r="A464" s="51"/>
      <c r="B464" s="54"/>
      <c r="C464" s="55"/>
      <c r="D464" s="56"/>
      <c r="E464" s="56"/>
      <c r="F464" s="21"/>
      <c r="G464" s="57"/>
      <c r="H464" s="58"/>
      <c r="I464" s="59"/>
      <c r="J464" s="60"/>
      <c r="K464" s="6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customFormat="false" ht="13.8" hidden="false" customHeight="false" outlineLevel="0" collapsed="false">
      <c r="A465" s="51"/>
      <c r="B465" s="54"/>
      <c r="C465" s="55"/>
      <c r="D465" s="56"/>
      <c r="E465" s="56"/>
      <c r="F465" s="21"/>
      <c r="G465" s="57"/>
      <c r="H465" s="58"/>
      <c r="I465" s="59"/>
      <c r="J465" s="60"/>
      <c r="K465" s="6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customFormat="false" ht="13.8" hidden="false" customHeight="false" outlineLevel="0" collapsed="false">
      <c r="A466" s="51"/>
      <c r="B466" s="54"/>
      <c r="C466" s="55"/>
      <c r="D466" s="56"/>
      <c r="E466" s="56"/>
      <c r="F466" s="21"/>
      <c r="G466" s="57"/>
      <c r="H466" s="58"/>
      <c r="I466" s="59"/>
      <c r="J466" s="60"/>
      <c r="K466" s="6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customFormat="false" ht="13.8" hidden="false" customHeight="false" outlineLevel="0" collapsed="false">
      <c r="A467" s="51"/>
      <c r="B467" s="54"/>
      <c r="C467" s="55"/>
      <c r="D467" s="56"/>
      <c r="E467" s="56"/>
      <c r="F467" s="21"/>
      <c r="G467" s="57"/>
      <c r="H467" s="58"/>
      <c r="I467" s="59"/>
      <c r="J467" s="60"/>
      <c r="K467" s="6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customFormat="false" ht="13.8" hidden="false" customHeight="false" outlineLevel="0" collapsed="false">
      <c r="A468" s="51"/>
      <c r="B468" s="54"/>
      <c r="C468" s="55"/>
      <c r="D468" s="56"/>
      <c r="E468" s="56"/>
      <c r="F468" s="21"/>
      <c r="G468" s="57"/>
      <c r="H468" s="58"/>
      <c r="I468" s="59"/>
      <c r="J468" s="60"/>
      <c r="K468" s="6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customFormat="false" ht="13.8" hidden="false" customHeight="false" outlineLevel="0" collapsed="false">
      <c r="A469" s="51"/>
      <c r="B469" s="54"/>
      <c r="C469" s="55"/>
      <c r="D469" s="56"/>
      <c r="E469" s="56"/>
      <c r="F469" s="21"/>
      <c r="G469" s="57"/>
      <c r="H469" s="58"/>
      <c r="I469" s="59"/>
      <c r="J469" s="60"/>
      <c r="K469" s="6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customFormat="false" ht="13.8" hidden="false" customHeight="false" outlineLevel="0" collapsed="false">
      <c r="A470" s="51"/>
      <c r="B470" s="54"/>
      <c r="C470" s="55"/>
      <c r="D470" s="56"/>
      <c r="E470" s="56"/>
      <c r="F470" s="21"/>
      <c r="G470" s="57"/>
      <c r="H470" s="58"/>
      <c r="I470" s="59"/>
      <c r="J470" s="60"/>
      <c r="K470" s="6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customFormat="false" ht="13.8" hidden="false" customHeight="false" outlineLevel="0" collapsed="false">
      <c r="A471" s="51"/>
      <c r="B471" s="54"/>
      <c r="C471" s="55"/>
      <c r="D471" s="56"/>
      <c r="E471" s="56"/>
      <c r="F471" s="21"/>
      <c r="G471" s="57"/>
      <c r="H471" s="58"/>
      <c r="I471" s="59"/>
      <c r="J471" s="60"/>
      <c r="K471" s="6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customFormat="false" ht="13.8" hidden="false" customHeight="false" outlineLevel="0" collapsed="false">
      <c r="A472" s="51"/>
      <c r="B472" s="54"/>
      <c r="C472" s="55"/>
      <c r="D472" s="56"/>
      <c r="E472" s="56"/>
      <c r="F472" s="21"/>
      <c r="G472" s="57"/>
      <c r="H472" s="58"/>
      <c r="I472" s="59"/>
      <c r="J472" s="60"/>
      <c r="K472" s="6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customFormat="false" ht="13.8" hidden="false" customHeight="false" outlineLevel="0" collapsed="false">
      <c r="A473" s="51"/>
      <c r="B473" s="54"/>
      <c r="C473" s="55"/>
      <c r="D473" s="56"/>
      <c r="E473" s="56"/>
      <c r="F473" s="21"/>
      <c r="G473" s="57"/>
      <c r="H473" s="58"/>
      <c r="I473" s="59"/>
      <c r="J473" s="60"/>
      <c r="K473" s="6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customFormat="false" ht="13.8" hidden="false" customHeight="false" outlineLevel="0" collapsed="false">
      <c r="A474" s="51"/>
      <c r="B474" s="54"/>
      <c r="C474" s="55"/>
      <c r="D474" s="56"/>
      <c r="E474" s="56"/>
      <c r="F474" s="21"/>
      <c r="G474" s="57"/>
      <c r="H474" s="58"/>
      <c r="I474" s="59"/>
      <c r="J474" s="60"/>
      <c r="K474" s="6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customFormat="false" ht="13.8" hidden="false" customHeight="false" outlineLevel="0" collapsed="false">
      <c r="A475" s="51"/>
      <c r="B475" s="54"/>
      <c r="C475" s="55"/>
      <c r="D475" s="56"/>
      <c r="E475" s="56"/>
      <c r="F475" s="21"/>
      <c r="G475" s="57"/>
      <c r="H475" s="58"/>
      <c r="I475" s="59"/>
      <c r="J475" s="60"/>
      <c r="K475" s="6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customFormat="false" ht="13.8" hidden="false" customHeight="false" outlineLevel="0" collapsed="false">
      <c r="A476" s="51"/>
      <c r="B476" s="54"/>
      <c r="C476" s="55"/>
      <c r="D476" s="56"/>
      <c r="E476" s="56"/>
      <c r="F476" s="21"/>
      <c r="G476" s="57"/>
      <c r="H476" s="58"/>
      <c r="I476" s="59"/>
      <c r="J476" s="60"/>
      <c r="K476" s="6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customFormat="false" ht="13.8" hidden="false" customHeight="false" outlineLevel="0" collapsed="false">
      <c r="A477" s="51"/>
      <c r="B477" s="54"/>
      <c r="C477" s="55"/>
      <c r="D477" s="56"/>
      <c r="E477" s="56"/>
      <c r="F477" s="21"/>
      <c r="G477" s="57"/>
      <c r="H477" s="58"/>
      <c r="I477" s="59"/>
      <c r="J477" s="60"/>
      <c r="K477" s="6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customFormat="false" ht="13.8" hidden="false" customHeight="false" outlineLevel="0" collapsed="false">
      <c r="A478" s="51"/>
      <c r="B478" s="54"/>
      <c r="C478" s="55"/>
      <c r="D478" s="56"/>
      <c r="E478" s="56"/>
      <c r="F478" s="21"/>
      <c r="G478" s="57"/>
      <c r="H478" s="58"/>
      <c r="I478" s="59"/>
      <c r="J478" s="60"/>
      <c r="K478" s="6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customFormat="false" ht="13.8" hidden="false" customHeight="false" outlineLevel="0" collapsed="false">
      <c r="A479" s="51"/>
      <c r="B479" s="54"/>
      <c r="C479" s="55"/>
      <c r="D479" s="56"/>
      <c r="E479" s="56"/>
      <c r="F479" s="21"/>
      <c r="G479" s="57"/>
      <c r="H479" s="58"/>
      <c r="I479" s="59"/>
      <c r="J479" s="60"/>
      <c r="K479" s="6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customFormat="false" ht="13.8" hidden="false" customHeight="false" outlineLevel="0" collapsed="false">
      <c r="A480" s="51"/>
      <c r="B480" s="54"/>
      <c r="C480" s="55"/>
      <c r="D480" s="56"/>
      <c r="E480" s="56"/>
      <c r="F480" s="21"/>
      <c r="G480" s="57"/>
      <c r="H480" s="58"/>
      <c r="I480" s="59"/>
      <c r="J480" s="60"/>
      <c r="K480" s="6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customFormat="false" ht="13.8" hidden="false" customHeight="false" outlineLevel="0" collapsed="false">
      <c r="A481" s="51"/>
      <c r="B481" s="54"/>
      <c r="C481" s="55"/>
      <c r="D481" s="56"/>
      <c r="E481" s="56"/>
      <c r="F481" s="21"/>
      <c r="G481" s="57"/>
      <c r="H481" s="58"/>
      <c r="I481" s="59"/>
      <c r="J481" s="60"/>
      <c r="K481" s="6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customFormat="false" ht="13.8" hidden="false" customHeight="false" outlineLevel="0" collapsed="false">
      <c r="A482" s="51"/>
      <c r="B482" s="54"/>
      <c r="C482" s="55"/>
      <c r="D482" s="56"/>
      <c r="E482" s="56"/>
      <c r="F482" s="21"/>
      <c r="G482" s="57"/>
      <c r="H482" s="58"/>
      <c r="I482" s="59"/>
      <c r="J482" s="60"/>
      <c r="K482" s="6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customFormat="false" ht="13.8" hidden="false" customHeight="false" outlineLevel="0" collapsed="false">
      <c r="A483" s="51"/>
      <c r="B483" s="54"/>
      <c r="C483" s="55"/>
      <c r="D483" s="56"/>
      <c r="E483" s="56"/>
      <c r="F483" s="21"/>
      <c r="G483" s="57"/>
      <c r="H483" s="58"/>
      <c r="I483" s="59"/>
      <c r="J483" s="60"/>
      <c r="K483" s="6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customFormat="false" ht="13.8" hidden="false" customHeight="false" outlineLevel="0" collapsed="false">
      <c r="A484" s="51"/>
      <c r="B484" s="54"/>
      <c r="C484" s="55"/>
      <c r="D484" s="56"/>
      <c r="E484" s="56"/>
      <c r="F484" s="21"/>
      <c r="G484" s="57"/>
      <c r="H484" s="58"/>
      <c r="I484" s="59"/>
      <c r="J484" s="60"/>
      <c r="K484" s="6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customFormat="false" ht="13.8" hidden="false" customHeight="false" outlineLevel="0" collapsed="false">
      <c r="A485" s="51"/>
      <c r="B485" s="54"/>
      <c r="C485" s="55"/>
      <c r="D485" s="56"/>
      <c r="E485" s="56"/>
      <c r="F485" s="21"/>
      <c r="G485" s="57"/>
      <c r="H485" s="58"/>
      <c r="I485" s="59"/>
      <c r="J485" s="60"/>
      <c r="K485" s="6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customFormat="false" ht="13.8" hidden="false" customHeight="false" outlineLevel="0" collapsed="false">
      <c r="A486" s="51"/>
      <c r="B486" s="54"/>
      <c r="C486" s="55"/>
      <c r="D486" s="56"/>
      <c r="E486" s="56"/>
      <c r="F486" s="21"/>
      <c r="G486" s="57"/>
      <c r="H486" s="58"/>
      <c r="I486" s="59"/>
      <c r="J486" s="60"/>
      <c r="K486" s="6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customFormat="false" ht="13.8" hidden="false" customHeight="false" outlineLevel="0" collapsed="false">
      <c r="A487" s="51"/>
      <c r="B487" s="54"/>
      <c r="C487" s="55"/>
      <c r="D487" s="56"/>
      <c r="E487" s="56"/>
      <c r="F487" s="21"/>
      <c r="G487" s="57"/>
      <c r="H487" s="58"/>
      <c r="I487" s="59"/>
      <c r="J487" s="60"/>
      <c r="K487" s="6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customFormat="false" ht="13.8" hidden="false" customHeight="false" outlineLevel="0" collapsed="false">
      <c r="A488" s="51"/>
      <c r="B488" s="54"/>
      <c r="C488" s="55"/>
      <c r="D488" s="56"/>
      <c r="E488" s="56"/>
      <c r="F488" s="21"/>
      <c r="G488" s="57"/>
      <c r="H488" s="58"/>
      <c r="I488" s="59"/>
      <c r="J488" s="60"/>
      <c r="K488" s="6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customFormat="false" ht="13.8" hidden="false" customHeight="false" outlineLevel="0" collapsed="false">
      <c r="A489" s="51"/>
      <c r="B489" s="54"/>
      <c r="C489" s="55"/>
      <c r="D489" s="56"/>
      <c r="E489" s="56"/>
      <c r="F489" s="21"/>
      <c r="G489" s="57"/>
      <c r="H489" s="58"/>
      <c r="I489" s="59"/>
      <c r="J489" s="60"/>
      <c r="K489" s="6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customFormat="false" ht="13.8" hidden="false" customHeight="false" outlineLevel="0" collapsed="false">
      <c r="A490" s="51"/>
      <c r="B490" s="54"/>
      <c r="C490" s="55"/>
      <c r="D490" s="56"/>
      <c r="E490" s="56"/>
      <c r="F490" s="21"/>
      <c r="G490" s="57"/>
      <c r="H490" s="58"/>
      <c r="I490" s="59"/>
      <c r="J490" s="60"/>
      <c r="K490" s="6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customFormat="false" ht="13.8" hidden="false" customHeight="false" outlineLevel="0" collapsed="false">
      <c r="A491" s="51"/>
      <c r="B491" s="54"/>
      <c r="C491" s="55"/>
      <c r="D491" s="56"/>
      <c r="E491" s="56"/>
      <c r="F491" s="21"/>
      <c r="G491" s="57"/>
      <c r="H491" s="58"/>
      <c r="I491" s="59"/>
      <c r="J491" s="60"/>
      <c r="K491" s="6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customFormat="false" ht="13.8" hidden="false" customHeight="false" outlineLevel="0" collapsed="false">
      <c r="A492" s="51"/>
      <c r="B492" s="54"/>
      <c r="C492" s="55"/>
      <c r="D492" s="56"/>
      <c r="E492" s="56"/>
      <c r="F492" s="21"/>
      <c r="G492" s="57"/>
      <c r="H492" s="58"/>
      <c r="I492" s="59"/>
      <c r="J492" s="60"/>
      <c r="K492" s="6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customFormat="false" ht="13.8" hidden="false" customHeight="false" outlineLevel="0" collapsed="false">
      <c r="A493" s="51"/>
      <c r="B493" s="54"/>
      <c r="C493" s="55"/>
      <c r="D493" s="56"/>
      <c r="E493" s="56"/>
      <c r="F493" s="21"/>
      <c r="G493" s="57"/>
      <c r="H493" s="58"/>
      <c r="I493" s="59"/>
      <c r="J493" s="60"/>
      <c r="K493" s="6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customFormat="false" ht="13.8" hidden="false" customHeight="false" outlineLevel="0" collapsed="false">
      <c r="A494" s="51"/>
      <c r="B494" s="54"/>
      <c r="C494" s="55"/>
      <c r="D494" s="56"/>
      <c r="E494" s="56"/>
      <c r="F494" s="21"/>
      <c r="G494" s="57"/>
      <c r="H494" s="58"/>
      <c r="I494" s="59"/>
      <c r="J494" s="60"/>
      <c r="K494" s="6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customFormat="false" ht="13.8" hidden="false" customHeight="false" outlineLevel="0" collapsed="false">
      <c r="A495" s="51"/>
      <c r="B495" s="54"/>
      <c r="C495" s="55"/>
      <c r="D495" s="56"/>
      <c r="E495" s="56"/>
      <c r="F495" s="21"/>
      <c r="G495" s="57"/>
      <c r="H495" s="58"/>
      <c r="I495" s="59"/>
      <c r="J495" s="60"/>
      <c r="K495" s="6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customFormat="false" ht="13.8" hidden="false" customHeight="false" outlineLevel="0" collapsed="false">
      <c r="A496" s="51"/>
      <c r="B496" s="54"/>
      <c r="C496" s="55"/>
      <c r="D496" s="56"/>
      <c r="E496" s="56"/>
      <c r="F496" s="21"/>
      <c r="G496" s="57"/>
      <c r="H496" s="58"/>
      <c r="I496" s="59"/>
      <c r="J496" s="60"/>
      <c r="K496" s="6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customFormat="false" ht="13.8" hidden="false" customHeight="false" outlineLevel="0" collapsed="false">
      <c r="A497" s="51"/>
      <c r="B497" s="54"/>
      <c r="C497" s="55"/>
      <c r="D497" s="56"/>
      <c r="E497" s="56"/>
      <c r="F497" s="21"/>
      <c r="G497" s="57"/>
      <c r="H497" s="58"/>
      <c r="I497" s="59"/>
      <c r="J497" s="60"/>
      <c r="K497" s="6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customFormat="false" ht="13.8" hidden="false" customHeight="false" outlineLevel="0" collapsed="false">
      <c r="A498" s="51"/>
      <c r="B498" s="54"/>
      <c r="C498" s="55"/>
      <c r="D498" s="56"/>
      <c r="E498" s="56"/>
      <c r="F498" s="21"/>
      <c r="G498" s="57"/>
      <c r="H498" s="58"/>
      <c r="I498" s="59"/>
      <c r="J498" s="60"/>
      <c r="K498" s="6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customFormat="false" ht="13.8" hidden="false" customHeight="false" outlineLevel="0" collapsed="false">
      <c r="A499" s="51"/>
      <c r="B499" s="54"/>
      <c r="C499" s="55"/>
      <c r="D499" s="56"/>
      <c r="E499" s="56"/>
      <c r="F499" s="21"/>
      <c r="G499" s="57"/>
      <c r="H499" s="58"/>
      <c r="I499" s="59"/>
      <c r="J499" s="60"/>
      <c r="K499" s="6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customFormat="false" ht="13.8" hidden="false" customHeight="false" outlineLevel="0" collapsed="false">
      <c r="A500" s="51"/>
      <c r="B500" s="54"/>
      <c r="C500" s="55"/>
      <c r="D500" s="56"/>
      <c r="E500" s="56"/>
      <c r="F500" s="21"/>
      <c r="G500" s="57"/>
      <c r="H500" s="58"/>
      <c r="I500" s="59"/>
      <c r="J500" s="60"/>
      <c r="K500" s="6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customFormat="false" ht="13.8" hidden="false" customHeight="false" outlineLevel="0" collapsed="false">
      <c r="A501" s="51"/>
      <c r="B501" s="54"/>
      <c r="C501" s="55"/>
      <c r="D501" s="56"/>
      <c r="E501" s="56"/>
      <c r="F501" s="21"/>
      <c r="G501" s="57"/>
      <c r="H501" s="58"/>
      <c r="I501" s="59"/>
      <c r="J501" s="60"/>
      <c r="K501" s="6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customFormat="false" ht="13.8" hidden="false" customHeight="false" outlineLevel="0" collapsed="false">
      <c r="A502" s="51"/>
      <c r="B502" s="54"/>
      <c r="C502" s="55"/>
      <c r="D502" s="56"/>
      <c r="E502" s="56"/>
      <c r="F502" s="21"/>
      <c r="G502" s="57"/>
      <c r="H502" s="58"/>
      <c r="I502" s="59"/>
      <c r="J502" s="60"/>
      <c r="K502" s="6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customFormat="false" ht="13.8" hidden="false" customHeight="false" outlineLevel="0" collapsed="false">
      <c r="A503" s="51"/>
      <c r="B503" s="54"/>
      <c r="C503" s="55"/>
      <c r="D503" s="56"/>
      <c r="E503" s="56"/>
      <c r="F503" s="21"/>
      <c r="G503" s="57"/>
      <c r="H503" s="58"/>
      <c r="I503" s="59"/>
      <c r="J503" s="60"/>
      <c r="K503" s="6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customFormat="false" ht="13.8" hidden="false" customHeight="false" outlineLevel="0" collapsed="false">
      <c r="A504" s="51"/>
      <c r="B504" s="54"/>
      <c r="C504" s="55"/>
      <c r="D504" s="56"/>
      <c r="E504" s="56"/>
      <c r="F504" s="21"/>
      <c r="G504" s="57"/>
      <c r="H504" s="58"/>
      <c r="I504" s="59"/>
      <c r="J504" s="60"/>
      <c r="K504" s="6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customFormat="false" ht="13.8" hidden="false" customHeight="false" outlineLevel="0" collapsed="false">
      <c r="A505" s="51"/>
      <c r="B505" s="54"/>
      <c r="C505" s="55"/>
      <c r="D505" s="56"/>
      <c r="E505" s="56"/>
      <c r="F505" s="21"/>
      <c r="G505" s="57"/>
      <c r="H505" s="58"/>
      <c r="I505" s="59"/>
      <c r="J505" s="60"/>
      <c r="K505" s="6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customFormat="false" ht="13.8" hidden="false" customHeight="false" outlineLevel="0" collapsed="false">
      <c r="A506" s="51"/>
      <c r="B506" s="54"/>
      <c r="C506" s="55"/>
      <c r="D506" s="56"/>
      <c r="E506" s="56"/>
      <c r="F506" s="21"/>
      <c r="G506" s="57"/>
      <c r="H506" s="58"/>
      <c r="I506" s="59"/>
      <c r="J506" s="60"/>
      <c r="K506" s="6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customFormat="false" ht="13.8" hidden="false" customHeight="false" outlineLevel="0" collapsed="false">
      <c r="A507" s="51"/>
      <c r="B507" s="54"/>
      <c r="C507" s="55"/>
      <c r="D507" s="56"/>
      <c r="E507" s="56"/>
      <c r="F507" s="21"/>
      <c r="G507" s="57"/>
      <c r="H507" s="58"/>
      <c r="I507" s="59"/>
      <c r="J507" s="60"/>
      <c r="K507" s="6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customFormat="false" ht="13.8" hidden="false" customHeight="false" outlineLevel="0" collapsed="false">
      <c r="A508" s="51"/>
      <c r="B508" s="54"/>
      <c r="C508" s="55"/>
      <c r="D508" s="56"/>
      <c r="E508" s="56"/>
      <c r="F508" s="21"/>
      <c r="G508" s="57"/>
      <c r="H508" s="58"/>
      <c r="I508" s="59"/>
      <c r="J508" s="60"/>
      <c r="K508" s="6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customFormat="false" ht="13.8" hidden="false" customHeight="false" outlineLevel="0" collapsed="false">
      <c r="A509" s="51"/>
      <c r="B509" s="54"/>
      <c r="C509" s="55"/>
      <c r="D509" s="56"/>
      <c r="E509" s="56"/>
      <c r="F509" s="21"/>
      <c r="G509" s="57"/>
      <c r="H509" s="58"/>
      <c r="I509" s="59"/>
      <c r="J509" s="60"/>
      <c r="K509" s="6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customFormat="false" ht="13.8" hidden="false" customHeight="false" outlineLevel="0" collapsed="false">
      <c r="A510" s="51"/>
      <c r="B510" s="54"/>
      <c r="C510" s="55"/>
      <c r="D510" s="56"/>
      <c r="E510" s="56"/>
      <c r="F510" s="21"/>
      <c r="G510" s="57"/>
      <c r="H510" s="58"/>
      <c r="I510" s="59"/>
      <c r="J510" s="60"/>
      <c r="K510" s="6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customFormat="false" ht="13.8" hidden="false" customHeight="false" outlineLevel="0" collapsed="false">
      <c r="A511" s="51"/>
      <c r="B511" s="54"/>
      <c r="C511" s="55"/>
      <c r="D511" s="56"/>
      <c r="E511" s="56"/>
      <c r="F511" s="21"/>
      <c r="G511" s="57"/>
      <c r="H511" s="58"/>
      <c r="I511" s="59"/>
      <c r="J511" s="60"/>
      <c r="K511" s="6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customFormat="false" ht="13.8" hidden="false" customHeight="false" outlineLevel="0" collapsed="false">
      <c r="A512" s="51"/>
      <c r="B512" s="54"/>
      <c r="C512" s="55"/>
      <c r="D512" s="56"/>
      <c r="E512" s="56"/>
      <c r="F512" s="21"/>
      <c r="G512" s="57"/>
      <c r="H512" s="58"/>
      <c r="I512" s="59"/>
      <c r="J512" s="60"/>
      <c r="K512" s="6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customFormat="false" ht="13.8" hidden="false" customHeight="false" outlineLevel="0" collapsed="false">
      <c r="A513" s="51"/>
      <c r="B513" s="54"/>
      <c r="C513" s="55"/>
      <c r="D513" s="56"/>
      <c r="E513" s="56"/>
      <c r="F513" s="21"/>
      <c r="G513" s="57"/>
      <c r="H513" s="58"/>
      <c r="I513" s="59"/>
      <c r="J513" s="60"/>
      <c r="K513" s="6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customFormat="false" ht="13.8" hidden="false" customHeight="false" outlineLevel="0" collapsed="false">
      <c r="A514" s="51"/>
      <c r="B514" s="54"/>
      <c r="C514" s="55"/>
      <c r="D514" s="56"/>
      <c r="E514" s="56"/>
      <c r="F514" s="21"/>
      <c r="G514" s="57"/>
      <c r="H514" s="58"/>
      <c r="I514" s="59"/>
      <c r="J514" s="60"/>
      <c r="K514" s="6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customFormat="false" ht="13.8" hidden="false" customHeight="false" outlineLevel="0" collapsed="false">
      <c r="A515" s="51"/>
      <c r="B515" s="54"/>
      <c r="C515" s="55"/>
      <c r="D515" s="56"/>
      <c r="E515" s="56"/>
      <c r="F515" s="21"/>
      <c r="G515" s="57"/>
      <c r="H515" s="58"/>
      <c r="I515" s="59"/>
      <c r="J515" s="60"/>
      <c r="K515" s="6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customFormat="false" ht="13.8" hidden="false" customHeight="false" outlineLevel="0" collapsed="false">
      <c r="A516" s="51"/>
      <c r="B516" s="54"/>
      <c r="C516" s="55"/>
      <c r="D516" s="56"/>
      <c r="E516" s="56"/>
      <c r="F516" s="21"/>
      <c r="G516" s="57"/>
      <c r="H516" s="58"/>
      <c r="I516" s="59"/>
      <c r="J516" s="60"/>
      <c r="K516" s="6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customFormat="false" ht="13.8" hidden="false" customHeight="false" outlineLevel="0" collapsed="false">
      <c r="A517" s="51"/>
      <c r="B517" s="54"/>
      <c r="C517" s="55"/>
      <c r="D517" s="56"/>
      <c r="E517" s="56"/>
      <c r="F517" s="21"/>
      <c r="G517" s="57"/>
      <c r="H517" s="58"/>
      <c r="I517" s="59"/>
      <c r="J517" s="60"/>
      <c r="K517" s="6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customFormat="false" ht="13.8" hidden="false" customHeight="false" outlineLevel="0" collapsed="false">
      <c r="A518" s="51"/>
      <c r="B518" s="54"/>
      <c r="C518" s="55"/>
      <c r="D518" s="56"/>
      <c r="E518" s="56"/>
      <c r="F518" s="21"/>
      <c r="G518" s="57"/>
      <c r="H518" s="58"/>
      <c r="I518" s="59"/>
      <c r="J518" s="60"/>
      <c r="K518" s="6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customFormat="false" ht="13.8" hidden="false" customHeight="false" outlineLevel="0" collapsed="false">
      <c r="A519" s="51"/>
      <c r="B519" s="54"/>
      <c r="C519" s="55"/>
      <c r="D519" s="56"/>
      <c r="E519" s="56"/>
      <c r="F519" s="21"/>
      <c r="G519" s="57"/>
      <c r="H519" s="58"/>
      <c r="I519" s="59"/>
      <c r="J519" s="60"/>
      <c r="K519" s="6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customFormat="false" ht="13.8" hidden="false" customHeight="false" outlineLevel="0" collapsed="false">
      <c r="A520" s="51"/>
      <c r="B520" s="54"/>
      <c r="C520" s="55"/>
      <c r="D520" s="56"/>
      <c r="E520" s="56"/>
      <c r="F520" s="21"/>
      <c r="G520" s="57"/>
      <c r="H520" s="58"/>
      <c r="I520" s="59"/>
      <c r="J520" s="60"/>
      <c r="K520" s="6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customFormat="false" ht="13.8" hidden="false" customHeight="false" outlineLevel="0" collapsed="false">
      <c r="A521" s="51"/>
      <c r="B521" s="54"/>
      <c r="C521" s="55"/>
      <c r="D521" s="56"/>
      <c r="E521" s="56"/>
      <c r="F521" s="21"/>
      <c r="G521" s="57"/>
      <c r="H521" s="58"/>
      <c r="I521" s="59"/>
      <c r="J521" s="60"/>
      <c r="K521" s="6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customFormat="false" ht="13.8" hidden="false" customHeight="false" outlineLevel="0" collapsed="false">
      <c r="A522" s="51"/>
      <c r="B522" s="54"/>
      <c r="C522" s="55"/>
      <c r="D522" s="56"/>
      <c r="E522" s="56"/>
      <c r="F522" s="21"/>
      <c r="G522" s="57"/>
      <c r="H522" s="58"/>
      <c r="I522" s="59"/>
      <c r="J522" s="60"/>
      <c r="K522" s="6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customFormat="false" ht="13.8" hidden="false" customHeight="false" outlineLevel="0" collapsed="false">
      <c r="A523" s="51"/>
      <c r="B523" s="54"/>
      <c r="C523" s="55"/>
      <c r="D523" s="56"/>
      <c r="E523" s="56"/>
      <c r="F523" s="21"/>
      <c r="G523" s="57"/>
      <c r="H523" s="58"/>
      <c r="I523" s="59"/>
      <c r="J523" s="60"/>
      <c r="K523" s="6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customFormat="false" ht="13.8" hidden="false" customHeight="false" outlineLevel="0" collapsed="false">
      <c r="A524" s="51"/>
      <c r="B524" s="54"/>
      <c r="C524" s="55"/>
      <c r="D524" s="56"/>
      <c r="E524" s="56"/>
      <c r="F524" s="21"/>
      <c r="G524" s="57"/>
      <c r="H524" s="58"/>
      <c r="I524" s="59"/>
      <c r="J524" s="60"/>
      <c r="K524" s="6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customFormat="false" ht="13.8" hidden="false" customHeight="false" outlineLevel="0" collapsed="false">
      <c r="A525" s="51"/>
      <c r="B525" s="54"/>
      <c r="C525" s="55"/>
      <c r="D525" s="56"/>
      <c r="E525" s="56"/>
      <c r="F525" s="21"/>
      <c r="G525" s="57"/>
      <c r="H525" s="58"/>
      <c r="I525" s="59"/>
      <c r="J525" s="60"/>
      <c r="K525" s="6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customFormat="false" ht="13.8" hidden="false" customHeight="false" outlineLevel="0" collapsed="false">
      <c r="A526" s="51"/>
      <c r="B526" s="54"/>
      <c r="C526" s="55"/>
      <c r="D526" s="56"/>
      <c r="E526" s="56"/>
      <c r="F526" s="21"/>
      <c r="G526" s="57"/>
      <c r="H526" s="58"/>
      <c r="I526" s="59"/>
      <c r="J526" s="60"/>
      <c r="K526" s="6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customFormat="false" ht="13.8" hidden="false" customHeight="false" outlineLevel="0" collapsed="false">
      <c r="A527" s="51"/>
      <c r="B527" s="54"/>
      <c r="C527" s="55"/>
      <c r="D527" s="56"/>
      <c r="E527" s="56"/>
      <c r="F527" s="21"/>
      <c r="G527" s="57"/>
      <c r="H527" s="58"/>
      <c r="I527" s="59"/>
      <c r="J527" s="60"/>
      <c r="K527" s="6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customFormat="false" ht="13.8" hidden="false" customHeight="false" outlineLevel="0" collapsed="false">
      <c r="A528" s="51"/>
      <c r="B528" s="54"/>
      <c r="C528" s="55"/>
      <c r="D528" s="56"/>
      <c r="E528" s="56"/>
      <c r="F528" s="21"/>
      <c r="G528" s="57"/>
      <c r="H528" s="58"/>
      <c r="I528" s="59"/>
      <c r="J528" s="60"/>
      <c r="K528" s="6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customFormat="false" ht="13.8" hidden="false" customHeight="false" outlineLevel="0" collapsed="false">
      <c r="A529" s="51"/>
      <c r="B529" s="54"/>
      <c r="C529" s="55"/>
      <c r="D529" s="56"/>
      <c r="E529" s="56"/>
      <c r="F529" s="21"/>
      <c r="G529" s="57"/>
      <c r="H529" s="58"/>
      <c r="I529" s="59"/>
      <c r="J529" s="60"/>
      <c r="K529" s="6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customFormat="false" ht="13.8" hidden="false" customHeight="false" outlineLevel="0" collapsed="false">
      <c r="A530" s="51"/>
      <c r="B530" s="54"/>
      <c r="C530" s="55"/>
      <c r="D530" s="56"/>
      <c r="E530" s="56"/>
      <c r="F530" s="21"/>
      <c r="G530" s="57"/>
      <c r="H530" s="58"/>
      <c r="I530" s="59"/>
      <c r="J530" s="60"/>
      <c r="K530" s="6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customFormat="false" ht="13.8" hidden="false" customHeight="false" outlineLevel="0" collapsed="false">
      <c r="A531" s="51"/>
      <c r="B531" s="54"/>
      <c r="C531" s="55"/>
      <c r="D531" s="56"/>
      <c r="E531" s="56"/>
      <c r="F531" s="21"/>
      <c r="G531" s="57"/>
      <c r="H531" s="58"/>
      <c r="I531" s="59"/>
      <c r="J531" s="60"/>
      <c r="K531" s="6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customFormat="false" ht="13.8" hidden="false" customHeight="false" outlineLevel="0" collapsed="false">
      <c r="A532" s="51"/>
      <c r="B532" s="54"/>
      <c r="C532" s="55"/>
      <c r="D532" s="56"/>
      <c r="E532" s="56"/>
      <c r="F532" s="21"/>
      <c r="G532" s="57"/>
      <c r="H532" s="58"/>
      <c r="I532" s="59"/>
      <c r="J532" s="60"/>
      <c r="K532" s="6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customFormat="false" ht="13.8" hidden="false" customHeight="false" outlineLevel="0" collapsed="false">
      <c r="A533" s="51"/>
      <c r="B533" s="54"/>
      <c r="C533" s="55"/>
      <c r="D533" s="56"/>
      <c r="E533" s="56"/>
      <c r="F533" s="21"/>
      <c r="G533" s="57"/>
      <c r="H533" s="58"/>
      <c r="I533" s="59"/>
      <c r="J533" s="60"/>
      <c r="K533" s="6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customFormat="false" ht="13.8" hidden="false" customHeight="false" outlineLevel="0" collapsed="false">
      <c r="A534" s="51"/>
      <c r="B534" s="54"/>
      <c r="C534" s="55"/>
      <c r="D534" s="56"/>
      <c r="E534" s="56"/>
      <c r="F534" s="21"/>
      <c r="G534" s="57"/>
      <c r="H534" s="58"/>
      <c r="I534" s="59"/>
      <c r="J534" s="60"/>
      <c r="K534" s="6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customFormat="false" ht="13.8" hidden="false" customHeight="false" outlineLevel="0" collapsed="false">
      <c r="A535" s="51"/>
      <c r="B535" s="54"/>
      <c r="C535" s="55"/>
      <c r="D535" s="56"/>
      <c r="E535" s="56"/>
      <c r="F535" s="21"/>
      <c r="G535" s="57"/>
      <c r="H535" s="58"/>
      <c r="I535" s="59"/>
      <c r="J535" s="60"/>
      <c r="K535" s="6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customFormat="false" ht="13.8" hidden="false" customHeight="false" outlineLevel="0" collapsed="false">
      <c r="A536" s="51"/>
      <c r="B536" s="54"/>
      <c r="C536" s="55"/>
      <c r="D536" s="56"/>
      <c r="E536" s="56"/>
      <c r="F536" s="21"/>
      <c r="G536" s="57"/>
      <c r="H536" s="58"/>
      <c r="I536" s="59"/>
      <c r="J536" s="60"/>
      <c r="K536" s="6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customFormat="false" ht="13.8" hidden="false" customHeight="false" outlineLevel="0" collapsed="false">
      <c r="A537" s="51"/>
      <c r="B537" s="54"/>
      <c r="C537" s="55"/>
      <c r="D537" s="56"/>
      <c r="E537" s="56"/>
      <c r="F537" s="21"/>
      <c r="G537" s="57"/>
      <c r="H537" s="58"/>
      <c r="I537" s="59"/>
      <c r="J537" s="60"/>
      <c r="K537" s="6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customFormat="false" ht="13.8" hidden="false" customHeight="false" outlineLevel="0" collapsed="false">
      <c r="A538" s="51"/>
      <c r="B538" s="54"/>
      <c r="C538" s="55"/>
      <c r="D538" s="56"/>
      <c r="E538" s="56"/>
      <c r="F538" s="21"/>
      <c r="G538" s="57"/>
      <c r="H538" s="58"/>
      <c r="I538" s="59"/>
      <c r="J538" s="60"/>
      <c r="K538" s="6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customFormat="false" ht="13.8" hidden="false" customHeight="false" outlineLevel="0" collapsed="false">
      <c r="A539" s="51"/>
      <c r="B539" s="54"/>
      <c r="C539" s="55"/>
      <c r="D539" s="56"/>
      <c r="E539" s="56"/>
      <c r="F539" s="21"/>
      <c r="G539" s="57"/>
      <c r="H539" s="58"/>
      <c r="I539" s="59"/>
      <c r="J539" s="60"/>
      <c r="K539" s="6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customFormat="false" ht="13.8" hidden="false" customHeight="false" outlineLevel="0" collapsed="false">
      <c r="A540" s="51"/>
      <c r="B540" s="54"/>
      <c r="C540" s="55"/>
      <c r="D540" s="56"/>
      <c r="E540" s="56"/>
      <c r="F540" s="21"/>
      <c r="G540" s="57"/>
      <c r="H540" s="58"/>
      <c r="I540" s="59"/>
      <c r="J540" s="60"/>
      <c r="K540" s="6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customFormat="false" ht="13.8" hidden="false" customHeight="false" outlineLevel="0" collapsed="false">
      <c r="A541" s="51"/>
      <c r="B541" s="54"/>
      <c r="C541" s="55"/>
      <c r="D541" s="56"/>
      <c r="E541" s="56"/>
      <c r="F541" s="21"/>
      <c r="G541" s="57"/>
      <c r="H541" s="58"/>
      <c r="I541" s="59"/>
      <c r="J541" s="60"/>
      <c r="K541" s="6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customFormat="false" ht="13.8" hidden="false" customHeight="false" outlineLevel="0" collapsed="false">
      <c r="A542" s="51"/>
      <c r="B542" s="54"/>
      <c r="C542" s="55"/>
      <c r="D542" s="56"/>
      <c r="E542" s="56"/>
      <c r="F542" s="21"/>
      <c r="G542" s="57"/>
      <c r="H542" s="58"/>
      <c r="I542" s="59"/>
      <c r="J542" s="60"/>
      <c r="K542" s="6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customFormat="false" ht="13.8" hidden="false" customHeight="false" outlineLevel="0" collapsed="false">
      <c r="A543" s="51"/>
      <c r="B543" s="54"/>
      <c r="C543" s="55"/>
      <c r="D543" s="56"/>
      <c r="E543" s="56"/>
      <c r="F543" s="21"/>
      <c r="G543" s="57"/>
      <c r="H543" s="58"/>
      <c r="I543" s="59"/>
      <c r="J543" s="60"/>
      <c r="K543" s="6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customFormat="false" ht="13.8" hidden="false" customHeight="false" outlineLevel="0" collapsed="false">
      <c r="A544" s="51"/>
      <c r="B544" s="54"/>
      <c r="C544" s="55"/>
      <c r="D544" s="56"/>
      <c r="E544" s="56"/>
      <c r="F544" s="21"/>
      <c r="G544" s="57"/>
      <c r="H544" s="58"/>
      <c r="I544" s="59"/>
      <c r="J544" s="60"/>
      <c r="K544" s="6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customFormat="false" ht="13.8" hidden="false" customHeight="false" outlineLevel="0" collapsed="false">
      <c r="A545" s="51"/>
      <c r="B545" s="54"/>
      <c r="C545" s="55"/>
      <c r="D545" s="56"/>
      <c r="E545" s="56"/>
      <c r="F545" s="21"/>
      <c r="G545" s="57"/>
      <c r="H545" s="58"/>
      <c r="I545" s="59"/>
      <c r="J545" s="60"/>
      <c r="K545" s="6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customFormat="false" ht="13.8" hidden="false" customHeight="false" outlineLevel="0" collapsed="false">
      <c r="A546" s="51"/>
      <c r="B546" s="54"/>
      <c r="C546" s="55"/>
      <c r="D546" s="56"/>
      <c r="E546" s="56"/>
      <c r="F546" s="21"/>
      <c r="G546" s="57"/>
      <c r="H546" s="58"/>
      <c r="I546" s="59"/>
      <c r="J546" s="60"/>
      <c r="K546" s="6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customFormat="false" ht="13.8" hidden="false" customHeight="false" outlineLevel="0" collapsed="false">
      <c r="A547" s="51"/>
      <c r="B547" s="54"/>
      <c r="C547" s="55"/>
      <c r="D547" s="56"/>
      <c r="E547" s="56"/>
      <c r="F547" s="21"/>
      <c r="G547" s="57"/>
      <c r="H547" s="58"/>
      <c r="I547" s="59"/>
      <c r="J547" s="60"/>
      <c r="K547" s="6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customFormat="false" ht="13.8" hidden="false" customHeight="false" outlineLevel="0" collapsed="false">
      <c r="A548" s="51"/>
      <c r="B548" s="54"/>
      <c r="C548" s="55"/>
      <c r="D548" s="56"/>
      <c r="E548" s="56"/>
      <c r="F548" s="21"/>
      <c r="G548" s="57"/>
      <c r="H548" s="58"/>
      <c r="I548" s="59"/>
      <c r="J548" s="60"/>
      <c r="K548" s="6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customFormat="false" ht="13.8" hidden="false" customHeight="false" outlineLevel="0" collapsed="false">
      <c r="A549" s="51"/>
      <c r="B549" s="54"/>
      <c r="C549" s="55"/>
      <c r="D549" s="56"/>
      <c r="E549" s="56"/>
      <c r="F549" s="21"/>
      <c r="G549" s="57"/>
      <c r="H549" s="58"/>
      <c r="I549" s="59"/>
      <c r="J549" s="60"/>
      <c r="K549" s="6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customFormat="false" ht="13.8" hidden="false" customHeight="false" outlineLevel="0" collapsed="false">
      <c r="A550" s="51"/>
      <c r="B550" s="54"/>
      <c r="C550" s="55"/>
      <c r="D550" s="56"/>
      <c r="E550" s="56"/>
      <c r="F550" s="21"/>
      <c r="G550" s="57"/>
      <c r="H550" s="58"/>
      <c r="I550" s="59"/>
      <c r="J550" s="60"/>
      <c r="K550" s="6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customFormat="false" ht="13.8" hidden="false" customHeight="false" outlineLevel="0" collapsed="false">
      <c r="A551" s="51"/>
      <c r="B551" s="54"/>
      <c r="C551" s="55"/>
      <c r="D551" s="56"/>
      <c r="E551" s="56"/>
      <c r="F551" s="21"/>
      <c r="G551" s="57"/>
      <c r="H551" s="58"/>
      <c r="I551" s="59"/>
      <c r="J551" s="60"/>
      <c r="K551" s="6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customFormat="false" ht="13.8" hidden="false" customHeight="false" outlineLevel="0" collapsed="false">
      <c r="A552" s="51"/>
      <c r="B552" s="54"/>
      <c r="C552" s="55"/>
      <c r="D552" s="56"/>
      <c r="E552" s="56"/>
      <c r="F552" s="21"/>
      <c r="G552" s="57"/>
      <c r="H552" s="58"/>
      <c r="I552" s="59"/>
      <c r="J552" s="60"/>
      <c r="K552" s="6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customFormat="false" ht="13.8" hidden="false" customHeight="false" outlineLevel="0" collapsed="false">
      <c r="A553" s="51"/>
      <c r="B553" s="54"/>
      <c r="C553" s="55"/>
      <c r="D553" s="56"/>
      <c r="E553" s="56"/>
      <c r="F553" s="21"/>
      <c r="G553" s="57"/>
      <c r="H553" s="58"/>
      <c r="I553" s="59"/>
      <c r="J553" s="60"/>
      <c r="K553" s="6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customFormat="false" ht="13.8" hidden="false" customHeight="false" outlineLevel="0" collapsed="false">
      <c r="A554" s="51"/>
      <c r="B554" s="54"/>
      <c r="C554" s="55"/>
      <c r="D554" s="56"/>
      <c r="E554" s="56"/>
      <c r="F554" s="21"/>
      <c r="G554" s="57"/>
      <c r="H554" s="58"/>
      <c r="I554" s="59"/>
      <c r="J554" s="60"/>
      <c r="K554" s="6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customFormat="false" ht="13.8" hidden="false" customHeight="false" outlineLevel="0" collapsed="false">
      <c r="A555" s="51"/>
      <c r="B555" s="54"/>
      <c r="C555" s="55"/>
      <c r="D555" s="56"/>
      <c r="E555" s="56"/>
      <c r="F555" s="21"/>
      <c r="G555" s="57"/>
      <c r="H555" s="58"/>
      <c r="I555" s="59"/>
      <c r="J555" s="60"/>
      <c r="K555" s="6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customFormat="false" ht="13.8" hidden="false" customHeight="false" outlineLevel="0" collapsed="false">
      <c r="A556" s="51"/>
      <c r="B556" s="54"/>
      <c r="C556" s="55"/>
      <c r="D556" s="56"/>
      <c r="E556" s="56"/>
      <c r="F556" s="21"/>
      <c r="G556" s="57"/>
      <c r="H556" s="58"/>
      <c r="I556" s="59"/>
      <c r="J556" s="60"/>
      <c r="K556" s="6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customFormat="false" ht="13.8" hidden="false" customHeight="false" outlineLevel="0" collapsed="false">
      <c r="A557" s="51"/>
      <c r="B557" s="54"/>
      <c r="C557" s="55"/>
      <c r="D557" s="56"/>
      <c r="E557" s="56"/>
      <c r="F557" s="21"/>
      <c r="G557" s="57"/>
      <c r="H557" s="58"/>
      <c r="I557" s="59"/>
      <c r="J557" s="60"/>
      <c r="K557" s="6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customFormat="false" ht="13.8" hidden="false" customHeight="false" outlineLevel="0" collapsed="false">
      <c r="A558" s="51"/>
      <c r="B558" s="54"/>
      <c r="C558" s="55"/>
      <c r="D558" s="56"/>
      <c r="E558" s="56"/>
      <c r="F558" s="21"/>
      <c r="G558" s="57"/>
      <c r="H558" s="58"/>
      <c r="I558" s="59"/>
      <c r="J558" s="60"/>
      <c r="K558" s="6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customFormat="false" ht="13.8" hidden="false" customHeight="false" outlineLevel="0" collapsed="false">
      <c r="A559" s="51"/>
      <c r="B559" s="54"/>
      <c r="C559" s="55"/>
      <c r="D559" s="56"/>
      <c r="E559" s="56"/>
      <c r="F559" s="21"/>
      <c r="G559" s="57"/>
      <c r="H559" s="58"/>
      <c r="I559" s="59"/>
      <c r="J559" s="60"/>
      <c r="K559" s="6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customFormat="false" ht="13.8" hidden="false" customHeight="false" outlineLevel="0" collapsed="false">
      <c r="A560" s="51"/>
      <c r="B560" s="54"/>
      <c r="C560" s="55"/>
      <c r="D560" s="56"/>
      <c r="E560" s="56"/>
      <c r="F560" s="21"/>
      <c r="G560" s="57"/>
      <c r="H560" s="58"/>
      <c r="I560" s="59"/>
      <c r="J560" s="60"/>
      <c r="K560" s="6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customFormat="false" ht="13.8" hidden="false" customHeight="false" outlineLevel="0" collapsed="false">
      <c r="A561" s="51"/>
      <c r="B561" s="54"/>
      <c r="C561" s="55"/>
      <c r="D561" s="56"/>
      <c r="E561" s="56"/>
      <c r="F561" s="21"/>
      <c r="G561" s="57"/>
      <c r="H561" s="58"/>
      <c r="I561" s="59"/>
      <c r="J561" s="60"/>
      <c r="K561" s="6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customFormat="false" ht="13.8" hidden="false" customHeight="false" outlineLevel="0" collapsed="false">
      <c r="A562" s="51"/>
      <c r="B562" s="54"/>
      <c r="C562" s="55"/>
      <c r="D562" s="56"/>
      <c r="E562" s="56"/>
      <c r="F562" s="21"/>
      <c r="G562" s="57"/>
      <c r="H562" s="58"/>
      <c r="I562" s="59"/>
      <c r="J562" s="60"/>
      <c r="K562" s="6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customFormat="false" ht="13.8" hidden="false" customHeight="false" outlineLevel="0" collapsed="false">
      <c r="A563" s="51"/>
      <c r="B563" s="54"/>
      <c r="C563" s="55"/>
      <c r="D563" s="56"/>
      <c r="E563" s="56"/>
      <c r="F563" s="21"/>
      <c r="G563" s="57"/>
      <c r="H563" s="58"/>
      <c r="I563" s="59"/>
      <c r="J563" s="60"/>
      <c r="K563" s="6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customFormat="false" ht="13.8" hidden="false" customHeight="false" outlineLevel="0" collapsed="false">
      <c r="A564" s="51"/>
      <c r="B564" s="54"/>
      <c r="C564" s="55"/>
      <c r="D564" s="56"/>
      <c r="E564" s="56"/>
      <c r="F564" s="21"/>
      <c r="G564" s="57"/>
      <c r="H564" s="58"/>
      <c r="I564" s="59"/>
      <c r="J564" s="60"/>
      <c r="K564" s="6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customFormat="false" ht="13.8" hidden="false" customHeight="false" outlineLevel="0" collapsed="false">
      <c r="A565" s="51"/>
      <c r="B565" s="54"/>
      <c r="C565" s="55"/>
      <c r="D565" s="56"/>
      <c r="E565" s="56"/>
      <c r="F565" s="21"/>
      <c r="G565" s="57"/>
      <c r="H565" s="58"/>
      <c r="I565" s="59"/>
      <c r="J565" s="60"/>
      <c r="K565" s="6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customFormat="false" ht="13.8" hidden="false" customHeight="false" outlineLevel="0" collapsed="false">
      <c r="A566" s="51"/>
      <c r="B566" s="54"/>
      <c r="C566" s="55"/>
      <c r="D566" s="56"/>
      <c r="E566" s="56"/>
      <c r="F566" s="21"/>
      <c r="G566" s="57"/>
      <c r="H566" s="58"/>
      <c r="I566" s="59"/>
      <c r="J566" s="60"/>
      <c r="K566" s="6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customFormat="false" ht="13.8" hidden="false" customHeight="false" outlineLevel="0" collapsed="false">
      <c r="A567" s="51"/>
      <c r="B567" s="54"/>
      <c r="C567" s="55"/>
      <c r="D567" s="56"/>
      <c r="E567" s="56"/>
      <c r="F567" s="21"/>
      <c r="G567" s="57"/>
      <c r="H567" s="58"/>
      <c r="I567" s="59"/>
      <c r="J567" s="60"/>
      <c r="K567" s="6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customFormat="false" ht="13.8" hidden="false" customHeight="false" outlineLevel="0" collapsed="false">
      <c r="A568" s="51"/>
      <c r="B568" s="54"/>
      <c r="C568" s="55"/>
      <c r="D568" s="56"/>
      <c r="E568" s="56"/>
      <c r="F568" s="21"/>
      <c r="G568" s="57"/>
      <c r="H568" s="58"/>
      <c r="I568" s="59"/>
      <c r="J568" s="60"/>
      <c r="K568" s="6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customFormat="false" ht="13.8" hidden="false" customHeight="false" outlineLevel="0" collapsed="false">
      <c r="A569" s="51"/>
      <c r="B569" s="54"/>
      <c r="C569" s="55"/>
      <c r="D569" s="56"/>
      <c r="E569" s="56"/>
      <c r="F569" s="21"/>
      <c r="G569" s="57"/>
      <c r="H569" s="58"/>
      <c r="I569" s="59"/>
      <c r="J569" s="60"/>
      <c r="K569" s="6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customFormat="false" ht="13.8" hidden="false" customHeight="false" outlineLevel="0" collapsed="false">
      <c r="A570" s="51"/>
      <c r="B570" s="54"/>
      <c r="C570" s="55"/>
      <c r="D570" s="56"/>
      <c r="E570" s="56"/>
      <c r="F570" s="21"/>
      <c r="G570" s="57"/>
      <c r="H570" s="58"/>
      <c r="I570" s="59"/>
      <c r="J570" s="60"/>
      <c r="K570" s="6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customFormat="false" ht="13.8" hidden="false" customHeight="false" outlineLevel="0" collapsed="false">
      <c r="A571" s="51"/>
      <c r="B571" s="54"/>
      <c r="C571" s="55"/>
      <c r="D571" s="56"/>
      <c r="E571" s="56"/>
      <c r="F571" s="21"/>
      <c r="G571" s="57"/>
      <c r="H571" s="58"/>
      <c r="I571" s="59"/>
      <c r="J571" s="60"/>
      <c r="K571" s="6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customFormat="false" ht="13.8" hidden="false" customHeight="false" outlineLevel="0" collapsed="false">
      <c r="A572" s="51"/>
      <c r="B572" s="54"/>
      <c r="C572" s="55"/>
      <c r="D572" s="56"/>
      <c r="E572" s="56"/>
      <c r="F572" s="21"/>
      <c r="G572" s="57"/>
      <c r="H572" s="58"/>
      <c r="I572" s="59"/>
      <c r="J572" s="60"/>
      <c r="K572" s="6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customFormat="false" ht="13.8" hidden="false" customHeight="false" outlineLevel="0" collapsed="false">
      <c r="A573" s="51"/>
      <c r="B573" s="54"/>
      <c r="C573" s="55"/>
      <c r="D573" s="56"/>
      <c r="E573" s="56"/>
      <c r="F573" s="21"/>
      <c r="G573" s="57"/>
      <c r="H573" s="58"/>
      <c r="I573" s="59"/>
      <c r="J573" s="60"/>
      <c r="K573" s="6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customFormat="false" ht="13.8" hidden="false" customHeight="false" outlineLevel="0" collapsed="false">
      <c r="A574" s="51"/>
      <c r="B574" s="54"/>
      <c r="C574" s="55"/>
      <c r="D574" s="56"/>
      <c r="E574" s="56"/>
      <c r="F574" s="21"/>
      <c r="G574" s="57"/>
      <c r="H574" s="58"/>
      <c r="I574" s="59"/>
      <c r="J574" s="60"/>
      <c r="K574" s="6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customFormat="false" ht="13.8" hidden="false" customHeight="false" outlineLevel="0" collapsed="false">
      <c r="A575" s="51"/>
      <c r="B575" s="54"/>
      <c r="C575" s="55"/>
      <c r="D575" s="56"/>
      <c r="E575" s="56"/>
      <c r="F575" s="21"/>
      <c r="G575" s="57"/>
      <c r="H575" s="58"/>
      <c r="I575" s="59"/>
      <c r="J575" s="60"/>
      <c r="K575" s="6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customFormat="false" ht="13.8" hidden="false" customHeight="false" outlineLevel="0" collapsed="false">
      <c r="A576" s="51"/>
      <c r="B576" s="54"/>
      <c r="C576" s="55"/>
      <c r="D576" s="56"/>
      <c r="E576" s="56"/>
      <c r="F576" s="21"/>
      <c r="G576" s="57"/>
      <c r="H576" s="58"/>
      <c r="I576" s="59"/>
      <c r="J576" s="60"/>
      <c r="K576" s="6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customFormat="false" ht="13.8" hidden="false" customHeight="false" outlineLevel="0" collapsed="false">
      <c r="A577" s="51"/>
      <c r="B577" s="54"/>
      <c r="C577" s="55"/>
      <c r="D577" s="56"/>
      <c r="E577" s="56"/>
      <c r="F577" s="21"/>
      <c r="G577" s="57"/>
      <c r="H577" s="58"/>
      <c r="I577" s="59"/>
      <c r="J577" s="60"/>
      <c r="K577" s="6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customFormat="false" ht="13.8" hidden="false" customHeight="false" outlineLevel="0" collapsed="false">
      <c r="A578" s="51"/>
      <c r="B578" s="54"/>
      <c r="C578" s="55"/>
      <c r="D578" s="56"/>
      <c r="E578" s="56"/>
      <c r="F578" s="21"/>
      <c r="G578" s="57"/>
      <c r="H578" s="58"/>
      <c r="I578" s="59"/>
      <c r="J578" s="60"/>
      <c r="K578" s="6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customFormat="false" ht="13.8" hidden="false" customHeight="false" outlineLevel="0" collapsed="false">
      <c r="A579" s="51"/>
      <c r="B579" s="54"/>
      <c r="C579" s="55"/>
      <c r="D579" s="56"/>
      <c r="E579" s="56"/>
      <c r="F579" s="21"/>
      <c r="G579" s="57"/>
      <c r="H579" s="58"/>
      <c r="I579" s="59"/>
      <c r="J579" s="60"/>
      <c r="K579" s="6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customFormat="false" ht="13.8" hidden="false" customHeight="false" outlineLevel="0" collapsed="false">
      <c r="A580" s="51"/>
      <c r="B580" s="54"/>
      <c r="C580" s="55"/>
      <c r="D580" s="56"/>
      <c r="E580" s="56"/>
      <c r="F580" s="21"/>
      <c r="G580" s="57"/>
      <c r="H580" s="58"/>
      <c r="I580" s="59"/>
      <c r="J580" s="60"/>
      <c r="K580" s="6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customFormat="false" ht="13.8" hidden="false" customHeight="false" outlineLevel="0" collapsed="false">
      <c r="A581" s="51"/>
      <c r="B581" s="54"/>
      <c r="C581" s="55"/>
      <c r="D581" s="56"/>
      <c r="E581" s="56"/>
      <c r="F581" s="21"/>
      <c r="G581" s="57"/>
      <c r="H581" s="58"/>
      <c r="I581" s="59"/>
      <c r="J581" s="60"/>
      <c r="K581" s="6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customFormat="false" ht="13.8" hidden="false" customHeight="false" outlineLevel="0" collapsed="false">
      <c r="A582" s="51"/>
      <c r="B582" s="54"/>
      <c r="C582" s="55"/>
      <c r="D582" s="56"/>
      <c r="E582" s="56"/>
      <c r="F582" s="21"/>
      <c r="G582" s="57"/>
      <c r="H582" s="58"/>
      <c r="I582" s="59"/>
      <c r="J582" s="60"/>
      <c r="K582" s="6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customFormat="false" ht="13.8" hidden="false" customHeight="false" outlineLevel="0" collapsed="false">
      <c r="A583" s="51"/>
      <c r="B583" s="54"/>
      <c r="C583" s="55"/>
      <c r="D583" s="56"/>
      <c r="E583" s="56"/>
      <c r="F583" s="21"/>
      <c r="G583" s="57"/>
      <c r="H583" s="58"/>
      <c r="I583" s="59"/>
      <c r="J583" s="60"/>
      <c r="K583" s="6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customFormat="false" ht="13.8" hidden="false" customHeight="false" outlineLevel="0" collapsed="false">
      <c r="A584" s="51"/>
      <c r="B584" s="54"/>
      <c r="C584" s="55"/>
      <c r="D584" s="56"/>
      <c r="E584" s="56"/>
      <c r="F584" s="21"/>
      <c r="G584" s="57"/>
      <c r="H584" s="58"/>
      <c r="I584" s="59"/>
      <c r="J584" s="60"/>
      <c r="K584" s="6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customFormat="false" ht="13.8" hidden="false" customHeight="false" outlineLevel="0" collapsed="false">
      <c r="A585" s="51"/>
      <c r="B585" s="54"/>
      <c r="C585" s="55"/>
      <c r="D585" s="56"/>
      <c r="E585" s="56"/>
      <c r="F585" s="21"/>
      <c r="G585" s="57"/>
      <c r="H585" s="58"/>
      <c r="I585" s="59"/>
      <c r="J585" s="60"/>
      <c r="K585" s="6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customFormat="false" ht="13.8" hidden="false" customHeight="false" outlineLevel="0" collapsed="false">
      <c r="A586" s="51"/>
      <c r="B586" s="54"/>
      <c r="C586" s="55"/>
      <c r="D586" s="56"/>
      <c r="E586" s="56"/>
      <c r="F586" s="21"/>
      <c r="G586" s="57"/>
      <c r="H586" s="58"/>
      <c r="I586" s="59"/>
      <c r="J586" s="60"/>
      <c r="K586" s="6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customFormat="false" ht="13.8" hidden="false" customHeight="false" outlineLevel="0" collapsed="false">
      <c r="A587" s="51"/>
      <c r="B587" s="54"/>
      <c r="C587" s="55"/>
      <c r="D587" s="56"/>
      <c r="E587" s="56"/>
      <c r="F587" s="21"/>
      <c r="G587" s="57"/>
      <c r="H587" s="58"/>
      <c r="I587" s="59"/>
      <c r="J587" s="60"/>
      <c r="K587" s="6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customFormat="false" ht="13.8" hidden="false" customHeight="false" outlineLevel="0" collapsed="false">
      <c r="A588" s="51"/>
      <c r="B588" s="54"/>
      <c r="C588" s="55"/>
      <c r="D588" s="56"/>
      <c r="E588" s="56"/>
      <c r="F588" s="21"/>
      <c r="G588" s="57"/>
      <c r="H588" s="58"/>
      <c r="I588" s="59"/>
      <c r="J588" s="60"/>
      <c r="K588" s="6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customFormat="false" ht="13.8" hidden="false" customHeight="false" outlineLevel="0" collapsed="false">
      <c r="A589" s="51"/>
      <c r="B589" s="54"/>
      <c r="C589" s="55"/>
      <c r="D589" s="56"/>
      <c r="E589" s="56"/>
      <c r="F589" s="21"/>
      <c r="G589" s="57"/>
      <c r="H589" s="58"/>
      <c r="I589" s="59"/>
      <c r="J589" s="60"/>
      <c r="K589" s="6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customFormat="false" ht="13.8" hidden="false" customHeight="false" outlineLevel="0" collapsed="false">
      <c r="A590" s="51"/>
      <c r="B590" s="54"/>
      <c r="C590" s="55"/>
      <c r="D590" s="56"/>
      <c r="E590" s="56"/>
      <c r="F590" s="21"/>
      <c r="G590" s="57"/>
      <c r="H590" s="58"/>
      <c r="I590" s="59"/>
      <c r="J590" s="60"/>
      <c r="K590" s="6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customFormat="false" ht="13.8" hidden="false" customHeight="false" outlineLevel="0" collapsed="false">
      <c r="A591" s="51"/>
      <c r="B591" s="54"/>
      <c r="C591" s="55"/>
      <c r="D591" s="56"/>
      <c r="E591" s="56"/>
      <c r="F591" s="21"/>
      <c r="G591" s="57"/>
      <c r="H591" s="58"/>
      <c r="I591" s="59"/>
      <c r="J591" s="60"/>
      <c r="K591" s="6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customFormat="false" ht="13.8" hidden="false" customHeight="false" outlineLevel="0" collapsed="false">
      <c r="A592" s="51"/>
      <c r="B592" s="54"/>
      <c r="C592" s="55"/>
      <c r="D592" s="56"/>
      <c r="E592" s="56"/>
      <c r="F592" s="21"/>
      <c r="G592" s="57"/>
      <c r="H592" s="58"/>
      <c r="I592" s="59"/>
      <c r="J592" s="60"/>
      <c r="K592" s="6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customFormat="false" ht="13.8" hidden="false" customHeight="false" outlineLevel="0" collapsed="false">
      <c r="A593" s="51"/>
      <c r="B593" s="54"/>
      <c r="C593" s="55"/>
      <c r="D593" s="56"/>
      <c r="E593" s="56"/>
      <c r="F593" s="21"/>
      <c r="G593" s="57"/>
      <c r="H593" s="58"/>
      <c r="I593" s="59"/>
      <c r="J593" s="60"/>
      <c r="K593" s="6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customFormat="false" ht="13.8" hidden="false" customHeight="false" outlineLevel="0" collapsed="false">
      <c r="A594" s="51"/>
      <c r="B594" s="54"/>
      <c r="C594" s="55"/>
      <c r="D594" s="56"/>
      <c r="E594" s="56"/>
      <c r="F594" s="21"/>
      <c r="G594" s="57"/>
      <c r="H594" s="58"/>
      <c r="I594" s="59"/>
      <c r="J594" s="60"/>
      <c r="K594" s="6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customFormat="false" ht="13.8" hidden="false" customHeight="false" outlineLevel="0" collapsed="false">
      <c r="A595" s="51"/>
      <c r="B595" s="54"/>
      <c r="C595" s="55"/>
      <c r="D595" s="56"/>
      <c r="E595" s="56"/>
      <c r="F595" s="21"/>
      <c r="G595" s="57"/>
      <c r="H595" s="58"/>
      <c r="I595" s="59"/>
      <c r="J595" s="60"/>
      <c r="K595" s="6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customFormat="false" ht="13.8" hidden="false" customHeight="false" outlineLevel="0" collapsed="false">
      <c r="A596" s="51"/>
      <c r="B596" s="54"/>
      <c r="C596" s="55"/>
      <c r="D596" s="56"/>
      <c r="E596" s="56"/>
      <c r="F596" s="21"/>
      <c r="G596" s="57"/>
      <c r="H596" s="58"/>
      <c r="I596" s="59"/>
      <c r="J596" s="60"/>
      <c r="K596" s="6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customFormat="false" ht="13.8" hidden="false" customHeight="false" outlineLevel="0" collapsed="false">
      <c r="A597" s="51"/>
      <c r="B597" s="54"/>
      <c r="C597" s="55"/>
      <c r="D597" s="56"/>
      <c r="E597" s="56"/>
      <c r="F597" s="21"/>
      <c r="G597" s="57"/>
      <c r="H597" s="58"/>
      <c r="I597" s="59"/>
      <c r="J597" s="60"/>
      <c r="K597" s="6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customFormat="false" ht="13.8" hidden="false" customHeight="false" outlineLevel="0" collapsed="false">
      <c r="A598" s="51"/>
      <c r="B598" s="54"/>
      <c r="C598" s="55"/>
      <c r="D598" s="56"/>
      <c r="E598" s="56"/>
      <c r="F598" s="21"/>
      <c r="G598" s="57"/>
      <c r="H598" s="58"/>
      <c r="I598" s="59"/>
      <c r="J598" s="60"/>
      <c r="K598" s="6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customFormat="false" ht="13.8" hidden="false" customHeight="false" outlineLevel="0" collapsed="false">
      <c r="A599" s="51"/>
      <c r="B599" s="54"/>
      <c r="C599" s="55"/>
      <c r="D599" s="56"/>
      <c r="E599" s="56"/>
      <c r="F599" s="21"/>
      <c r="G599" s="57"/>
      <c r="H599" s="58"/>
      <c r="I599" s="59"/>
      <c r="J599" s="60"/>
      <c r="K599" s="6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customFormat="false" ht="13.8" hidden="false" customHeight="false" outlineLevel="0" collapsed="false">
      <c r="A600" s="51"/>
      <c r="B600" s="54"/>
      <c r="C600" s="55"/>
      <c r="D600" s="56"/>
      <c r="E600" s="56"/>
      <c r="F600" s="21"/>
      <c r="G600" s="57"/>
      <c r="H600" s="58"/>
      <c r="I600" s="59"/>
      <c r="J600" s="60"/>
      <c r="K600" s="6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customFormat="false" ht="13.8" hidden="false" customHeight="false" outlineLevel="0" collapsed="false">
      <c r="A601" s="51"/>
      <c r="B601" s="54"/>
      <c r="C601" s="55"/>
      <c r="D601" s="56"/>
      <c r="E601" s="56"/>
      <c r="F601" s="21"/>
      <c r="G601" s="57"/>
      <c r="H601" s="58"/>
      <c r="I601" s="59"/>
      <c r="J601" s="60"/>
      <c r="K601" s="6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customFormat="false" ht="13.8" hidden="false" customHeight="false" outlineLevel="0" collapsed="false">
      <c r="A602" s="51"/>
      <c r="B602" s="54"/>
      <c r="C602" s="55"/>
      <c r="D602" s="56"/>
      <c r="E602" s="56"/>
      <c r="F602" s="21"/>
      <c r="G602" s="57"/>
      <c r="H602" s="58"/>
      <c r="I602" s="59"/>
      <c r="J602" s="60"/>
      <c r="K602" s="6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customFormat="false" ht="13.8" hidden="false" customHeight="false" outlineLevel="0" collapsed="false">
      <c r="A603" s="51"/>
      <c r="B603" s="54"/>
      <c r="C603" s="55"/>
      <c r="D603" s="56"/>
      <c r="E603" s="56"/>
      <c r="F603" s="21"/>
      <c r="G603" s="57"/>
      <c r="H603" s="58"/>
      <c r="I603" s="59"/>
      <c r="J603" s="60"/>
      <c r="K603" s="6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customFormat="false" ht="13.8" hidden="false" customHeight="false" outlineLevel="0" collapsed="false">
      <c r="A604" s="51"/>
      <c r="B604" s="54"/>
      <c r="C604" s="55"/>
      <c r="D604" s="56"/>
      <c r="E604" s="56"/>
      <c r="F604" s="21"/>
      <c r="G604" s="57"/>
      <c r="H604" s="58"/>
      <c r="I604" s="59"/>
      <c r="J604" s="60"/>
      <c r="K604" s="6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customFormat="false" ht="13.8" hidden="false" customHeight="false" outlineLevel="0" collapsed="false">
      <c r="A605" s="51"/>
      <c r="B605" s="54"/>
      <c r="C605" s="55"/>
      <c r="D605" s="56"/>
      <c r="E605" s="56"/>
      <c r="F605" s="21"/>
      <c r="G605" s="57"/>
      <c r="H605" s="58"/>
      <c r="I605" s="59"/>
      <c r="J605" s="60"/>
      <c r="K605" s="6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customFormat="false" ht="13.8" hidden="false" customHeight="false" outlineLevel="0" collapsed="false">
      <c r="A606" s="51"/>
      <c r="B606" s="54"/>
      <c r="C606" s="55"/>
      <c r="D606" s="56"/>
      <c r="E606" s="56"/>
      <c r="F606" s="21"/>
      <c r="G606" s="57"/>
      <c r="H606" s="58"/>
      <c r="I606" s="59"/>
      <c r="J606" s="60"/>
      <c r="K606" s="6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customFormat="false" ht="13.8" hidden="false" customHeight="false" outlineLevel="0" collapsed="false">
      <c r="A607" s="51"/>
      <c r="B607" s="54"/>
      <c r="C607" s="55"/>
      <c r="D607" s="56"/>
      <c r="E607" s="56"/>
      <c r="F607" s="21"/>
      <c r="G607" s="57"/>
      <c r="H607" s="58"/>
      <c r="I607" s="59"/>
      <c r="J607" s="60"/>
      <c r="K607" s="6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customFormat="false" ht="13.8" hidden="false" customHeight="false" outlineLevel="0" collapsed="false">
      <c r="A608" s="51"/>
      <c r="B608" s="54"/>
      <c r="C608" s="55"/>
      <c r="D608" s="56"/>
      <c r="E608" s="56"/>
      <c r="F608" s="21"/>
      <c r="G608" s="57"/>
      <c r="H608" s="58"/>
      <c r="I608" s="59"/>
      <c r="J608" s="60"/>
      <c r="K608" s="6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customFormat="false" ht="13.8" hidden="false" customHeight="false" outlineLevel="0" collapsed="false">
      <c r="A609" s="51"/>
      <c r="B609" s="54"/>
      <c r="C609" s="55"/>
      <c r="D609" s="56"/>
      <c r="E609" s="56"/>
      <c r="F609" s="21"/>
      <c r="G609" s="57"/>
      <c r="H609" s="58"/>
      <c r="I609" s="59"/>
      <c r="J609" s="60"/>
      <c r="K609" s="6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customFormat="false" ht="13.8" hidden="false" customHeight="false" outlineLevel="0" collapsed="false">
      <c r="A610" s="51"/>
      <c r="B610" s="54"/>
      <c r="C610" s="55"/>
      <c r="D610" s="56"/>
      <c r="E610" s="56"/>
      <c r="F610" s="21"/>
      <c r="G610" s="57"/>
      <c r="H610" s="58"/>
      <c r="I610" s="59"/>
      <c r="J610" s="60"/>
      <c r="K610" s="6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customFormat="false" ht="13.8" hidden="false" customHeight="false" outlineLevel="0" collapsed="false">
      <c r="A611" s="51"/>
      <c r="B611" s="54"/>
      <c r="C611" s="55"/>
      <c r="D611" s="56"/>
      <c r="E611" s="56"/>
      <c r="F611" s="21"/>
      <c r="G611" s="57"/>
      <c r="H611" s="58"/>
      <c r="I611" s="59"/>
      <c r="J611" s="60"/>
      <c r="K611" s="6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customFormat="false" ht="13.8" hidden="false" customHeight="false" outlineLevel="0" collapsed="false">
      <c r="A612" s="51"/>
      <c r="B612" s="54"/>
      <c r="C612" s="55"/>
      <c r="D612" s="56"/>
      <c r="E612" s="56"/>
      <c r="F612" s="21"/>
      <c r="G612" s="57"/>
      <c r="H612" s="58"/>
      <c r="I612" s="59"/>
      <c r="J612" s="60"/>
      <c r="K612" s="6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customFormat="false" ht="13.8" hidden="false" customHeight="false" outlineLevel="0" collapsed="false">
      <c r="A613" s="51"/>
      <c r="B613" s="54"/>
      <c r="C613" s="55"/>
      <c r="D613" s="56"/>
      <c r="E613" s="56"/>
      <c r="F613" s="21"/>
      <c r="G613" s="57"/>
      <c r="H613" s="58"/>
      <c r="I613" s="59"/>
      <c r="J613" s="60"/>
      <c r="K613" s="6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customFormat="false" ht="13.8" hidden="false" customHeight="false" outlineLevel="0" collapsed="false">
      <c r="A614" s="51"/>
      <c r="B614" s="54"/>
      <c r="C614" s="55"/>
      <c r="D614" s="56"/>
      <c r="E614" s="56"/>
      <c r="F614" s="21"/>
      <c r="G614" s="57"/>
      <c r="H614" s="58"/>
      <c r="I614" s="59"/>
      <c r="J614" s="60"/>
      <c r="K614" s="6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customFormat="false" ht="13.8" hidden="false" customHeight="false" outlineLevel="0" collapsed="false">
      <c r="A615" s="51"/>
      <c r="B615" s="54"/>
      <c r="C615" s="55"/>
      <c r="D615" s="56"/>
      <c r="E615" s="56"/>
      <c r="F615" s="21"/>
      <c r="G615" s="57"/>
      <c r="H615" s="58"/>
      <c r="I615" s="59"/>
      <c r="J615" s="60"/>
      <c r="K615" s="6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customFormat="false" ht="13.8" hidden="false" customHeight="false" outlineLevel="0" collapsed="false">
      <c r="A616" s="51"/>
      <c r="B616" s="54"/>
      <c r="C616" s="55"/>
      <c r="D616" s="56"/>
      <c r="E616" s="56"/>
      <c r="F616" s="21"/>
      <c r="G616" s="57"/>
      <c r="H616" s="58"/>
      <c r="I616" s="59"/>
      <c r="J616" s="60"/>
      <c r="K616" s="6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customFormat="false" ht="13.8" hidden="false" customHeight="false" outlineLevel="0" collapsed="false">
      <c r="A617" s="51"/>
      <c r="B617" s="54"/>
      <c r="C617" s="55"/>
      <c r="D617" s="56"/>
      <c r="E617" s="56"/>
      <c r="F617" s="21"/>
      <c r="G617" s="57"/>
      <c r="H617" s="58"/>
      <c r="I617" s="59"/>
      <c r="J617" s="60"/>
      <c r="K617" s="6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customFormat="false" ht="13.8" hidden="false" customHeight="false" outlineLevel="0" collapsed="false">
      <c r="A618" s="51"/>
      <c r="B618" s="54"/>
      <c r="C618" s="55"/>
      <c r="D618" s="56"/>
      <c r="E618" s="56"/>
      <c r="F618" s="21"/>
      <c r="G618" s="57"/>
      <c r="H618" s="58"/>
      <c r="I618" s="59"/>
      <c r="J618" s="60"/>
      <c r="K618" s="6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customFormat="false" ht="13.8" hidden="false" customHeight="false" outlineLevel="0" collapsed="false">
      <c r="A619" s="51"/>
      <c r="B619" s="54"/>
      <c r="C619" s="55"/>
      <c r="D619" s="56"/>
      <c r="E619" s="56"/>
      <c r="F619" s="21"/>
      <c r="G619" s="57"/>
      <c r="H619" s="58"/>
      <c r="I619" s="59"/>
      <c r="J619" s="60"/>
      <c r="K619" s="6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customFormat="false" ht="13.8" hidden="false" customHeight="false" outlineLevel="0" collapsed="false">
      <c r="A620" s="51"/>
      <c r="B620" s="54"/>
      <c r="C620" s="55"/>
      <c r="D620" s="56"/>
      <c r="E620" s="56"/>
      <c r="F620" s="21"/>
      <c r="G620" s="57"/>
      <c r="H620" s="58"/>
      <c r="I620" s="59"/>
      <c r="J620" s="60"/>
      <c r="K620" s="6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customFormat="false" ht="13.8" hidden="false" customHeight="false" outlineLevel="0" collapsed="false">
      <c r="A621" s="51"/>
      <c r="B621" s="54"/>
      <c r="C621" s="55"/>
      <c r="D621" s="56"/>
      <c r="E621" s="56"/>
      <c r="F621" s="21"/>
      <c r="G621" s="57"/>
      <c r="H621" s="58"/>
      <c r="I621" s="59"/>
      <c r="J621" s="60"/>
      <c r="K621" s="6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customFormat="false" ht="13.8" hidden="false" customHeight="false" outlineLevel="0" collapsed="false">
      <c r="A622" s="51"/>
      <c r="B622" s="54"/>
      <c r="C622" s="55"/>
      <c r="D622" s="56"/>
      <c r="E622" s="56"/>
      <c r="F622" s="21"/>
      <c r="G622" s="57"/>
      <c r="H622" s="58"/>
      <c r="I622" s="59"/>
      <c r="J622" s="60"/>
      <c r="K622" s="6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customFormat="false" ht="13.8" hidden="false" customHeight="false" outlineLevel="0" collapsed="false">
      <c r="A623" s="51"/>
      <c r="B623" s="54"/>
      <c r="C623" s="55"/>
      <c r="D623" s="56"/>
      <c r="E623" s="56"/>
      <c r="F623" s="21"/>
      <c r="G623" s="57"/>
      <c r="H623" s="58"/>
      <c r="I623" s="59"/>
      <c r="J623" s="60"/>
      <c r="K623" s="6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customFormat="false" ht="13.8" hidden="false" customHeight="false" outlineLevel="0" collapsed="false">
      <c r="A624" s="51"/>
      <c r="B624" s="54"/>
      <c r="C624" s="55"/>
      <c r="D624" s="56"/>
      <c r="E624" s="56"/>
      <c r="F624" s="21"/>
      <c r="G624" s="57"/>
      <c r="H624" s="58"/>
      <c r="I624" s="59"/>
      <c r="J624" s="60"/>
      <c r="K624" s="6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customFormat="false" ht="13.8" hidden="false" customHeight="false" outlineLevel="0" collapsed="false">
      <c r="A625" s="51"/>
      <c r="B625" s="54"/>
      <c r="C625" s="55"/>
      <c r="D625" s="56"/>
      <c r="E625" s="56"/>
      <c r="F625" s="21"/>
      <c r="G625" s="57"/>
      <c r="H625" s="58"/>
      <c r="I625" s="59"/>
      <c r="J625" s="60"/>
      <c r="K625" s="6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customFormat="false" ht="13.8" hidden="false" customHeight="false" outlineLevel="0" collapsed="false">
      <c r="A626" s="51"/>
      <c r="B626" s="54"/>
      <c r="C626" s="55"/>
      <c r="D626" s="56"/>
      <c r="E626" s="56"/>
      <c r="F626" s="21"/>
      <c r="G626" s="57"/>
      <c r="H626" s="58"/>
      <c r="I626" s="59"/>
      <c r="J626" s="60"/>
      <c r="K626" s="6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customFormat="false" ht="13.8" hidden="false" customHeight="false" outlineLevel="0" collapsed="false">
      <c r="A627" s="51"/>
      <c r="B627" s="54"/>
      <c r="C627" s="55"/>
      <c r="D627" s="56"/>
      <c r="E627" s="56"/>
      <c r="F627" s="21"/>
      <c r="G627" s="57"/>
      <c r="H627" s="58"/>
      <c r="I627" s="59"/>
      <c r="J627" s="60"/>
      <c r="K627" s="6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customFormat="false" ht="13.8" hidden="false" customHeight="false" outlineLevel="0" collapsed="false">
      <c r="A628" s="51"/>
      <c r="B628" s="54"/>
      <c r="C628" s="55"/>
      <c r="D628" s="56"/>
      <c r="E628" s="56"/>
      <c r="F628" s="21"/>
      <c r="G628" s="57"/>
      <c r="H628" s="58"/>
      <c r="I628" s="59"/>
      <c r="J628" s="60"/>
      <c r="K628" s="6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customFormat="false" ht="13.8" hidden="false" customHeight="false" outlineLevel="0" collapsed="false">
      <c r="A629" s="51"/>
      <c r="B629" s="54"/>
      <c r="C629" s="55"/>
      <c r="D629" s="56"/>
      <c r="E629" s="56"/>
      <c r="F629" s="21"/>
      <c r="G629" s="57"/>
      <c r="H629" s="58"/>
      <c r="I629" s="59"/>
      <c r="J629" s="60"/>
      <c r="K629" s="6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customFormat="false" ht="13.8" hidden="false" customHeight="false" outlineLevel="0" collapsed="false">
      <c r="A630" s="51"/>
      <c r="B630" s="54"/>
      <c r="C630" s="55"/>
      <c r="D630" s="56"/>
      <c r="E630" s="56"/>
      <c r="F630" s="21"/>
      <c r="G630" s="57"/>
      <c r="H630" s="58"/>
      <c r="I630" s="59"/>
      <c r="J630" s="60"/>
      <c r="K630" s="6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customFormat="false" ht="13.8" hidden="false" customHeight="false" outlineLevel="0" collapsed="false">
      <c r="A631" s="51"/>
      <c r="B631" s="54"/>
      <c r="C631" s="55"/>
      <c r="D631" s="56"/>
      <c r="E631" s="56"/>
      <c r="F631" s="21"/>
      <c r="G631" s="57"/>
      <c r="H631" s="58"/>
      <c r="I631" s="59"/>
      <c r="J631" s="60"/>
      <c r="K631" s="6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customFormat="false" ht="13.8" hidden="false" customHeight="false" outlineLevel="0" collapsed="false">
      <c r="A632" s="51"/>
      <c r="B632" s="54"/>
      <c r="C632" s="55"/>
      <c r="D632" s="56"/>
      <c r="E632" s="56"/>
      <c r="F632" s="21"/>
      <c r="G632" s="57"/>
      <c r="H632" s="58"/>
      <c r="I632" s="59"/>
      <c r="J632" s="60"/>
      <c r="K632" s="6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customFormat="false" ht="13.8" hidden="false" customHeight="false" outlineLevel="0" collapsed="false">
      <c r="A633" s="51"/>
      <c r="B633" s="54"/>
      <c r="C633" s="55"/>
      <c r="D633" s="56"/>
      <c r="E633" s="56"/>
      <c r="F633" s="21"/>
      <c r="G633" s="57"/>
      <c r="H633" s="58"/>
      <c r="I633" s="59"/>
      <c r="J633" s="60"/>
      <c r="K633" s="6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customFormat="false" ht="13.8" hidden="false" customHeight="false" outlineLevel="0" collapsed="false">
      <c r="A634" s="51"/>
      <c r="B634" s="54"/>
      <c r="C634" s="55"/>
      <c r="D634" s="56"/>
      <c r="E634" s="56"/>
      <c r="F634" s="21"/>
      <c r="G634" s="57"/>
      <c r="H634" s="58"/>
      <c r="I634" s="59"/>
      <c r="J634" s="60"/>
      <c r="K634" s="6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customFormat="false" ht="13.8" hidden="false" customHeight="false" outlineLevel="0" collapsed="false">
      <c r="A635" s="51"/>
      <c r="B635" s="54"/>
      <c r="C635" s="55"/>
      <c r="D635" s="56"/>
      <c r="E635" s="56"/>
      <c r="F635" s="21"/>
      <c r="G635" s="57"/>
      <c r="H635" s="58"/>
      <c r="I635" s="59"/>
      <c r="J635" s="60"/>
      <c r="K635" s="6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customFormat="false" ht="13.8" hidden="false" customHeight="false" outlineLevel="0" collapsed="false">
      <c r="A636" s="51"/>
      <c r="B636" s="54"/>
      <c r="C636" s="55"/>
      <c r="D636" s="56"/>
      <c r="E636" s="56"/>
      <c r="F636" s="21"/>
      <c r="G636" s="57"/>
      <c r="H636" s="58"/>
      <c r="I636" s="59"/>
      <c r="J636" s="60"/>
      <c r="K636" s="6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customFormat="false" ht="13.8" hidden="false" customHeight="false" outlineLevel="0" collapsed="false">
      <c r="A637" s="51"/>
      <c r="B637" s="54"/>
      <c r="C637" s="55"/>
      <c r="D637" s="56"/>
      <c r="E637" s="56"/>
      <c r="F637" s="21"/>
      <c r="G637" s="57"/>
      <c r="H637" s="58"/>
      <c r="I637" s="59"/>
      <c r="J637" s="60"/>
      <c r="K637" s="6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customFormat="false" ht="13.8" hidden="false" customHeight="false" outlineLevel="0" collapsed="false">
      <c r="A638" s="51"/>
      <c r="B638" s="54"/>
      <c r="C638" s="55"/>
      <c r="D638" s="56"/>
      <c r="E638" s="56"/>
      <c r="F638" s="21"/>
      <c r="G638" s="57"/>
      <c r="H638" s="58"/>
      <c r="I638" s="59"/>
      <c r="J638" s="60"/>
      <c r="K638" s="6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customFormat="false" ht="13.8" hidden="false" customHeight="false" outlineLevel="0" collapsed="false">
      <c r="A639" s="51"/>
      <c r="B639" s="54"/>
      <c r="C639" s="55"/>
      <c r="D639" s="56"/>
      <c r="E639" s="56"/>
      <c r="F639" s="21"/>
      <c r="G639" s="57"/>
      <c r="H639" s="58"/>
      <c r="I639" s="59"/>
      <c r="J639" s="60"/>
      <c r="K639" s="6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customFormat="false" ht="13.8" hidden="false" customHeight="false" outlineLevel="0" collapsed="false">
      <c r="A640" s="51"/>
      <c r="B640" s="54"/>
      <c r="C640" s="55"/>
      <c r="D640" s="56"/>
      <c r="E640" s="56"/>
      <c r="F640" s="21"/>
      <c r="G640" s="57"/>
      <c r="H640" s="58"/>
      <c r="I640" s="59"/>
      <c r="J640" s="60"/>
      <c r="K640" s="6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customFormat="false" ht="13.8" hidden="false" customHeight="false" outlineLevel="0" collapsed="false">
      <c r="A641" s="51"/>
      <c r="B641" s="54"/>
      <c r="C641" s="55"/>
      <c r="D641" s="56"/>
      <c r="E641" s="56"/>
      <c r="F641" s="21"/>
      <c r="G641" s="57"/>
      <c r="H641" s="58"/>
      <c r="I641" s="59"/>
      <c r="J641" s="60"/>
      <c r="K641" s="6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customFormat="false" ht="13.8" hidden="false" customHeight="false" outlineLevel="0" collapsed="false">
      <c r="A642" s="51"/>
      <c r="B642" s="54"/>
      <c r="C642" s="55"/>
      <c r="D642" s="56"/>
      <c r="E642" s="56"/>
      <c r="F642" s="21"/>
      <c r="G642" s="57"/>
      <c r="H642" s="58"/>
      <c r="I642" s="59"/>
      <c r="J642" s="60"/>
      <c r="K642" s="6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customFormat="false" ht="13.8" hidden="false" customHeight="false" outlineLevel="0" collapsed="false">
      <c r="A643" s="51"/>
      <c r="B643" s="54"/>
      <c r="C643" s="55"/>
      <c r="D643" s="56"/>
      <c r="E643" s="56"/>
      <c r="F643" s="21"/>
      <c r="G643" s="57"/>
      <c r="H643" s="58"/>
      <c r="I643" s="59"/>
      <c r="J643" s="60"/>
      <c r="K643" s="6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customFormat="false" ht="13.8" hidden="false" customHeight="false" outlineLevel="0" collapsed="false">
      <c r="A644" s="51"/>
      <c r="B644" s="54"/>
      <c r="C644" s="55"/>
      <c r="D644" s="56"/>
      <c r="E644" s="56"/>
      <c r="F644" s="21"/>
      <c r="G644" s="57"/>
      <c r="H644" s="58"/>
      <c r="I644" s="59"/>
      <c r="J644" s="60"/>
      <c r="K644" s="6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customFormat="false" ht="13.8" hidden="false" customHeight="false" outlineLevel="0" collapsed="false">
      <c r="A645" s="51"/>
      <c r="B645" s="54"/>
      <c r="C645" s="55"/>
      <c r="D645" s="56"/>
      <c r="E645" s="56"/>
      <c r="F645" s="21"/>
      <c r="G645" s="57"/>
      <c r="H645" s="58"/>
      <c r="I645" s="59"/>
      <c r="J645" s="60"/>
      <c r="K645" s="6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customFormat="false" ht="13.8" hidden="false" customHeight="false" outlineLevel="0" collapsed="false">
      <c r="A646" s="51"/>
      <c r="B646" s="54"/>
      <c r="C646" s="55"/>
      <c r="D646" s="56"/>
      <c r="E646" s="56"/>
      <c r="F646" s="21"/>
      <c r="G646" s="57"/>
      <c r="H646" s="58"/>
      <c r="I646" s="59"/>
      <c r="J646" s="60"/>
      <c r="K646" s="6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customFormat="false" ht="13.8" hidden="false" customHeight="false" outlineLevel="0" collapsed="false">
      <c r="A647" s="51"/>
      <c r="B647" s="54"/>
      <c r="C647" s="55"/>
      <c r="D647" s="56"/>
      <c r="E647" s="56"/>
      <c r="F647" s="21"/>
      <c r="G647" s="57"/>
      <c r="H647" s="58"/>
      <c r="I647" s="59"/>
      <c r="J647" s="60"/>
      <c r="K647" s="6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customFormat="false" ht="13.8" hidden="false" customHeight="false" outlineLevel="0" collapsed="false">
      <c r="A648" s="51"/>
      <c r="B648" s="54"/>
      <c r="C648" s="55"/>
      <c r="D648" s="56"/>
      <c r="E648" s="56"/>
      <c r="F648" s="21"/>
      <c r="G648" s="57"/>
      <c r="H648" s="58"/>
      <c r="I648" s="59"/>
      <c r="J648" s="60"/>
      <c r="K648" s="6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customFormat="false" ht="13.8" hidden="false" customHeight="false" outlineLevel="0" collapsed="false">
      <c r="A649" s="51"/>
      <c r="B649" s="54"/>
      <c r="C649" s="55"/>
      <c r="D649" s="56"/>
      <c r="E649" s="56"/>
      <c r="F649" s="21"/>
      <c r="G649" s="57"/>
      <c r="H649" s="58"/>
      <c r="I649" s="59"/>
      <c r="J649" s="60"/>
      <c r="K649" s="6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customFormat="false" ht="13.8" hidden="false" customHeight="false" outlineLevel="0" collapsed="false">
      <c r="A650" s="51"/>
      <c r="B650" s="54"/>
      <c r="C650" s="55"/>
      <c r="D650" s="56"/>
      <c r="E650" s="56"/>
      <c r="F650" s="21"/>
      <c r="G650" s="57"/>
      <c r="H650" s="58"/>
      <c r="I650" s="59"/>
      <c r="J650" s="60"/>
      <c r="K650" s="6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customFormat="false" ht="13.8" hidden="false" customHeight="false" outlineLevel="0" collapsed="false">
      <c r="A651" s="51"/>
      <c r="B651" s="54"/>
      <c r="C651" s="55"/>
      <c r="D651" s="56"/>
      <c r="E651" s="56"/>
      <c r="F651" s="21"/>
      <c r="G651" s="57"/>
      <c r="H651" s="58"/>
      <c r="I651" s="59"/>
      <c r="J651" s="60"/>
      <c r="K651" s="6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customFormat="false" ht="13.8" hidden="false" customHeight="false" outlineLevel="0" collapsed="false">
      <c r="A652" s="51"/>
      <c r="B652" s="54"/>
      <c r="C652" s="55"/>
      <c r="D652" s="56"/>
      <c r="E652" s="56"/>
      <c r="F652" s="21"/>
      <c r="G652" s="57"/>
      <c r="H652" s="58"/>
      <c r="I652" s="59"/>
      <c r="J652" s="60"/>
      <c r="K652" s="6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customFormat="false" ht="13.8" hidden="false" customHeight="false" outlineLevel="0" collapsed="false">
      <c r="A653" s="51"/>
      <c r="B653" s="54"/>
      <c r="C653" s="55"/>
      <c r="D653" s="56"/>
      <c r="E653" s="56"/>
      <c r="F653" s="21"/>
      <c r="G653" s="57"/>
      <c r="H653" s="58"/>
      <c r="I653" s="59"/>
      <c r="J653" s="60"/>
      <c r="K653" s="6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customFormat="false" ht="13.8" hidden="false" customHeight="false" outlineLevel="0" collapsed="false">
      <c r="A654" s="51"/>
      <c r="B654" s="54"/>
      <c r="C654" s="55"/>
      <c r="D654" s="56"/>
      <c r="E654" s="56"/>
      <c r="F654" s="21"/>
      <c r="G654" s="57"/>
      <c r="H654" s="58"/>
      <c r="I654" s="59"/>
      <c r="J654" s="60"/>
      <c r="K654" s="6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customFormat="false" ht="13.8" hidden="false" customHeight="false" outlineLevel="0" collapsed="false">
      <c r="A655" s="51"/>
      <c r="B655" s="54"/>
      <c r="C655" s="55"/>
      <c r="D655" s="56"/>
      <c r="E655" s="56"/>
      <c r="F655" s="21"/>
      <c r="G655" s="57"/>
      <c r="H655" s="58"/>
      <c r="I655" s="59"/>
      <c r="J655" s="60"/>
      <c r="K655" s="6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customFormat="false" ht="13.8" hidden="false" customHeight="false" outlineLevel="0" collapsed="false">
      <c r="A656" s="51"/>
      <c r="B656" s="54"/>
      <c r="C656" s="55"/>
      <c r="D656" s="56"/>
      <c r="E656" s="56"/>
      <c r="F656" s="21"/>
      <c r="G656" s="57"/>
      <c r="H656" s="58"/>
      <c r="I656" s="59"/>
      <c r="J656" s="60"/>
      <c r="K656" s="6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customFormat="false" ht="13.8" hidden="false" customHeight="false" outlineLevel="0" collapsed="false">
      <c r="A657" s="51"/>
      <c r="B657" s="54"/>
      <c r="C657" s="55"/>
      <c r="D657" s="56"/>
      <c r="E657" s="56"/>
      <c r="F657" s="21"/>
      <c r="G657" s="57"/>
      <c r="H657" s="58"/>
      <c r="I657" s="59"/>
      <c r="J657" s="60"/>
      <c r="K657" s="6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customFormat="false" ht="13.8" hidden="false" customHeight="false" outlineLevel="0" collapsed="false">
      <c r="A658" s="51"/>
      <c r="B658" s="54"/>
      <c r="C658" s="55"/>
      <c r="D658" s="56"/>
      <c r="E658" s="56"/>
      <c r="F658" s="21"/>
      <c r="G658" s="57"/>
      <c r="H658" s="58"/>
      <c r="I658" s="59"/>
      <c r="J658" s="60"/>
      <c r="K658" s="6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customFormat="false" ht="13.8" hidden="false" customHeight="false" outlineLevel="0" collapsed="false">
      <c r="A659" s="51"/>
      <c r="B659" s="54"/>
      <c r="C659" s="55"/>
      <c r="D659" s="56"/>
      <c r="E659" s="56"/>
      <c r="F659" s="21"/>
      <c r="G659" s="57"/>
      <c r="H659" s="58"/>
      <c r="I659" s="59"/>
      <c r="J659" s="60"/>
      <c r="K659" s="6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customFormat="false" ht="13.8" hidden="false" customHeight="false" outlineLevel="0" collapsed="false">
      <c r="A660" s="51"/>
      <c r="B660" s="54"/>
      <c r="C660" s="55"/>
      <c r="D660" s="56"/>
      <c r="E660" s="56"/>
      <c r="F660" s="21"/>
      <c r="G660" s="57"/>
      <c r="H660" s="58"/>
      <c r="I660" s="59"/>
      <c r="J660" s="60"/>
      <c r="K660" s="6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customFormat="false" ht="13.8" hidden="false" customHeight="false" outlineLevel="0" collapsed="false">
      <c r="A661" s="51"/>
      <c r="B661" s="54"/>
      <c r="C661" s="55"/>
      <c r="D661" s="56"/>
      <c r="E661" s="56"/>
      <c r="F661" s="21"/>
      <c r="G661" s="57"/>
      <c r="H661" s="58"/>
      <c r="I661" s="59"/>
      <c r="J661" s="60"/>
      <c r="K661" s="6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customFormat="false" ht="13.8" hidden="false" customHeight="false" outlineLevel="0" collapsed="false">
      <c r="A662" s="51"/>
      <c r="B662" s="54"/>
      <c r="C662" s="55"/>
      <c r="D662" s="56"/>
      <c r="E662" s="56"/>
      <c r="F662" s="21"/>
      <c r="G662" s="57"/>
      <c r="H662" s="58"/>
      <c r="I662" s="59"/>
      <c r="J662" s="60"/>
      <c r="K662" s="6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customFormat="false" ht="13.8" hidden="false" customHeight="false" outlineLevel="0" collapsed="false">
      <c r="A663" s="51"/>
      <c r="B663" s="54"/>
      <c r="C663" s="55"/>
      <c r="D663" s="56"/>
      <c r="E663" s="56"/>
      <c r="F663" s="21"/>
      <c r="G663" s="57"/>
      <c r="H663" s="58"/>
      <c r="I663" s="59"/>
      <c r="J663" s="60"/>
      <c r="K663" s="6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customFormat="false" ht="13.8" hidden="false" customHeight="false" outlineLevel="0" collapsed="false">
      <c r="A664" s="51"/>
      <c r="B664" s="54"/>
      <c r="C664" s="55"/>
      <c r="D664" s="56"/>
      <c r="E664" s="56"/>
      <c r="F664" s="21"/>
      <c r="G664" s="57"/>
      <c r="H664" s="58"/>
      <c r="I664" s="59"/>
      <c r="J664" s="60"/>
      <c r="K664" s="6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customFormat="false" ht="13.8" hidden="false" customHeight="false" outlineLevel="0" collapsed="false">
      <c r="A665" s="51"/>
      <c r="B665" s="54"/>
      <c r="C665" s="55"/>
      <c r="D665" s="56"/>
      <c r="E665" s="56"/>
      <c r="F665" s="21"/>
      <c r="G665" s="57"/>
      <c r="H665" s="58"/>
      <c r="I665" s="59"/>
      <c r="J665" s="60"/>
      <c r="K665" s="6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customFormat="false" ht="13.8" hidden="false" customHeight="false" outlineLevel="0" collapsed="false">
      <c r="A666" s="51"/>
      <c r="B666" s="54"/>
      <c r="C666" s="55"/>
      <c r="D666" s="56"/>
      <c r="E666" s="56"/>
      <c r="F666" s="21"/>
      <c r="G666" s="57"/>
      <c r="H666" s="58"/>
      <c r="I666" s="59"/>
      <c r="J666" s="60"/>
      <c r="K666" s="6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customFormat="false" ht="13.8" hidden="false" customHeight="false" outlineLevel="0" collapsed="false">
      <c r="A667" s="51"/>
      <c r="B667" s="54"/>
      <c r="C667" s="55"/>
      <c r="D667" s="56"/>
      <c r="E667" s="56"/>
      <c r="F667" s="21"/>
      <c r="G667" s="57"/>
      <c r="H667" s="58"/>
      <c r="I667" s="59"/>
      <c r="J667" s="60"/>
      <c r="K667" s="6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customFormat="false" ht="13.8" hidden="false" customHeight="false" outlineLevel="0" collapsed="false">
      <c r="A668" s="51"/>
      <c r="B668" s="54"/>
      <c r="C668" s="55"/>
      <c r="D668" s="56"/>
      <c r="E668" s="56"/>
      <c r="F668" s="21"/>
      <c r="G668" s="57"/>
      <c r="H668" s="58"/>
      <c r="I668" s="59"/>
      <c r="J668" s="60"/>
      <c r="K668" s="6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customFormat="false" ht="13.8" hidden="false" customHeight="false" outlineLevel="0" collapsed="false">
      <c r="A669" s="51"/>
      <c r="B669" s="54"/>
      <c r="C669" s="55"/>
      <c r="D669" s="56"/>
      <c r="E669" s="56"/>
      <c r="F669" s="21"/>
      <c r="G669" s="57"/>
      <c r="H669" s="58"/>
      <c r="I669" s="59"/>
      <c r="J669" s="60"/>
      <c r="K669" s="6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customFormat="false" ht="13.8" hidden="false" customHeight="false" outlineLevel="0" collapsed="false">
      <c r="A670" s="51"/>
      <c r="B670" s="54"/>
      <c r="C670" s="55"/>
      <c r="D670" s="56"/>
      <c r="E670" s="56"/>
      <c r="F670" s="21"/>
      <c r="G670" s="57"/>
      <c r="H670" s="58"/>
      <c r="I670" s="59"/>
      <c r="J670" s="60"/>
      <c r="K670" s="6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customFormat="false" ht="13.8" hidden="false" customHeight="false" outlineLevel="0" collapsed="false">
      <c r="A671" s="51"/>
      <c r="B671" s="54"/>
      <c r="C671" s="55"/>
      <c r="D671" s="56"/>
      <c r="E671" s="56"/>
      <c r="F671" s="21"/>
      <c r="G671" s="57"/>
      <c r="H671" s="58"/>
      <c r="I671" s="59"/>
      <c r="J671" s="60"/>
      <c r="K671" s="6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customFormat="false" ht="13.8" hidden="false" customHeight="false" outlineLevel="0" collapsed="false">
      <c r="A672" s="51"/>
      <c r="B672" s="54"/>
      <c r="C672" s="55"/>
      <c r="D672" s="56"/>
      <c r="E672" s="56"/>
      <c r="F672" s="21"/>
      <c r="G672" s="57"/>
      <c r="H672" s="58"/>
      <c r="I672" s="59"/>
      <c r="J672" s="60"/>
      <c r="K672" s="6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customFormat="false" ht="13.8" hidden="false" customHeight="false" outlineLevel="0" collapsed="false">
      <c r="A673" s="51"/>
      <c r="B673" s="54"/>
      <c r="C673" s="55"/>
      <c r="D673" s="56"/>
      <c r="E673" s="56"/>
      <c r="F673" s="21"/>
      <c r="G673" s="57"/>
      <c r="H673" s="58"/>
      <c r="I673" s="59"/>
      <c r="J673" s="60"/>
      <c r="K673" s="6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customFormat="false" ht="13.8" hidden="false" customHeight="false" outlineLevel="0" collapsed="false">
      <c r="A674" s="51"/>
      <c r="B674" s="54"/>
      <c r="C674" s="55"/>
      <c r="D674" s="56"/>
      <c r="E674" s="56"/>
      <c r="F674" s="21"/>
      <c r="G674" s="57"/>
      <c r="H674" s="58"/>
      <c r="I674" s="59"/>
      <c r="J674" s="60"/>
      <c r="K674" s="6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customFormat="false" ht="13.8" hidden="false" customHeight="false" outlineLevel="0" collapsed="false">
      <c r="A675" s="51"/>
      <c r="B675" s="54"/>
      <c r="C675" s="55"/>
      <c r="D675" s="56"/>
      <c r="E675" s="56"/>
      <c r="F675" s="21"/>
      <c r="G675" s="57"/>
      <c r="H675" s="58"/>
      <c r="I675" s="59"/>
      <c r="J675" s="60"/>
      <c r="K675" s="6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customFormat="false" ht="13.8" hidden="false" customHeight="false" outlineLevel="0" collapsed="false">
      <c r="A676" s="51"/>
      <c r="B676" s="54"/>
      <c r="C676" s="55"/>
      <c r="D676" s="56"/>
      <c r="E676" s="56"/>
      <c r="F676" s="21"/>
      <c r="G676" s="57"/>
      <c r="H676" s="58"/>
      <c r="I676" s="59"/>
      <c r="J676" s="60"/>
      <c r="K676" s="6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customFormat="false" ht="13.8" hidden="false" customHeight="false" outlineLevel="0" collapsed="false">
      <c r="A677" s="51"/>
      <c r="B677" s="54"/>
      <c r="C677" s="55"/>
      <c r="D677" s="56"/>
      <c r="E677" s="56"/>
      <c r="F677" s="21"/>
      <c r="G677" s="57"/>
      <c r="H677" s="58"/>
      <c r="I677" s="59"/>
      <c r="J677" s="60"/>
      <c r="K677" s="6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customFormat="false" ht="13.8" hidden="false" customHeight="false" outlineLevel="0" collapsed="false">
      <c r="A678" s="51"/>
      <c r="B678" s="54"/>
      <c r="C678" s="55"/>
      <c r="D678" s="56"/>
      <c r="E678" s="56"/>
      <c r="F678" s="21"/>
      <c r="G678" s="57"/>
      <c r="H678" s="58"/>
      <c r="I678" s="59"/>
      <c r="J678" s="60"/>
      <c r="K678" s="6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customFormat="false" ht="13.8" hidden="false" customHeight="false" outlineLevel="0" collapsed="false">
      <c r="A679" s="51"/>
      <c r="B679" s="54"/>
      <c r="C679" s="55"/>
      <c r="D679" s="56"/>
      <c r="E679" s="56"/>
      <c r="F679" s="21"/>
      <c r="G679" s="57"/>
      <c r="H679" s="58"/>
      <c r="I679" s="59"/>
      <c r="J679" s="60"/>
      <c r="K679" s="6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customFormat="false" ht="13.8" hidden="false" customHeight="false" outlineLevel="0" collapsed="false">
      <c r="A680" s="51"/>
      <c r="B680" s="54"/>
      <c r="C680" s="55"/>
      <c r="D680" s="56"/>
      <c r="E680" s="56"/>
      <c r="F680" s="21"/>
      <c r="G680" s="57"/>
      <c r="H680" s="58"/>
      <c r="I680" s="59"/>
      <c r="J680" s="60"/>
      <c r="K680" s="6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customFormat="false" ht="13.8" hidden="false" customHeight="false" outlineLevel="0" collapsed="false">
      <c r="A681" s="51"/>
      <c r="B681" s="54"/>
      <c r="C681" s="55"/>
      <c r="D681" s="56"/>
      <c r="E681" s="56"/>
      <c r="F681" s="21"/>
      <c r="G681" s="57"/>
      <c r="H681" s="58"/>
      <c r="I681" s="59"/>
      <c r="J681" s="60"/>
      <c r="K681" s="6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customFormat="false" ht="13.8" hidden="false" customHeight="false" outlineLevel="0" collapsed="false">
      <c r="A682" s="51"/>
      <c r="B682" s="54"/>
      <c r="C682" s="55"/>
      <c r="D682" s="56"/>
      <c r="E682" s="56"/>
      <c r="F682" s="21"/>
      <c r="G682" s="57"/>
      <c r="H682" s="58"/>
      <c r="I682" s="59"/>
      <c r="J682" s="60"/>
      <c r="K682" s="6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customFormat="false" ht="13.8" hidden="false" customHeight="false" outlineLevel="0" collapsed="false">
      <c r="A683" s="51"/>
      <c r="B683" s="54"/>
      <c r="C683" s="55"/>
      <c r="D683" s="56"/>
      <c r="E683" s="56"/>
      <c r="F683" s="21"/>
      <c r="G683" s="57"/>
      <c r="H683" s="58"/>
      <c r="I683" s="59"/>
      <c r="J683" s="60"/>
      <c r="K683" s="6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customFormat="false" ht="13.8" hidden="false" customHeight="false" outlineLevel="0" collapsed="false">
      <c r="A684" s="51"/>
      <c r="B684" s="54"/>
      <c r="C684" s="55"/>
      <c r="D684" s="56"/>
      <c r="E684" s="56"/>
      <c r="F684" s="21"/>
      <c r="G684" s="57"/>
      <c r="H684" s="58"/>
      <c r="I684" s="59"/>
      <c r="J684" s="60"/>
      <c r="K684" s="6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customFormat="false" ht="13.8" hidden="false" customHeight="false" outlineLevel="0" collapsed="false">
      <c r="A685" s="51"/>
      <c r="B685" s="54"/>
      <c r="C685" s="55"/>
      <c r="D685" s="56"/>
      <c r="E685" s="56"/>
      <c r="F685" s="21"/>
      <c r="G685" s="57"/>
      <c r="H685" s="58"/>
      <c r="I685" s="59"/>
      <c r="J685" s="60"/>
      <c r="K685" s="6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customFormat="false" ht="13.8" hidden="false" customHeight="false" outlineLevel="0" collapsed="false">
      <c r="A686" s="51"/>
      <c r="B686" s="54"/>
      <c r="C686" s="55"/>
      <c r="D686" s="56"/>
      <c r="E686" s="56"/>
      <c r="F686" s="21"/>
      <c r="G686" s="57"/>
      <c r="H686" s="58"/>
      <c r="I686" s="59"/>
      <c r="J686" s="60"/>
      <c r="K686" s="6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customFormat="false" ht="13.8" hidden="false" customHeight="false" outlineLevel="0" collapsed="false">
      <c r="A687" s="51"/>
      <c r="B687" s="54"/>
      <c r="C687" s="55"/>
      <c r="D687" s="56"/>
      <c r="E687" s="56"/>
      <c r="F687" s="21"/>
      <c r="G687" s="57"/>
      <c r="H687" s="58"/>
      <c r="I687" s="59"/>
      <c r="J687" s="60"/>
      <c r="K687" s="6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customFormat="false" ht="13.8" hidden="false" customHeight="false" outlineLevel="0" collapsed="false">
      <c r="A688" s="51"/>
      <c r="B688" s="54"/>
      <c r="C688" s="55"/>
      <c r="D688" s="56"/>
      <c r="E688" s="56"/>
      <c r="F688" s="21"/>
      <c r="G688" s="57"/>
      <c r="H688" s="58"/>
      <c r="I688" s="59"/>
      <c r="J688" s="60"/>
      <c r="K688" s="6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customFormat="false" ht="13.8" hidden="false" customHeight="false" outlineLevel="0" collapsed="false">
      <c r="A689" s="51"/>
      <c r="B689" s="54"/>
      <c r="C689" s="55"/>
      <c r="D689" s="56"/>
      <c r="E689" s="56"/>
      <c r="F689" s="21"/>
      <c r="G689" s="57"/>
      <c r="H689" s="58"/>
      <c r="I689" s="59"/>
      <c r="J689" s="60"/>
      <c r="K689" s="6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customFormat="false" ht="13.8" hidden="false" customHeight="false" outlineLevel="0" collapsed="false">
      <c r="A690" s="51"/>
      <c r="B690" s="54"/>
      <c r="C690" s="55"/>
      <c r="D690" s="56"/>
      <c r="E690" s="56"/>
      <c r="F690" s="21"/>
      <c r="G690" s="57"/>
      <c r="H690" s="58"/>
      <c r="I690" s="59"/>
      <c r="J690" s="60"/>
      <c r="K690" s="6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customFormat="false" ht="13.8" hidden="false" customHeight="false" outlineLevel="0" collapsed="false">
      <c r="A691" s="51"/>
      <c r="B691" s="54"/>
      <c r="C691" s="55"/>
      <c r="D691" s="56"/>
      <c r="E691" s="56"/>
      <c r="F691" s="21"/>
      <c r="G691" s="57"/>
      <c r="H691" s="58"/>
      <c r="I691" s="59"/>
      <c r="J691" s="60"/>
      <c r="K691" s="6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customFormat="false" ht="13.8" hidden="false" customHeight="false" outlineLevel="0" collapsed="false">
      <c r="A692" s="51"/>
      <c r="B692" s="54"/>
      <c r="C692" s="55"/>
      <c r="D692" s="56"/>
      <c r="E692" s="56"/>
      <c r="F692" s="21"/>
      <c r="G692" s="57"/>
      <c r="H692" s="58"/>
      <c r="I692" s="59"/>
      <c r="J692" s="60"/>
      <c r="K692" s="6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customFormat="false" ht="13.8" hidden="false" customHeight="false" outlineLevel="0" collapsed="false">
      <c r="A693" s="51"/>
      <c r="B693" s="54"/>
      <c r="C693" s="55"/>
      <c r="D693" s="56"/>
      <c r="E693" s="56"/>
      <c r="F693" s="21"/>
      <c r="G693" s="57"/>
      <c r="H693" s="58"/>
      <c r="I693" s="59"/>
      <c r="J693" s="60"/>
      <c r="K693" s="6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customFormat="false" ht="13.8" hidden="false" customHeight="false" outlineLevel="0" collapsed="false">
      <c r="A694" s="51"/>
      <c r="B694" s="54"/>
      <c r="C694" s="55"/>
      <c r="D694" s="56"/>
      <c r="E694" s="56"/>
      <c r="F694" s="21"/>
      <c r="G694" s="57"/>
      <c r="H694" s="58"/>
      <c r="I694" s="59"/>
      <c r="J694" s="60"/>
      <c r="K694" s="6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customFormat="false" ht="13.8" hidden="false" customHeight="false" outlineLevel="0" collapsed="false">
      <c r="A695" s="51"/>
      <c r="B695" s="54"/>
      <c r="C695" s="55"/>
      <c r="D695" s="56"/>
      <c r="E695" s="56"/>
      <c r="F695" s="21"/>
      <c r="G695" s="57"/>
      <c r="H695" s="58"/>
      <c r="I695" s="59"/>
      <c r="J695" s="60"/>
      <c r="K695" s="6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customFormat="false" ht="13.8" hidden="false" customHeight="false" outlineLevel="0" collapsed="false">
      <c r="A696" s="51"/>
      <c r="B696" s="54"/>
      <c r="C696" s="55"/>
      <c r="D696" s="56"/>
      <c r="E696" s="56"/>
      <c r="F696" s="21"/>
      <c r="G696" s="57"/>
      <c r="H696" s="58"/>
      <c r="I696" s="59"/>
      <c r="J696" s="60"/>
      <c r="K696" s="6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customFormat="false" ht="13.8" hidden="false" customHeight="false" outlineLevel="0" collapsed="false">
      <c r="A697" s="51"/>
      <c r="B697" s="54"/>
      <c r="C697" s="55"/>
      <c r="D697" s="56"/>
      <c r="E697" s="56"/>
      <c r="F697" s="21"/>
      <c r="G697" s="57"/>
      <c r="H697" s="58"/>
      <c r="I697" s="59"/>
      <c r="J697" s="60"/>
      <c r="K697" s="6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customFormat="false" ht="13.8" hidden="false" customHeight="false" outlineLevel="0" collapsed="false">
      <c r="A698" s="51"/>
      <c r="B698" s="54"/>
      <c r="C698" s="55"/>
      <c r="D698" s="56"/>
      <c r="E698" s="56"/>
      <c r="F698" s="21"/>
      <c r="G698" s="57"/>
      <c r="H698" s="58"/>
      <c r="I698" s="59"/>
      <c r="J698" s="60"/>
      <c r="K698" s="6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customFormat="false" ht="13.8" hidden="false" customHeight="false" outlineLevel="0" collapsed="false">
      <c r="A699" s="51"/>
      <c r="B699" s="54"/>
      <c r="C699" s="55"/>
      <c r="D699" s="56"/>
      <c r="E699" s="56"/>
      <c r="F699" s="21"/>
      <c r="G699" s="57"/>
      <c r="H699" s="58"/>
      <c r="I699" s="59"/>
      <c r="J699" s="60"/>
      <c r="K699" s="6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customFormat="false" ht="13.8" hidden="false" customHeight="false" outlineLevel="0" collapsed="false">
      <c r="A700" s="51"/>
      <c r="B700" s="54"/>
      <c r="C700" s="55"/>
      <c r="D700" s="56"/>
      <c r="E700" s="56"/>
      <c r="F700" s="21"/>
      <c r="G700" s="57"/>
      <c r="H700" s="58"/>
      <c r="I700" s="59"/>
      <c r="J700" s="60"/>
      <c r="K700" s="6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customFormat="false" ht="13.8" hidden="false" customHeight="false" outlineLevel="0" collapsed="false">
      <c r="A701" s="51"/>
      <c r="B701" s="54"/>
      <c r="C701" s="55"/>
      <c r="D701" s="56"/>
      <c r="E701" s="56"/>
      <c r="F701" s="21"/>
      <c r="G701" s="57"/>
      <c r="H701" s="58"/>
      <c r="I701" s="59"/>
      <c r="J701" s="60"/>
      <c r="K701" s="6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customFormat="false" ht="13.8" hidden="false" customHeight="false" outlineLevel="0" collapsed="false">
      <c r="A702" s="51"/>
      <c r="B702" s="54"/>
      <c r="C702" s="55"/>
      <c r="D702" s="56"/>
      <c r="E702" s="56"/>
      <c r="F702" s="21"/>
      <c r="G702" s="57"/>
      <c r="H702" s="58"/>
      <c r="I702" s="59"/>
      <c r="J702" s="60"/>
      <c r="K702" s="6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customFormat="false" ht="13.8" hidden="false" customHeight="false" outlineLevel="0" collapsed="false">
      <c r="A703" s="51"/>
      <c r="B703" s="54"/>
      <c r="C703" s="55"/>
      <c r="D703" s="56"/>
      <c r="E703" s="56"/>
      <c r="F703" s="21"/>
      <c r="G703" s="57"/>
      <c r="H703" s="58"/>
      <c r="I703" s="59"/>
      <c r="J703" s="60"/>
      <c r="K703" s="6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customFormat="false" ht="13.8" hidden="false" customHeight="false" outlineLevel="0" collapsed="false">
      <c r="A704" s="51"/>
      <c r="B704" s="54"/>
      <c r="C704" s="55"/>
      <c r="D704" s="56"/>
      <c r="E704" s="56"/>
      <c r="F704" s="21"/>
      <c r="G704" s="57"/>
      <c r="H704" s="58"/>
      <c r="I704" s="59"/>
      <c r="J704" s="60"/>
      <c r="K704" s="6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customFormat="false" ht="13.8" hidden="false" customHeight="false" outlineLevel="0" collapsed="false">
      <c r="A705" s="51"/>
      <c r="B705" s="54"/>
      <c r="C705" s="55"/>
      <c r="D705" s="56"/>
      <c r="E705" s="56"/>
      <c r="F705" s="21"/>
      <c r="G705" s="57"/>
      <c r="H705" s="58"/>
      <c r="I705" s="59"/>
      <c r="J705" s="60"/>
      <c r="K705" s="6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customFormat="false" ht="13.8" hidden="false" customHeight="false" outlineLevel="0" collapsed="false">
      <c r="A706" s="51"/>
      <c r="B706" s="54"/>
      <c r="C706" s="55"/>
      <c r="D706" s="56"/>
      <c r="E706" s="56"/>
      <c r="F706" s="21"/>
      <c r="G706" s="57"/>
      <c r="H706" s="58"/>
      <c r="I706" s="59"/>
      <c r="J706" s="60"/>
      <c r="K706" s="6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customFormat="false" ht="13.8" hidden="false" customHeight="false" outlineLevel="0" collapsed="false">
      <c r="A707" s="51"/>
      <c r="B707" s="54"/>
      <c r="C707" s="55"/>
      <c r="D707" s="56"/>
      <c r="E707" s="56"/>
      <c r="F707" s="21"/>
      <c r="G707" s="57"/>
      <c r="H707" s="58"/>
      <c r="I707" s="59"/>
      <c r="J707" s="60"/>
      <c r="K707" s="6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customFormat="false" ht="13.8" hidden="false" customHeight="false" outlineLevel="0" collapsed="false">
      <c r="A708" s="51"/>
      <c r="B708" s="54"/>
      <c r="C708" s="55"/>
      <c r="D708" s="56"/>
      <c r="E708" s="56"/>
      <c r="F708" s="21"/>
      <c r="G708" s="57"/>
      <c r="H708" s="58"/>
      <c r="I708" s="59"/>
      <c r="J708" s="60"/>
      <c r="K708" s="6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customFormat="false" ht="13.8" hidden="false" customHeight="false" outlineLevel="0" collapsed="false">
      <c r="A709" s="51"/>
      <c r="B709" s="54"/>
      <c r="C709" s="55"/>
      <c r="D709" s="56"/>
      <c r="E709" s="56"/>
      <c r="F709" s="21"/>
      <c r="G709" s="57"/>
      <c r="H709" s="58"/>
      <c r="I709" s="59"/>
      <c r="J709" s="60"/>
      <c r="K709" s="6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customFormat="false" ht="13.8" hidden="false" customHeight="false" outlineLevel="0" collapsed="false">
      <c r="A710" s="51"/>
      <c r="B710" s="54"/>
      <c r="C710" s="55"/>
      <c r="D710" s="56"/>
      <c r="E710" s="56"/>
      <c r="F710" s="21"/>
      <c r="G710" s="57"/>
      <c r="H710" s="58"/>
      <c r="I710" s="59"/>
      <c r="J710" s="60"/>
      <c r="K710" s="6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customFormat="false" ht="13.8" hidden="false" customHeight="false" outlineLevel="0" collapsed="false">
      <c r="A711" s="51"/>
      <c r="B711" s="54"/>
      <c r="C711" s="55"/>
      <c r="D711" s="56"/>
      <c r="E711" s="56"/>
      <c r="F711" s="21"/>
      <c r="G711" s="57"/>
      <c r="H711" s="58"/>
      <c r="I711" s="59"/>
      <c r="J711" s="60"/>
      <c r="K711" s="6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customFormat="false" ht="13.8" hidden="false" customHeight="false" outlineLevel="0" collapsed="false">
      <c r="A712" s="51"/>
      <c r="B712" s="54"/>
      <c r="C712" s="55"/>
      <c r="D712" s="56"/>
      <c r="E712" s="56"/>
      <c r="F712" s="21"/>
      <c r="G712" s="57"/>
      <c r="H712" s="58"/>
      <c r="I712" s="59"/>
      <c r="J712" s="60"/>
      <c r="K712" s="6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customFormat="false" ht="13.8" hidden="false" customHeight="false" outlineLevel="0" collapsed="false">
      <c r="A713" s="51"/>
      <c r="B713" s="54"/>
      <c r="C713" s="55"/>
      <c r="D713" s="56"/>
      <c r="E713" s="56"/>
      <c r="F713" s="21"/>
      <c r="G713" s="57"/>
      <c r="H713" s="58"/>
      <c r="I713" s="59"/>
      <c r="J713" s="60"/>
      <c r="K713" s="6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customFormat="false" ht="13.8" hidden="false" customHeight="false" outlineLevel="0" collapsed="false">
      <c r="A714" s="51"/>
      <c r="B714" s="54"/>
      <c r="C714" s="55"/>
      <c r="D714" s="56"/>
      <c r="E714" s="56"/>
      <c r="F714" s="21"/>
      <c r="G714" s="57"/>
      <c r="H714" s="58"/>
      <c r="I714" s="59"/>
      <c r="J714" s="60"/>
      <c r="K714" s="6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customFormat="false" ht="13.8" hidden="false" customHeight="false" outlineLevel="0" collapsed="false">
      <c r="A715" s="51"/>
      <c r="B715" s="54"/>
      <c r="C715" s="55"/>
      <c r="D715" s="56"/>
      <c r="E715" s="56"/>
      <c r="F715" s="21"/>
      <c r="G715" s="57"/>
      <c r="H715" s="58"/>
      <c r="I715" s="59"/>
      <c r="J715" s="60"/>
      <c r="K715" s="6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customFormat="false" ht="13.8" hidden="false" customHeight="false" outlineLevel="0" collapsed="false">
      <c r="A716" s="51"/>
      <c r="B716" s="54"/>
      <c r="C716" s="55"/>
      <c r="D716" s="56"/>
      <c r="E716" s="56"/>
      <c r="F716" s="21"/>
      <c r="G716" s="57"/>
      <c r="H716" s="58"/>
      <c r="I716" s="59"/>
      <c r="J716" s="60"/>
      <c r="K716" s="6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customFormat="false" ht="13.8" hidden="false" customHeight="false" outlineLevel="0" collapsed="false">
      <c r="A717" s="51"/>
      <c r="B717" s="54"/>
      <c r="C717" s="55"/>
      <c r="D717" s="56"/>
      <c r="E717" s="56"/>
      <c r="F717" s="21"/>
      <c r="G717" s="57"/>
      <c r="H717" s="58"/>
      <c r="I717" s="59"/>
      <c r="J717" s="60"/>
      <c r="K717" s="6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customFormat="false" ht="13.8" hidden="false" customHeight="false" outlineLevel="0" collapsed="false">
      <c r="A718" s="51"/>
      <c r="B718" s="54"/>
      <c r="C718" s="55"/>
      <c r="D718" s="56"/>
      <c r="E718" s="56"/>
      <c r="F718" s="21"/>
      <c r="G718" s="57"/>
      <c r="H718" s="58"/>
      <c r="I718" s="59"/>
      <c r="J718" s="60"/>
      <c r="K718" s="6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customFormat="false" ht="13.8" hidden="false" customHeight="false" outlineLevel="0" collapsed="false">
      <c r="A719" s="51"/>
      <c r="B719" s="54"/>
      <c r="C719" s="55"/>
      <c r="D719" s="56"/>
      <c r="E719" s="56"/>
      <c r="F719" s="21"/>
      <c r="G719" s="57"/>
      <c r="H719" s="58"/>
      <c r="I719" s="59"/>
      <c r="J719" s="60"/>
      <c r="K719" s="6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customFormat="false" ht="13.8" hidden="false" customHeight="false" outlineLevel="0" collapsed="false">
      <c r="A720" s="51"/>
      <c r="B720" s="54"/>
      <c r="C720" s="55"/>
      <c r="D720" s="56"/>
      <c r="E720" s="56"/>
      <c r="F720" s="21"/>
      <c r="G720" s="57"/>
      <c r="H720" s="58"/>
      <c r="I720" s="59"/>
      <c r="J720" s="60"/>
      <c r="K720" s="6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customFormat="false" ht="13.8" hidden="false" customHeight="false" outlineLevel="0" collapsed="false">
      <c r="A721" s="51"/>
      <c r="B721" s="54"/>
      <c r="C721" s="55"/>
      <c r="D721" s="56"/>
      <c r="E721" s="56"/>
      <c r="F721" s="21"/>
      <c r="G721" s="57"/>
      <c r="H721" s="58"/>
      <c r="I721" s="59"/>
      <c r="J721" s="60"/>
      <c r="K721" s="6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customFormat="false" ht="13.8" hidden="false" customHeight="false" outlineLevel="0" collapsed="false">
      <c r="A722" s="51"/>
      <c r="B722" s="54"/>
      <c r="C722" s="55"/>
      <c r="D722" s="56"/>
      <c r="E722" s="56"/>
      <c r="F722" s="21"/>
      <c r="G722" s="57"/>
      <c r="H722" s="58"/>
      <c r="I722" s="59"/>
      <c r="J722" s="60"/>
      <c r="K722" s="6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customFormat="false" ht="13.8" hidden="false" customHeight="false" outlineLevel="0" collapsed="false">
      <c r="A723" s="51"/>
      <c r="B723" s="54"/>
      <c r="C723" s="55"/>
      <c r="D723" s="56"/>
      <c r="E723" s="56"/>
      <c r="F723" s="21"/>
      <c r="G723" s="57"/>
      <c r="H723" s="58"/>
      <c r="I723" s="59"/>
      <c r="J723" s="60"/>
      <c r="K723" s="6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customFormat="false" ht="13.8" hidden="false" customHeight="false" outlineLevel="0" collapsed="false">
      <c r="A724" s="51"/>
      <c r="B724" s="54"/>
      <c r="C724" s="55"/>
      <c r="D724" s="56"/>
      <c r="E724" s="56"/>
      <c r="F724" s="21"/>
      <c r="G724" s="57"/>
      <c r="H724" s="58"/>
      <c r="I724" s="59"/>
      <c r="J724" s="60"/>
      <c r="K724" s="6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customFormat="false" ht="13.8" hidden="false" customHeight="false" outlineLevel="0" collapsed="false">
      <c r="A725" s="51"/>
      <c r="B725" s="54"/>
      <c r="C725" s="55"/>
      <c r="D725" s="56"/>
      <c r="E725" s="56"/>
      <c r="F725" s="21"/>
      <c r="G725" s="57"/>
      <c r="H725" s="58"/>
      <c r="I725" s="59"/>
      <c r="J725" s="60"/>
      <c r="K725" s="6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customFormat="false" ht="13.8" hidden="false" customHeight="false" outlineLevel="0" collapsed="false">
      <c r="A726" s="51"/>
      <c r="B726" s="54"/>
      <c r="C726" s="55"/>
      <c r="D726" s="56"/>
      <c r="E726" s="56"/>
      <c r="F726" s="21"/>
      <c r="G726" s="57"/>
      <c r="H726" s="58"/>
      <c r="I726" s="59"/>
      <c r="J726" s="60"/>
      <c r="K726" s="6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customFormat="false" ht="13.8" hidden="false" customHeight="false" outlineLevel="0" collapsed="false">
      <c r="A727" s="51"/>
      <c r="B727" s="54"/>
      <c r="C727" s="55"/>
      <c r="D727" s="56"/>
      <c r="E727" s="56"/>
      <c r="F727" s="21"/>
      <c r="G727" s="57"/>
      <c r="H727" s="58"/>
      <c r="I727" s="59"/>
      <c r="J727" s="60"/>
      <c r="K727" s="6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customFormat="false" ht="13.8" hidden="false" customHeight="false" outlineLevel="0" collapsed="false">
      <c r="A728" s="51"/>
      <c r="B728" s="54"/>
      <c r="C728" s="55"/>
      <c r="D728" s="56"/>
      <c r="E728" s="56"/>
      <c r="F728" s="21"/>
      <c r="G728" s="57"/>
      <c r="H728" s="58"/>
      <c r="I728" s="59"/>
      <c r="J728" s="60"/>
      <c r="K728" s="6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customFormat="false" ht="13.8" hidden="false" customHeight="false" outlineLevel="0" collapsed="false">
      <c r="A729" s="51"/>
      <c r="B729" s="54"/>
      <c r="C729" s="55"/>
      <c r="D729" s="56"/>
      <c r="E729" s="56"/>
      <c r="F729" s="21"/>
      <c r="G729" s="57"/>
      <c r="H729" s="58"/>
      <c r="I729" s="59"/>
      <c r="J729" s="60"/>
      <c r="K729" s="6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customFormat="false" ht="13.8" hidden="false" customHeight="false" outlineLevel="0" collapsed="false">
      <c r="A730" s="51"/>
      <c r="B730" s="54"/>
      <c r="C730" s="55"/>
      <c r="D730" s="56"/>
      <c r="E730" s="56"/>
      <c r="F730" s="21"/>
      <c r="G730" s="57"/>
      <c r="H730" s="58"/>
      <c r="I730" s="59"/>
      <c r="J730" s="60"/>
      <c r="K730" s="6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customFormat="false" ht="13.8" hidden="false" customHeight="false" outlineLevel="0" collapsed="false">
      <c r="A731" s="51"/>
      <c r="B731" s="54"/>
      <c r="C731" s="55"/>
      <c r="D731" s="56"/>
      <c r="E731" s="56"/>
      <c r="F731" s="21"/>
      <c r="G731" s="57"/>
      <c r="H731" s="58"/>
      <c r="I731" s="59"/>
      <c r="J731" s="60"/>
      <c r="K731" s="6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customFormat="false" ht="13.8" hidden="false" customHeight="false" outlineLevel="0" collapsed="false">
      <c r="A732" s="51"/>
      <c r="B732" s="54"/>
      <c r="C732" s="55"/>
      <c r="D732" s="56"/>
      <c r="E732" s="56"/>
      <c r="F732" s="21"/>
      <c r="G732" s="57"/>
      <c r="H732" s="58"/>
      <c r="I732" s="59"/>
      <c r="J732" s="60"/>
      <c r="K732" s="6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customFormat="false" ht="13.8" hidden="false" customHeight="false" outlineLevel="0" collapsed="false">
      <c r="A733" s="51"/>
      <c r="B733" s="54"/>
      <c r="C733" s="55"/>
      <c r="D733" s="56"/>
      <c r="E733" s="56"/>
      <c r="F733" s="21"/>
      <c r="G733" s="57"/>
      <c r="H733" s="58"/>
      <c r="I733" s="59"/>
      <c r="J733" s="60"/>
      <c r="K733" s="6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customFormat="false" ht="13.8" hidden="false" customHeight="false" outlineLevel="0" collapsed="false">
      <c r="A734" s="51"/>
      <c r="B734" s="54"/>
      <c r="C734" s="55"/>
      <c r="D734" s="56"/>
      <c r="E734" s="56"/>
      <c r="F734" s="21"/>
      <c r="G734" s="57"/>
      <c r="H734" s="58"/>
      <c r="I734" s="59"/>
      <c r="J734" s="60"/>
      <c r="K734" s="6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customFormat="false" ht="13.8" hidden="false" customHeight="false" outlineLevel="0" collapsed="false">
      <c r="A735" s="51"/>
      <c r="B735" s="54"/>
      <c r="C735" s="55"/>
      <c r="D735" s="56"/>
      <c r="E735" s="56"/>
      <c r="F735" s="21"/>
      <c r="G735" s="57"/>
      <c r="H735" s="58"/>
      <c r="I735" s="59"/>
      <c r="J735" s="60"/>
      <c r="K735" s="6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customFormat="false" ht="13.8" hidden="false" customHeight="false" outlineLevel="0" collapsed="false">
      <c r="A736" s="51"/>
      <c r="B736" s="54"/>
      <c r="C736" s="55"/>
      <c r="D736" s="56"/>
      <c r="E736" s="56"/>
      <c r="F736" s="21"/>
      <c r="G736" s="57"/>
      <c r="H736" s="58"/>
      <c r="I736" s="59"/>
      <c r="J736" s="60"/>
      <c r="K736" s="6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customFormat="false" ht="13.8" hidden="false" customHeight="false" outlineLevel="0" collapsed="false">
      <c r="A737" s="51"/>
      <c r="B737" s="54"/>
      <c r="C737" s="55"/>
      <c r="D737" s="56"/>
      <c r="E737" s="56"/>
      <c r="F737" s="21"/>
      <c r="G737" s="57"/>
      <c r="H737" s="58"/>
      <c r="I737" s="59"/>
      <c r="J737" s="60"/>
      <c r="K737" s="6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customFormat="false" ht="13.8" hidden="false" customHeight="false" outlineLevel="0" collapsed="false">
      <c r="A738" s="51"/>
      <c r="B738" s="54"/>
      <c r="C738" s="55"/>
      <c r="D738" s="56"/>
      <c r="E738" s="56"/>
      <c r="F738" s="21"/>
      <c r="G738" s="57"/>
      <c r="H738" s="58"/>
      <c r="I738" s="59"/>
      <c r="J738" s="60"/>
      <c r="K738" s="6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customFormat="false" ht="13.8" hidden="false" customHeight="false" outlineLevel="0" collapsed="false">
      <c r="A739" s="51"/>
      <c r="B739" s="54"/>
      <c r="C739" s="55"/>
      <c r="D739" s="56"/>
      <c r="E739" s="56"/>
      <c r="F739" s="21"/>
      <c r="G739" s="57"/>
      <c r="H739" s="58"/>
      <c r="I739" s="59"/>
      <c r="J739" s="60"/>
      <c r="K739" s="6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customFormat="false" ht="13.8" hidden="false" customHeight="false" outlineLevel="0" collapsed="false">
      <c r="A740" s="51"/>
      <c r="B740" s="54"/>
      <c r="C740" s="55"/>
      <c r="D740" s="56"/>
      <c r="E740" s="56"/>
      <c r="F740" s="21"/>
      <c r="G740" s="57"/>
      <c r="H740" s="58"/>
      <c r="I740" s="59"/>
      <c r="J740" s="60"/>
      <c r="K740" s="6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customFormat="false" ht="13.8" hidden="false" customHeight="false" outlineLevel="0" collapsed="false">
      <c r="A741" s="51"/>
      <c r="B741" s="54"/>
      <c r="C741" s="55"/>
      <c r="D741" s="56"/>
      <c r="E741" s="56"/>
      <c r="F741" s="21"/>
      <c r="G741" s="57"/>
      <c r="H741" s="58"/>
      <c r="I741" s="59"/>
      <c r="J741" s="60"/>
      <c r="K741" s="6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customFormat="false" ht="13.8" hidden="false" customHeight="false" outlineLevel="0" collapsed="false">
      <c r="A742" s="51"/>
      <c r="B742" s="54"/>
      <c r="C742" s="55"/>
      <c r="D742" s="56"/>
      <c r="E742" s="56"/>
      <c r="F742" s="21"/>
      <c r="G742" s="57"/>
      <c r="H742" s="58"/>
      <c r="I742" s="59"/>
      <c r="J742" s="60"/>
      <c r="K742" s="6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customFormat="false" ht="13.8" hidden="false" customHeight="false" outlineLevel="0" collapsed="false">
      <c r="A743" s="51"/>
      <c r="B743" s="54"/>
      <c r="C743" s="55"/>
      <c r="D743" s="56"/>
      <c r="E743" s="56"/>
      <c r="F743" s="21"/>
      <c r="G743" s="57"/>
      <c r="H743" s="58"/>
      <c r="I743" s="59"/>
      <c r="J743" s="60"/>
      <c r="K743" s="6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customFormat="false" ht="13.8" hidden="false" customHeight="false" outlineLevel="0" collapsed="false">
      <c r="A744" s="51"/>
      <c r="B744" s="54"/>
      <c r="C744" s="55"/>
      <c r="D744" s="56"/>
      <c r="E744" s="56"/>
      <c r="F744" s="21"/>
      <c r="G744" s="57"/>
      <c r="H744" s="58"/>
      <c r="I744" s="59"/>
      <c r="J744" s="60"/>
      <c r="K744" s="6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customFormat="false" ht="13.8" hidden="false" customHeight="false" outlineLevel="0" collapsed="false">
      <c r="A745" s="51"/>
      <c r="B745" s="54"/>
      <c r="C745" s="55"/>
      <c r="D745" s="56"/>
      <c r="E745" s="56"/>
      <c r="F745" s="21"/>
      <c r="G745" s="57"/>
      <c r="H745" s="58"/>
      <c r="I745" s="59"/>
      <c r="J745" s="60"/>
      <c r="K745" s="6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customFormat="false" ht="13.8" hidden="false" customHeight="false" outlineLevel="0" collapsed="false">
      <c r="A746" s="51"/>
      <c r="B746" s="54"/>
      <c r="C746" s="55"/>
      <c r="D746" s="56"/>
      <c r="E746" s="56"/>
      <c r="F746" s="21"/>
      <c r="G746" s="57"/>
      <c r="H746" s="58"/>
      <c r="I746" s="59"/>
      <c r="J746" s="60"/>
      <c r="K746" s="6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customFormat="false" ht="13.8" hidden="false" customHeight="false" outlineLevel="0" collapsed="false">
      <c r="A747" s="51"/>
      <c r="B747" s="54"/>
      <c r="C747" s="55"/>
      <c r="D747" s="56"/>
      <c r="E747" s="56"/>
      <c r="F747" s="21"/>
      <c r="G747" s="57"/>
      <c r="H747" s="58"/>
      <c r="I747" s="59"/>
      <c r="J747" s="60"/>
      <c r="K747" s="6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customFormat="false" ht="13.8" hidden="false" customHeight="false" outlineLevel="0" collapsed="false">
      <c r="A748" s="51"/>
      <c r="B748" s="54"/>
      <c r="C748" s="55"/>
      <c r="D748" s="56"/>
      <c r="E748" s="56"/>
      <c r="F748" s="21"/>
      <c r="G748" s="57"/>
      <c r="H748" s="58"/>
      <c r="I748" s="59"/>
      <c r="J748" s="60"/>
      <c r="K748" s="6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customFormat="false" ht="13.8" hidden="false" customHeight="false" outlineLevel="0" collapsed="false">
      <c r="A749" s="51"/>
      <c r="B749" s="54"/>
      <c r="C749" s="55"/>
      <c r="D749" s="56"/>
      <c r="E749" s="56"/>
      <c r="F749" s="21"/>
      <c r="G749" s="57"/>
      <c r="H749" s="58"/>
      <c r="I749" s="59"/>
      <c r="J749" s="60"/>
      <c r="K749" s="6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customFormat="false" ht="13.8" hidden="false" customHeight="false" outlineLevel="0" collapsed="false">
      <c r="A750" s="51"/>
      <c r="B750" s="54"/>
      <c r="C750" s="55"/>
      <c r="D750" s="56"/>
      <c r="E750" s="56"/>
      <c r="F750" s="21"/>
      <c r="G750" s="57"/>
      <c r="H750" s="58"/>
      <c r="I750" s="59"/>
      <c r="J750" s="60"/>
      <c r="K750" s="6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customFormat="false" ht="13.8" hidden="false" customHeight="false" outlineLevel="0" collapsed="false">
      <c r="A751" s="51"/>
      <c r="B751" s="54"/>
      <c r="C751" s="55"/>
      <c r="D751" s="56"/>
      <c r="E751" s="56"/>
      <c r="F751" s="21"/>
      <c r="G751" s="57"/>
      <c r="H751" s="58"/>
      <c r="I751" s="59"/>
      <c r="J751" s="60"/>
      <c r="K751" s="6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customFormat="false" ht="13.8" hidden="false" customHeight="false" outlineLevel="0" collapsed="false">
      <c r="A752" s="51"/>
      <c r="B752" s="54"/>
      <c r="C752" s="55"/>
      <c r="D752" s="56"/>
      <c r="E752" s="56"/>
      <c r="F752" s="21"/>
      <c r="G752" s="57"/>
      <c r="H752" s="58"/>
      <c r="I752" s="59"/>
      <c r="J752" s="60"/>
      <c r="K752" s="6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customFormat="false" ht="13.8" hidden="false" customHeight="false" outlineLevel="0" collapsed="false">
      <c r="A753" s="51"/>
      <c r="B753" s="54"/>
      <c r="C753" s="55"/>
      <c r="D753" s="56"/>
      <c r="E753" s="56"/>
      <c r="F753" s="21"/>
      <c r="G753" s="57"/>
      <c r="H753" s="58"/>
      <c r="I753" s="59"/>
      <c r="J753" s="60"/>
      <c r="K753" s="6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customFormat="false" ht="13.8" hidden="false" customHeight="false" outlineLevel="0" collapsed="false">
      <c r="A754" s="51"/>
      <c r="B754" s="54"/>
      <c r="C754" s="55"/>
      <c r="D754" s="56"/>
      <c r="E754" s="56"/>
      <c r="F754" s="21"/>
      <c r="G754" s="57"/>
      <c r="H754" s="58"/>
      <c r="I754" s="59"/>
      <c r="J754" s="60"/>
      <c r="K754" s="6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customFormat="false" ht="13.8" hidden="false" customHeight="false" outlineLevel="0" collapsed="false">
      <c r="A755" s="51"/>
      <c r="B755" s="54"/>
      <c r="C755" s="55"/>
      <c r="D755" s="56"/>
      <c r="E755" s="56"/>
      <c r="F755" s="21"/>
      <c r="G755" s="57"/>
      <c r="H755" s="58"/>
      <c r="I755" s="59"/>
      <c r="J755" s="60"/>
      <c r="K755" s="6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customFormat="false" ht="13.8" hidden="false" customHeight="false" outlineLevel="0" collapsed="false">
      <c r="A756" s="51"/>
      <c r="B756" s="54"/>
      <c r="C756" s="55"/>
      <c r="D756" s="56"/>
      <c r="E756" s="56"/>
      <c r="F756" s="21"/>
      <c r="G756" s="57"/>
      <c r="H756" s="58"/>
      <c r="I756" s="59"/>
      <c r="J756" s="60"/>
      <c r="K756" s="6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customFormat="false" ht="13.8" hidden="false" customHeight="false" outlineLevel="0" collapsed="false">
      <c r="A757" s="51"/>
      <c r="B757" s="54"/>
      <c r="C757" s="55"/>
      <c r="D757" s="56"/>
      <c r="E757" s="56"/>
      <c r="F757" s="21"/>
      <c r="G757" s="57"/>
      <c r="H757" s="58"/>
      <c r="I757" s="59"/>
      <c r="J757" s="60"/>
      <c r="K757" s="6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customFormat="false" ht="13.8" hidden="false" customHeight="false" outlineLevel="0" collapsed="false">
      <c r="A758" s="51"/>
      <c r="B758" s="54"/>
      <c r="C758" s="55"/>
      <c r="D758" s="56"/>
      <c r="E758" s="56"/>
      <c r="F758" s="21"/>
      <c r="G758" s="57"/>
      <c r="H758" s="58"/>
      <c r="I758" s="59"/>
      <c r="J758" s="60"/>
      <c r="K758" s="6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customFormat="false" ht="13.8" hidden="false" customHeight="false" outlineLevel="0" collapsed="false">
      <c r="A759" s="51"/>
      <c r="B759" s="54"/>
      <c r="C759" s="55"/>
      <c r="D759" s="56"/>
      <c r="E759" s="56"/>
      <c r="F759" s="21"/>
      <c r="G759" s="57"/>
      <c r="H759" s="58"/>
      <c r="I759" s="59"/>
      <c r="J759" s="60"/>
      <c r="K759" s="6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customFormat="false" ht="13.8" hidden="false" customHeight="false" outlineLevel="0" collapsed="false">
      <c r="A760" s="51"/>
      <c r="B760" s="54"/>
      <c r="C760" s="55"/>
      <c r="D760" s="56"/>
      <c r="E760" s="56"/>
      <c r="F760" s="21"/>
      <c r="G760" s="57"/>
      <c r="H760" s="58"/>
      <c r="I760" s="59"/>
      <c r="J760" s="60"/>
      <c r="K760" s="6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customFormat="false" ht="13.8" hidden="false" customHeight="false" outlineLevel="0" collapsed="false">
      <c r="A761" s="51"/>
      <c r="B761" s="54"/>
      <c r="C761" s="55"/>
      <c r="D761" s="56"/>
      <c r="E761" s="56"/>
      <c r="F761" s="21"/>
      <c r="G761" s="57"/>
      <c r="H761" s="58"/>
      <c r="I761" s="59"/>
      <c r="J761" s="60"/>
      <c r="K761" s="6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customFormat="false" ht="13.8" hidden="false" customHeight="false" outlineLevel="0" collapsed="false">
      <c r="A762" s="51"/>
      <c r="B762" s="54"/>
      <c r="C762" s="55"/>
      <c r="D762" s="56"/>
      <c r="E762" s="56"/>
      <c r="F762" s="21"/>
      <c r="G762" s="57"/>
      <c r="H762" s="58"/>
      <c r="I762" s="59"/>
      <c r="J762" s="60"/>
      <c r="K762" s="6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customFormat="false" ht="13.8" hidden="false" customHeight="false" outlineLevel="0" collapsed="false">
      <c r="A763" s="51"/>
      <c r="B763" s="54"/>
      <c r="C763" s="55"/>
      <c r="D763" s="56"/>
      <c r="E763" s="56"/>
      <c r="F763" s="21"/>
      <c r="G763" s="57"/>
      <c r="H763" s="58"/>
      <c r="I763" s="59"/>
      <c r="J763" s="60"/>
      <c r="K763" s="6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customFormat="false" ht="13.8" hidden="false" customHeight="false" outlineLevel="0" collapsed="false">
      <c r="A764" s="51"/>
      <c r="B764" s="54"/>
      <c r="C764" s="55"/>
      <c r="D764" s="56"/>
      <c r="E764" s="56"/>
      <c r="F764" s="21"/>
      <c r="G764" s="57"/>
      <c r="H764" s="58"/>
      <c r="I764" s="59"/>
      <c r="J764" s="60"/>
      <c r="K764" s="6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customFormat="false" ht="13.8" hidden="false" customHeight="false" outlineLevel="0" collapsed="false">
      <c r="A765" s="51"/>
      <c r="B765" s="54"/>
      <c r="C765" s="55"/>
      <c r="D765" s="56"/>
      <c r="E765" s="56"/>
      <c r="F765" s="21"/>
      <c r="G765" s="57"/>
      <c r="H765" s="58"/>
      <c r="I765" s="59"/>
      <c r="J765" s="60"/>
      <c r="K765" s="6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customFormat="false" ht="13.8" hidden="false" customHeight="false" outlineLevel="0" collapsed="false">
      <c r="A766" s="51"/>
      <c r="B766" s="54"/>
      <c r="C766" s="55"/>
      <c r="D766" s="56"/>
      <c r="E766" s="56"/>
      <c r="F766" s="21"/>
      <c r="G766" s="57"/>
      <c r="H766" s="58"/>
      <c r="I766" s="59"/>
      <c r="J766" s="60"/>
      <c r="K766" s="6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customFormat="false" ht="13.8" hidden="false" customHeight="false" outlineLevel="0" collapsed="false">
      <c r="A767" s="51"/>
      <c r="B767" s="54"/>
      <c r="C767" s="55"/>
      <c r="D767" s="56"/>
      <c r="E767" s="56"/>
      <c r="F767" s="21"/>
      <c r="G767" s="57"/>
      <c r="H767" s="58"/>
      <c r="I767" s="59"/>
      <c r="J767" s="60"/>
      <c r="K767" s="6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customFormat="false" ht="13.8" hidden="false" customHeight="false" outlineLevel="0" collapsed="false">
      <c r="A768" s="51"/>
      <c r="B768" s="54"/>
      <c r="C768" s="55"/>
      <c r="D768" s="56"/>
      <c r="E768" s="56"/>
      <c r="F768" s="21"/>
      <c r="G768" s="57"/>
      <c r="H768" s="58"/>
      <c r="I768" s="59"/>
      <c r="J768" s="60"/>
      <c r="K768" s="6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customFormat="false" ht="13.8" hidden="false" customHeight="false" outlineLevel="0" collapsed="false">
      <c r="A769" s="51"/>
      <c r="B769" s="54"/>
      <c r="C769" s="55"/>
      <c r="D769" s="56"/>
      <c r="E769" s="56"/>
      <c r="F769" s="21"/>
      <c r="G769" s="57"/>
      <c r="H769" s="58"/>
      <c r="I769" s="59"/>
      <c r="J769" s="60"/>
      <c r="K769" s="6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customFormat="false" ht="13.8" hidden="false" customHeight="false" outlineLevel="0" collapsed="false">
      <c r="A770" s="51"/>
      <c r="B770" s="54"/>
      <c r="C770" s="55"/>
      <c r="D770" s="56"/>
      <c r="E770" s="56"/>
      <c r="F770" s="21"/>
      <c r="G770" s="57"/>
      <c r="H770" s="58"/>
      <c r="I770" s="59"/>
      <c r="J770" s="60"/>
      <c r="K770" s="6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customFormat="false" ht="13.8" hidden="false" customHeight="false" outlineLevel="0" collapsed="false">
      <c r="A771" s="51"/>
      <c r="B771" s="54"/>
      <c r="C771" s="55"/>
      <c r="D771" s="56"/>
      <c r="E771" s="56"/>
      <c r="F771" s="21"/>
      <c r="G771" s="57"/>
      <c r="H771" s="58"/>
      <c r="I771" s="59"/>
      <c r="J771" s="60"/>
      <c r="K771" s="6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customFormat="false" ht="13.8" hidden="false" customHeight="false" outlineLevel="0" collapsed="false">
      <c r="A772" s="51"/>
      <c r="B772" s="54"/>
      <c r="C772" s="55"/>
      <c r="D772" s="56"/>
      <c r="E772" s="56"/>
      <c r="F772" s="21"/>
      <c r="G772" s="57"/>
      <c r="H772" s="58"/>
      <c r="I772" s="59"/>
      <c r="J772" s="60"/>
      <c r="K772" s="6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customFormat="false" ht="13.8" hidden="false" customHeight="false" outlineLevel="0" collapsed="false">
      <c r="A773" s="51"/>
      <c r="B773" s="54"/>
      <c r="C773" s="55"/>
      <c r="D773" s="56"/>
      <c r="E773" s="56"/>
      <c r="F773" s="21"/>
      <c r="G773" s="57"/>
      <c r="H773" s="58"/>
      <c r="I773" s="59"/>
      <c r="J773" s="60"/>
      <c r="K773" s="6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customFormat="false" ht="13.8" hidden="false" customHeight="false" outlineLevel="0" collapsed="false">
      <c r="A774" s="51"/>
      <c r="B774" s="54"/>
      <c r="C774" s="55"/>
      <c r="D774" s="56"/>
      <c r="E774" s="56"/>
      <c r="F774" s="21"/>
      <c r="G774" s="57"/>
      <c r="H774" s="58"/>
      <c r="I774" s="59"/>
      <c r="J774" s="60"/>
      <c r="K774" s="6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customFormat="false" ht="13.8" hidden="false" customHeight="false" outlineLevel="0" collapsed="false">
      <c r="A775" s="51"/>
      <c r="B775" s="54"/>
      <c r="C775" s="55"/>
      <c r="D775" s="56"/>
      <c r="E775" s="56"/>
      <c r="F775" s="21"/>
      <c r="G775" s="57"/>
      <c r="H775" s="58"/>
      <c r="I775" s="59"/>
      <c r="J775" s="60"/>
      <c r="K775" s="6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customFormat="false" ht="13.8" hidden="false" customHeight="false" outlineLevel="0" collapsed="false">
      <c r="A776" s="51"/>
      <c r="B776" s="54"/>
      <c r="C776" s="55"/>
      <c r="D776" s="56"/>
      <c r="E776" s="56"/>
      <c r="F776" s="21"/>
      <c r="G776" s="57"/>
      <c r="H776" s="58"/>
      <c r="I776" s="59"/>
      <c r="J776" s="60"/>
      <c r="K776" s="6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customFormat="false" ht="13.8" hidden="false" customHeight="false" outlineLevel="0" collapsed="false">
      <c r="A777" s="51"/>
      <c r="B777" s="54"/>
      <c r="C777" s="55"/>
      <c r="D777" s="56"/>
      <c r="E777" s="56"/>
      <c r="F777" s="21"/>
      <c r="G777" s="57"/>
      <c r="H777" s="58"/>
      <c r="I777" s="59"/>
      <c r="J777" s="60"/>
      <c r="K777" s="6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customFormat="false" ht="13.8" hidden="false" customHeight="false" outlineLevel="0" collapsed="false">
      <c r="A778" s="51"/>
      <c r="B778" s="54"/>
      <c r="C778" s="55"/>
      <c r="D778" s="56"/>
      <c r="E778" s="56"/>
      <c r="F778" s="21"/>
      <c r="G778" s="57"/>
      <c r="H778" s="58"/>
      <c r="I778" s="59"/>
      <c r="J778" s="60"/>
      <c r="K778" s="6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customFormat="false" ht="13.8" hidden="false" customHeight="false" outlineLevel="0" collapsed="false">
      <c r="A779" s="51"/>
      <c r="B779" s="54"/>
      <c r="C779" s="55"/>
      <c r="D779" s="56"/>
      <c r="E779" s="56"/>
      <c r="F779" s="21"/>
      <c r="G779" s="57"/>
      <c r="H779" s="58"/>
      <c r="I779" s="59"/>
      <c r="J779" s="60"/>
      <c r="K779" s="6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customFormat="false" ht="13.8" hidden="false" customHeight="false" outlineLevel="0" collapsed="false">
      <c r="A780" s="51"/>
      <c r="B780" s="54"/>
      <c r="C780" s="55"/>
      <c r="D780" s="56"/>
      <c r="E780" s="56"/>
      <c r="F780" s="21"/>
      <c r="G780" s="57"/>
      <c r="H780" s="58"/>
      <c r="I780" s="59"/>
      <c r="J780" s="60"/>
      <c r="K780" s="6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customFormat="false" ht="13.8" hidden="false" customHeight="false" outlineLevel="0" collapsed="false">
      <c r="A781" s="51"/>
      <c r="B781" s="54"/>
      <c r="C781" s="55"/>
      <c r="D781" s="56"/>
      <c r="E781" s="56"/>
      <c r="F781" s="21"/>
      <c r="G781" s="57"/>
      <c r="H781" s="58"/>
      <c r="I781" s="59"/>
      <c r="J781" s="60"/>
      <c r="K781" s="6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customFormat="false" ht="13.8" hidden="false" customHeight="false" outlineLevel="0" collapsed="false">
      <c r="A782" s="51"/>
      <c r="B782" s="54"/>
      <c r="C782" s="55"/>
      <c r="D782" s="56"/>
      <c r="E782" s="56"/>
      <c r="F782" s="21"/>
      <c r="G782" s="57"/>
      <c r="H782" s="58"/>
      <c r="I782" s="59"/>
      <c r="J782" s="60"/>
      <c r="K782" s="6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customFormat="false" ht="13.8" hidden="false" customHeight="false" outlineLevel="0" collapsed="false">
      <c r="A783" s="51"/>
      <c r="B783" s="54"/>
      <c r="C783" s="55"/>
      <c r="D783" s="56"/>
      <c r="E783" s="56"/>
      <c r="F783" s="21"/>
      <c r="G783" s="57"/>
      <c r="H783" s="58"/>
      <c r="I783" s="59"/>
      <c r="J783" s="60"/>
      <c r="K783" s="6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customFormat="false" ht="13.8" hidden="false" customHeight="false" outlineLevel="0" collapsed="false">
      <c r="A784" s="51"/>
      <c r="B784" s="54"/>
      <c r="C784" s="55"/>
      <c r="D784" s="56"/>
      <c r="E784" s="56"/>
      <c r="F784" s="21"/>
      <c r="G784" s="57"/>
      <c r="H784" s="58"/>
      <c r="I784" s="59"/>
      <c r="J784" s="60"/>
      <c r="K784" s="6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customFormat="false" ht="13.8" hidden="false" customHeight="false" outlineLevel="0" collapsed="false">
      <c r="A785" s="51"/>
      <c r="B785" s="54"/>
      <c r="C785" s="55"/>
      <c r="D785" s="56"/>
      <c r="E785" s="56"/>
      <c r="F785" s="21"/>
      <c r="G785" s="57"/>
      <c r="H785" s="58"/>
      <c r="I785" s="59"/>
      <c r="J785" s="60"/>
      <c r="K785" s="6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customFormat="false" ht="13.8" hidden="false" customHeight="false" outlineLevel="0" collapsed="false">
      <c r="A786" s="51"/>
      <c r="B786" s="54"/>
      <c r="C786" s="55"/>
      <c r="D786" s="56"/>
      <c r="E786" s="56"/>
      <c r="F786" s="21"/>
      <c r="G786" s="57"/>
      <c r="H786" s="58"/>
      <c r="I786" s="59"/>
      <c r="J786" s="60"/>
      <c r="K786" s="6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customFormat="false" ht="13.8" hidden="false" customHeight="false" outlineLevel="0" collapsed="false">
      <c r="A787" s="51"/>
      <c r="B787" s="54"/>
      <c r="C787" s="55"/>
      <c r="D787" s="56"/>
      <c r="E787" s="56"/>
      <c r="F787" s="21"/>
      <c r="G787" s="57"/>
      <c r="H787" s="58"/>
      <c r="I787" s="59"/>
      <c r="J787" s="60"/>
      <c r="K787" s="6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customFormat="false" ht="13.8" hidden="false" customHeight="false" outlineLevel="0" collapsed="false">
      <c r="A788" s="51"/>
      <c r="B788" s="54"/>
      <c r="C788" s="55"/>
      <c r="D788" s="56"/>
      <c r="E788" s="56"/>
      <c r="F788" s="21"/>
      <c r="G788" s="57"/>
      <c r="H788" s="58"/>
      <c r="I788" s="59"/>
      <c r="J788" s="60"/>
      <c r="K788" s="6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customFormat="false" ht="13.8" hidden="false" customHeight="false" outlineLevel="0" collapsed="false">
      <c r="A789" s="51"/>
      <c r="B789" s="54"/>
      <c r="C789" s="55"/>
      <c r="D789" s="56"/>
      <c r="E789" s="56"/>
      <c r="F789" s="21"/>
      <c r="G789" s="57"/>
      <c r="H789" s="58"/>
      <c r="I789" s="59"/>
      <c r="J789" s="60"/>
      <c r="K789" s="6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customFormat="false" ht="13.8" hidden="false" customHeight="false" outlineLevel="0" collapsed="false">
      <c r="A790" s="51"/>
      <c r="B790" s="54"/>
      <c r="C790" s="55"/>
      <c r="D790" s="56"/>
      <c r="E790" s="56"/>
      <c r="F790" s="21"/>
      <c r="G790" s="57"/>
      <c r="H790" s="58"/>
      <c r="I790" s="59"/>
      <c r="J790" s="60"/>
      <c r="K790" s="6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customFormat="false" ht="13.8" hidden="false" customHeight="false" outlineLevel="0" collapsed="false">
      <c r="A791" s="51"/>
      <c r="B791" s="54"/>
      <c r="C791" s="55"/>
      <c r="D791" s="56"/>
      <c r="E791" s="56"/>
      <c r="F791" s="21"/>
      <c r="G791" s="57"/>
      <c r="H791" s="58"/>
      <c r="I791" s="59"/>
      <c r="J791" s="60"/>
      <c r="K791" s="6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customFormat="false" ht="13.8" hidden="false" customHeight="false" outlineLevel="0" collapsed="false">
      <c r="A792" s="51"/>
      <c r="B792" s="54"/>
      <c r="C792" s="55"/>
      <c r="D792" s="56"/>
      <c r="E792" s="56"/>
      <c r="F792" s="21"/>
      <c r="G792" s="57"/>
      <c r="H792" s="58"/>
      <c r="I792" s="59"/>
      <c r="J792" s="60"/>
      <c r="K792" s="6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customFormat="false" ht="13.8" hidden="false" customHeight="false" outlineLevel="0" collapsed="false">
      <c r="A793" s="51"/>
      <c r="B793" s="54"/>
      <c r="C793" s="55"/>
      <c r="D793" s="56"/>
      <c r="E793" s="56"/>
      <c r="F793" s="21"/>
      <c r="G793" s="57"/>
      <c r="H793" s="58"/>
      <c r="I793" s="59"/>
      <c r="J793" s="60"/>
      <c r="K793" s="6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customFormat="false" ht="13.8" hidden="false" customHeight="false" outlineLevel="0" collapsed="false">
      <c r="A794" s="51"/>
      <c r="B794" s="54"/>
      <c r="C794" s="55"/>
      <c r="D794" s="56"/>
      <c r="E794" s="56"/>
      <c r="F794" s="21"/>
      <c r="G794" s="57"/>
      <c r="H794" s="58"/>
      <c r="I794" s="59"/>
      <c r="J794" s="60"/>
      <c r="K794" s="6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customFormat="false" ht="13.8" hidden="false" customHeight="false" outlineLevel="0" collapsed="false">
      <c r="A795" s="51"/>
      <c r="B795" s="54"/>
      <c r="C795" s="55"/>
      <c r="D795" s="56"/>
      <c r="E795" s="56"/>
      <c r="F795" s="21"/>
      <c r="G795" s="57"/>
      <c r="H795" s="58"/>
      <c r="I795" s="59"/>
      <c r="J795" s="60"/>
      <c r="K795" s="6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customFormat="false" ht="13.8" hidden="false" customHeight="false" outlineLevel="0" collapsed="false">
      <c r="A796" s="51"/>
      <c r="B796" s="54"/>
      <c r="C796" s="55"/>
      <c r="D796" s="56"/>
      <c r="E796" s="56"/>
      <c r="F796" s="21"/>
      <c r="G796" s="57"/>
      <c r="H796" s="58"/>
      <c r="I796" s="59"/>
      <c r="J796" s="60"/>
      <c r="K796" s="6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customFormat="false" ht="13.8" hidden="false" customHeight="false" outlineLevel="0" collapsed="false">
      <c r="A797" s="51"/>
      <c r="B797" s="54"/>
      <c r="C797" s="55"/>
      <c r="D797" s="56"/>
      <c r="E797" s="56"/>
      <c r="F797" s="21"/>
      <c r="G797" s="57"/>
      <c r="H797" s="58"/>
      <c r="I797" s="59"/>
      <c r="J797" s="60"/>
      <c r="K797" s="6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customFormat="false" ht="13.8" hidden="false" customHeight="false" outlineLevel="0" collapsed="false">
      <c r="A798" s="51"/>
      <c r="B798" s="54"/>
      <c r="C798" s="55"/>
      <c r="D798" s="56"/>
      <c r="E798" s="56"/>
      <c r="F798" s="21"/>
      <c r="G798" s="57"/>
      <c r="H798" s="58"/>
      <c r="I798" s="59"/>
      <c r="J798" s="60"/>
      <c r="K798" s="6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customFormat="false" ht="13.8" hidden="false" customHeight="false" outlineLevel="0" collapsed="false">
      <c r="A799" s="51"/>
      <c r="B799" s="54"/>
      <c r="C799" s="55"/>
      <c r="D799" s="56"/>
      <c r="E799" s="56"/>
      <c r="F799" s="21"/>
      <c r="G799" s="57"/>
      <c r="H799" s="58"/>
      <c r="I799" s="59"/>
      <c r="J799" s="60"/>
      <c r="K799" s="6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customFormat="false" ht="13.8" hidden="false" customHeight="false" outlineLevel="0" collapsed="false">
      <c r="A800" s="51"/>
      <c r="B800" s="54"/>
      <c r="C800" s="55"/>
      <c r="D800" s="56"/>
      <c r="E800" s="56"/>
      <c r="F800" s="21"/>
      <c r="G800" s="57"/>
      <c r="H800" s="58"/>
      <c r="I800" s="59"/>
      <c r="J800" s="60"/>
      <c r="K800" s="6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customFormat="false" ht="13.8" hidden="false" customHeight="false" outlineLevel="0" collapsed="false">
      <c r="A801" s="51"/>
      <c r="B801" s="54"/>
      <c r="C801" s="55"/>
      <c r="D801" s="56"/>
      <c r="E801" s="56"/>
      <c r="F801" s="21"/>
      <c r="G801" s="57"/>
      <c r="H801" s="58"/>
      <c r="I801" s="59"/>
      <c r="J801" s="60"/>
      <c r="K801" s="6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customFormat="false" ht="13.8" hidden="false" customHeight="false" outlineLevel="0" collapsed="false">
      <c r="A802" s="51"/>
      <c r="B802" s="54"/>
      <c r="C802" s="55"/>
      <c r="D802" s="56"/>
      <c r="E802" s="56"/>
      <c r="F802" s="21"/>
      <c r="G802" s="57"/>
      <c r="H802" s="58"/>
      <c r="I802" s="59"/>
      <c r="J802" s="60"/>
      <c r="K802" s="6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customFormat="false" ht="13.8" hidden="false" customHeight="false" outlineLevel="0" collapsed="false">
      <c r="A803" s="51"/>
      <c r="B803" s="54"/>
      <c r="C803" s="55"/>
      <c r="D803" s="56"/>
      <c r="E803" s="56"/>
      <c r="F803" s="21"/>
      <c r="G803" s="57"/>
      <c r="H803" s="58"/>
      <c r="I803" s="59"/>
      <c r="J803" s="60"/>
      <c r="K803" s="6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customFormat="false" ht="13.8" hidden="false" customHeight="false" outlineLevel="0" collapsed="false">
      <c r="A804" s="51"/>
      <c r="B804" s="54"/>
      <c r="C804" s="55"/>
      <c r="D804" s="56"/>
      <c r="E804" s="56"/>
      <c r="F804" s="21"/>
      <c r="G804" s="57"/>
      <c r="H804" s="58"/>
      <c r="I804" s="59"/>
      <c r="J804" s="60"/>
      <c r="K804" s="6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customFormat="false" ht="13.8" hidden="false" customHeight="false" outlineLevel="0" collapsed="false">
      <c r="A805" s="51"/>
      <c r="B805" s="54"/>
      <c r="C805" s="55"/>
      <c r="D805" s="56"/>
      <c r="E805" s="56"/>
      <c r="F805" s="21"/>
      <c r="G805" s="57"/>
      <c r="H805" s="58"/>
      <c r="I805" s="59"/>
      <c r="J805" s="60"/>
      <c r="K805" s="6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customFormat="false" ht="13.8" hidden="false" customHeight="false" outlineLevel="0" collapsed="false">
      <c r="A806" s="51"/>
      <c r="B806" s="54"/>
      <c r="C806" s="55"/>
      <c r="D806" s="56"/>
      <c r="E806" s="56"/>
      <c r="F806" s="21"/>
      <c r="G806" s="57"/>
      <c r="H806" s="58"/>
      <c r="I806" s="59"/>
      <c r="J806" s="60"/>
      <c r="K806" s="6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customFormat="false" ht="13.8" hidden="false" customHeight="false" outlineLevel="0" collapsed="false">
      <c r="A807" s="51"/>
      <c r="B807" s="54"/>
      <c r="C807" s="55"/>
      <c r="D807" s="56"/>
      <c r="E807" s="56"/>
      <c r="F807" s="21"/>
      <c r="G807" s="57"/>
      <c r="H807" s="58"/>
      <c r="I807" s="59"/>
      <c r="J807" s="60"/>
      <c r="K807" s="6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customFormat="false" ht="13.8" hidden="false" customHeight="false" outlineLevel="0" collapsed="false">
      <c r="A808" s="51"/>
      <c r="B808" s="54"/>
      <c r="C808" s="55"/>
      <c r="D808" s="56"/>
      <c r="E808" s="56"/>
      <c r="F808" s="21"/>
      <c r="G808" s="57"/>
      <c r="H808" s="58"/>
      <c r="I808" s="59"/>
      <c r="J808" s="60"/>
      <c r="K808" s="6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customFormat="false" ht="13.8" hidden="false" customHeight="false" outlineLevel="0" collapsed="false">
      <c r="A809" s="51"/>
      <c r="B809" s="54"/>
      <c r="C809" s="55"/>
      <c r="D809" s="56"/>
      <c r="E809" s="56"/>
      <c r="F809" s="21"/>
      <c r="G809" s="57"/>
      <c r="H809" s="58"/>
      <c r="I809" s="59"/>
      <c r="J809" s="60"/>
      <c r="K809" s="6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customFormat="false" ht="13.8" hidden="false" customHeight="false" outlineLevel="0" collapsed="false">
      <c r="A810" s="51"/>
      <c r="B810" s="54"/>
      <c r="C810" s="55"/>
      <c r="D810" s="56"/>
      <c r="E810" s="56"/>
      <c r="F810" s="21"/>
      <c r="G810" s="57"/>
      <c r="H810" s="58"/>
      <c r="I810" s="59"/>
      <c r="J810" s="60"/>
      <c r="K810" s="6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customFormat="false" ht="13.8" hidden="false" customHeight="false" outlineLevel="0" collapsed="false">
      <c r="A811" s="51"/>
      <c r="B811" s="54"/>
      <c r="C811" s="55"/>
      <c r="D811" s="56"/>
      <c r="E811" s="56"/>
      <c r="F811" s="21"/>
      <c r="G811" s="57"/>
      <c r="H811" s="58"/>
      <c r="I811" s="59"/>
      <c r="J811" s="60"/>
      <c r="K811" s="6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customFormat="false" ht="13.8" hidden="false" customHeight="false" outlineLevel="0" collapsed="false">
      <c r="A812" s="51"/>
      <c r="B812" s="54"/>
      <c r="C812" s="55"/>
      <c r="D812" s="56"/>
      <c r="E812" s="56"/>
      <c r="F812" s="21"/>
      <c r="G812" s="57"/>
      <c r="H812" s="58"/>
      <c r="I812" s="59"/>
      <c r="J812" s="60"/>
      <c r="K812" s="6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customFormat="false" ht="13.8" hidden="false" customHeight="false" outlineLevel="0" collapsed="false">
      <c r="A813" s="51"/>
      <c r="B813" s="54"/>
      <c r="C813" s="55"/>
      <c r="D813" s="56"/>
      <c r="E813" s="56"/>
      <c r="F813" s="21"/>
      <c r="G813" s="57"/>
      <c r="H813" s="58"/>
      <c r="I813" s="59"/>
      <c r="J813" s="60"/>
      <c r="K813" s="6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customFormat="false" ht="13.8" hidden="false" customHeight="false" outlineLevel="0" collapsed="false">
      <c r="A814" s="51"/>
      <c r="B814" s="54"/>
      <c r="C814" s="55"/>
      <c r="D814" s="56"/>
      <c r="E814" s="56"/>
      <c r="F814" s="21"/>
      <c r="G814" s="57"/>
      <c r="H814" s="58"/>
      <c r="I814" s="59"/>
      <c r="J814" s="60"/>
      <c r="K814" s="6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customFormat="false" ht="13.8" hidden="false" customHeight="false" outlineLevel="0" collapsed="false">
      <c r="A815" s="51"/>
      <c r="B815" s="54"/>
      <c r="C815" s="55"/>
      <c r="D815" s="56"/>
      <c r="E815" s="56"/>
      <c r="F815" s="21"/>
      <c r="G815" s="57"/>
      <c r="H815" s="58"/>
      <c r="I815" s="59"/>
      <c r="J815" s="60"/>
      <c r="K815" s="6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customFormat="false" ht="13.8" hidden="false" customHeight="false" outlineLevel="0" collapsed="false">
      <c r="A816" s="51"/>
      <c r="B816" s="54"/>
      <c r="C816" s="55"/>
      <c r="D816" s="56"/>
      <c r="E816" s="56"/>
      <c r="F816" s="21"/>
      <c r="G816" s="57"/>
      <c r="H816" s="58"/>
      <c r="I816" s="59"/>
      <c r="J816" s="60"/>
      <c r="K816" s="6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customFormat="false" ht="13.8" hidden="false" customHeight="false" outlineLevel="0" collapsed="false">
      <c r="A817" s="51"/>
      <c r="B817" s="54"/>
      <c r="C817" s="55"/>
      <c r="D817" s="56"/>
      <c r="E817" s="56"/>
      <c r="F817" s="21"/>
      <c r="G817" s="57"/>
      <c r="H817" s="58"/>
      <c r="I817" s="59"/>
      <c r="J817" s="60"/>
      <c r="K817" s="6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customFormat="false" ht="13.8" hidden="false" customHeight="false" outlineLevel="0" collapsed="false">
      <c r="A818" s="51"/>
      <c r="B818" s="54"/>
      <c r="C818" s="55"/>
      <c r="D818" s="56"/>
      <c r="E818" s="56"/>
      <c r="F818" s="21"/>
      <c r="G818" s="57"/>
      <c r="H818" s="58"/>
      <c r="I818" s="59"/>
      <c r="J818" s="60"/>
      <c r="K818" s="6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customFormat="false" ht="13.8" hidden="false" customHeight="false" outlineLevel="0" collapsed="false">
      <c r="A819" s="51"/>
      <c r="B819" s="54"/>
      <c r="C819" s="55"/>
      <c r="D819" s="56"/>
      <c r="E819" s="56"/>
      <c r="F819" s="21"/>
      <c r="G819" s="57"/>
      <c r="H819" s="58"/>
      <c r="I819" s="59"/>
      <c r="J819" s="60"/>
      <c r="K819" s="6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customFormat="false" ht="13.8" hidden="false" customHeight="false" outlineLevel="0" collapsed="false">
      <c r="A820" s="51"/>
      <c r="B820" s="54"/>
      <c r="C820" s="55"/>
      <c r="D820" s="56"/>
      <c r="E820" s="56"/>
      <c r="F820" s="21"/>
      <c r="G820" s="57"/>
      <c r="H820" s="58"/>
      <c r="I820" s="59"/>
      <c r="J820" s="60"/>
      <c r="K820" s="6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customFormat="false" ht="13.8" hidden="false" customHeight="false" outlineLevel="0" collapsed="false">
      <c r="A821" s="51"/>
      <c r="B821" s="54"/>
      <c r="C821" s="55"/>
      <c r="D821" s="56"/>
      <c r="E821" s="56"/>
      <c r="F821" s="21"/>
      <c r="G821" s="57"/>
      <c r="H821" s="58"/>
      <c r="I821" s="59"/>
      <c r="J821" s="60"/>
      <c r="K821" s="6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customFormat="false" ht="13.8" hidden="false" customHeight="false" outlineLevel="0" collapsed="false">
      <c r="A822" s="51"/>
      <c r="B822" s="54"/>
      <c r="C822" s="55"/>
      <c r="D822" s="56"/>
      <c r="E822" s="56"/>
      <c r="F822" s="21"/>
      <c r="G822" s="57"/>
      <c r="H822" s="58"/>
      <c r="I822" s="59"/>
      <c r="J822" s="60"/>
      <c r="K822" s="6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customFormat="false" ht="13.8" hidden="false" customHeight="false" outlineLevel="0" collapsed="false">
      <c r="A823" s="51"/>
      <c r="B823" s="54"/>
      <c r="C823" s="55"/>
      <c r="D823" s="56"/>
      <c r="E823" s="56"/>
      <c r="F823" s="21"/>
      <c r="G823" s="57"/>
      <c r="H823" s="58"/>
      <c r="I823" s="59"/>
      <c r="J823" s="60"/>
      <c r="K823" s="6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customFormat="false" ht="13.8" hidden="false" customHeight="false" outlineLevel="0" collapsed="false">
      <c r="A824" s="51"/>
      <c r="B824" s="54"/>
      <c r="C824" s="55"/>
      <c r="D824" s="56"/>
      <c r="E824" s="56"/>
      <c r="F824" s="21"/>
      <c r="G824" s="57"/>
      <c r="H824" s="58"/>
      <c r="I824" s="59"/>
      <c r="J824" s="60"/>
      <c r="K824" s="6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customFormat="false" ht="13.8" hidden="false" customHeight="false" outlineLevel="0" collapsed="false">
      <c r="A825" s="51"/>
      <c r="B825" s="54"/>
      <c r="C825" s="55"/>
      <c r="D825" s="56"/>
      <c r="E825" s="56"/>
      <c r="F825" s="21"/>
      <c r="G825" s="57"/>
      <c r="H825" s="58"/>
      <c r="I825" s="59"/>
      <c r="J825" s="60"/>
      <c r="K825" s="6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customFormat="false" ht="13.8" hidden="false" customHeight="false" outlineLevel="0" collapsed="false">
      <c r="A826" s="51"/>
      <c r="B826" s="54"/>
      <c r="C826" s="55"/>
      <c r="D826" s="56"/>
      <c r="E826" s="56"/>
      <c r="F826" s="21"/>
      <c r="G826" s="57"/>
      <c r="H826" s="58"/>
      <c r="I826" s="59"/>
      <c r="J826" s="60"/>
      <c r="K826" s="6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customFormat="false" ht="13.8" hidden="false" customHeight="false" outlineLevel="0" collapsed="false">
      <c r="A827" s="51"/>
      <c r="B827" s="54"/>
      <c r="C827" s="55"/>
      <c r="D827" s="56"/>
      <c r="E827" s="56"/>
      <c r="F827" s="21"/>
      <c r="G827" s="57"/>
      <c r="H827" s="58"/>
      <c r="I827" s="59"/>
      <c r="J827" s="60"/>
      <c r="K827" s="6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customFormat="false" ht="13.8" hidden="false" customHeight="false" outlineLevel="0" collapsed="false">
      <c r="A828" s="51"/>
      <c r="B828" s="54"/>
      <c r="C828" s="55"/>
      <c r="D828" s="56"/>
      <c r="E828" s="56"/>
      <c r="F828" s="21"/>
      <c r="G828" s="57"/>
      <c r="H828" s="58"/>
      <c r="I828" s="59"/>
      <c r="J828" s="60"/>
      <c r="K828" s="6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customFormat="false" ht="13.8" hidden="false" customHeight="false" outlineLevel="0" collapsed="false">
      <c r="A829" s="51"/>
      <c r="B829" s="54"/>
      <c r="C829" s="55"/>
      <c r="D829" s="56"/>
      <c r="E829" s="56"/>
      <c r="F829" s="21"/>
      <c r="G829" s="57"/>
      <c r="H829" s="58"/>
      <c r="I829" s="59"/>
      <c r="J829" s="60"/>
      <c r="K829" s="6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customFormat="false" ht="13.8" hidden="false" customHeight="false" outlineLevel="0" collapsed="false">
      <c r="A830" s="51"/>
      <c r="B830" s="54"/>
      <c r="C830" s="55"/>
      <c r="D830" s="56"/>
      <c r="E830" s="56"/>
      <c r="F830" s="21"/>
      <c r="G830" s="57"/>
      <c r="H830" s="58"/>
      <c r="I830" s="59"/>
      <c r="J830" s="60"/>
      <c r="K830" s="6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customFormat="false" ht="13.8" hidden="false" customHeight="false" outlineLevel="0" collapsed="false">
      <c r="A831" s="51"/>
      <c r="B831" s="54"/>
      <c r="C831" s="55"/>
      <c r="D831" s="56"/>
      <c r="E831" s="56"/>
      <c r="F831" s="21"/>
      <c r="G831" s="57"/>
      <c r="H831" s="58"/>
      <c r="I831" s="59"/>
      <c r="J831" s="60"/>
      <c r="K831" s="6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customFormat="false" ht="13.8" hidden="false" customHeight="false" outlineLevel="0" collapsed="false">
      <c r="A832" s="51"/>
      <c r="B832" s="54"/>
      <c r="C832" s="55"/>
      <c r="D832" s="56"/>
      <c r="E832" s="56"/>
      <c r="F832" s="21"/>
      <c r="G832" s="57"/>
      <c r="H832" s="58"/>
      <c r="I832" s="59"/>
      <c r="J832" s="60"/>
      <c r="K832" s="6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customFormat="false" ht="13.8" hidden="false" customHeight="false" outlineLevel="0" collapsed="false">
      <c r="A833" s="51"/>
      <c r="B833" s="54"/>
      <c r="C833" s="55"/>
      <c r="D833" s="56"/>
      <c r="E833" s="56"/>
      <c r="F833" s="21"/>
      <c r="G833" s="57"/>
      <c r="H833" s="58"/>
      <c r="I833" s="59"/>
      <c r="J833" s="60"/>
      <c r="K833" s="6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customFormat="false" ht="13.8" hidden="false" customHeight="false" outlineLevel="0" collapsed="false">
      <c r="A834" s="51"/>
      <c r="B834" s="54"/>
      <c r="C834" s="55"/>
      <c r="D834" s="56"/>
      <c r="E834" s="56"/>
      <c r="F834" s="21"/>
      <c r="G834" s="57"/>
      <c r="H834" s="58"/>
      <c r="I834" s="59"/>
      <c r="J834" s="60"/>
      <c r="K834" s="6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customFormat="false" ht="13.8" hidden="false" customHeight="false" outlineLevel="0" collapsed="false">
      <c r="A835" s="51"/>
      <c r="B835" s="54"/>
      <c r="C835" s="55"/>
      <c r="D835" s="56"/>
      <c r="E835" s="56"/>
      <c r="F835" s="21"/>
      <c r="G835" s="57"/>
      <c r="H835" s="58"/>
      <c r="I835" s="59"/>
      <c r="J835" s="60"/>
      <c r="K835" s="6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customFormat="false" ht="13.8" hidden="false" customHeight="false" outlineLevel="0" collapsed="false">
      <c r="A836" s="51"/>
      <c r="B836" s="54"/>
      <c r="C836" s="55"/>
      <c r="D836" s="56"/>
      <c r="E836" s="56"/>
      <c r="F836" s="21"/>
      <c r="G836" s="57"/>
      <c r="H836" s="58"/>
      <c r="I836" s="59"/>
      <c r="J836" s="60"/>
      <c r="K836" s="6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customFormat="false" ht="13.8" hidden="false" customHeight="false" outlineLevel="0" collapsed="false">
      <c r="A837" s="51"/>
      <c r="B837" s="54"/>
      <c r="C837" s="55"/>
      <c r="D837" s="56"/>
      <c r="E837" s="56"/>
      <c r="F837" s="21"/>
      <c r="G837" s="57"/>
      <c r="H837" s="58"/>
      <c r="I837" s="59"/>
      <c r="J837" s="60"/>
      <c r="K837" s="6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customFormat="false" ht="13.8" hidden="false" customHeight="false" outlineLevel="0" collapsed="false">
      <c r="A838" s="51"/>
      <c r="B838" s="54"/>
      <c r="C838" s="55"/>
      <c r="D838" s="56"/>
      <c r="E838" s="56"/>
      <c r="F838" s="21"/>
      <c r="G838" s="57"/>
      <c r="H838" s="58"/>
      <c r="I838" s="59"/>
      <c r="J838" s="60"/>
      <c r="K838" s="6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customFormat="false" ht="13.8" hidden="false" customHeight="false" outlineLevel="0" collapsed="false">
      <c r="A839" s="51"/>
      <c r="B839" s="54"/>
      <c r="C839" s="55"/>
      <c r="D839" s="56"/>
      <c r="E839" s="56"/>
      <c r="F839" s="21"/>
      <c r="G839" s="57"/>
      <c r="H839" s="58"/>
      <c r="I839" s="59"/>
      <c r="J839" s="60"/>
      <c r="K839" s="6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customFormat="false" ht="13.8" hidden="false" customHeight="false" outlineLevel="0" collapsed="false">
      <c r="A840" s="51"/>
      <c r="B840" s="54"/>
      <c r="C840" s="55"/>
      <c r="D840" s="56"/>
      <c r="E840" s="56"/>
      <c r="F840" s="21"/>
      <c r="G840" s="57"/>
      <c r="H840" s="58"/>
      <c r="I840" s="59"/>
      <c r="J840" s="60"/>
      <c r="K840" s="6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customFormat="false" ht="13.8" hidden="false" customHeight="false" outlineLevel="0" collapsed="false">
      <c r="A841" s="51"/>
      <c r="B841" s="54"/>
      <c r="C841" s="55"/>
      <c r="D841" s="56"/>
      <c r="E841" s="56"/>
      <c r="F841" s="21"/>
      <c r="G841" s="57"/>
      <c r="H841" s="58"/>
      <c r="I841" s="59"/>
      <c r="J841" s="60"/>
      <c r="K841" s="6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customFormat="false" ht="13.8" hidden="false" customHeight="false" outlineLevel="0" collapsed="false">
      <c r="A842" s="51"/>
      <c r="B842" s="54"/>
      <c r="C842" s="55"/>
      <c r="D842" s="56"/>
      <c r="E842" s="56"/>
      <c r="F842" s="21"/>
      <c r="G842" s="57"/>
      <c r="H842" s="58"/>
      <c r="I842" s="59"/>
      <c r="J842" s="60"/>
      <c r="K842" s="6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customFormat="false" ht="13.8" hidden="false" customHeight="false" outlineLevel="0" collapsed="false">
      <c r="A843" s="51"/>
      <c r="B843" s="54"/>
      <c r="C843" s="55"/>
      <c r="D843" s="56"/>
      <c r="E843" s="56"/>
      <c r="F843" s="21"/>
      <c r="G843" s="57"/>
      <c r="H843" s="58"/>
      <c r="I843" s="59"/>
      <c r="J843" s="60"/>
      <c r="K843" s="6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customFormat="false" ht="13.8" hidden="false" customHeight="false" outlineLevel="0" collapsed="false">
      <c r="A844" s="51"/>
      <c r="B844" s="54"/>
      <c r="C844" s="55"/>
      <c r="D844" s="56"/>
      <c r="E844" s="56"/>
      <c r="F844" s="21"/>
      <c r="G844" s="57"/>
      <c r="H844" s="58"/>
      <c r="I844" s="59"/>
      <c r="J844" s="60"/>
      <c r="K844" s="6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customFormat="false" ht="13.8" hidden="false" customHeight="false" outlineLevel="0" collapsed="false">
      <c r="A845" s="51"/>
      <c r="B845" s="54"/>
      <c r="C845" s="55"/>
      <c r="D845" s="56"/>
      <c r="E845" s="56"/>
      <c r="F845" s="21"/>
      <c r="G845" s="57"/>
      <c r="H845" s="58"/>
      <c r="I845" s="59"/>
      <c r="J845" s="60"/>
      <c r="K845" s="6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customFormat="false" ht="13.8" hidden="false" customHeight="false" outlineLevel="0" collapsed="false">
      <c r="A846" s="51"/>
      <c r="B846" s="54"/>
      <c r="C846" s="55"/>
      <c r="D846" s="56"/>
      <c r="E846" s="56"/>
      <c r="F846" s="21"/>
      <c r="G846" s="57"/>
      <c r="H846" s="58"/>
      <c r="I846" s="59"/>
      <c r="J846" s="60"/>
      <c r="K846" s="6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customFormat="false" ht="13.8" hidden="false" customHeight="false" outlineLevel="0" collapsed="false">
      <c r="A847" s="51"/>
      <c r="B847" s="54"/>
      <c r="C847" s="55"/>
      <c r="D847" s="56"/>
      <c r="E847" s="56"/>
      <c r="F847" s="21"/>
      <c r="G847" s="57"/>
      <c r="H847" s="58"/>
      <c r="I847" s="59"/>
      <c r="J847" s="60"/>
      <c r="K847" s="6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customFormat="false" ht="13.8" hidden="false" customHeight="false" outlineLevel="0" collapsed="false">
      <c r="A848" s="51"/>
      <c r="B848" s="54"/>
      <c r="C848" s="55"/>
      <c r="D848" s="56"/>
      <c r="E848" s="56"/>
      <c r="F848" s="21"/>
      <c r="G848" s="57"/>
      <c r="H848" s="58"/>
      <c r="I848" s="59"/>
      <c r="J848" s="60"/>
      <c r="K848" s="6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customFormat="false" ht="13.8" hidden="false" customHeight="false" outlineLevel="0" collapsed="false">
      <c r="A849" s="51"/>
      <c r="B849" s="54"/>
      <c r="C849" s="55"/>
      <c r="D849" s="56"/>
      <c r="E849" s="56"/>
      <c r="F849" s="21"/>
      <c r="G849" s="57"/>
      <c r="H849" s="58"/>
      <c r="I849" s="59"/>
      <c r="J849" s="60"/>
      <c r="K849" s="6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customFormat="false" ht="13.8" hidden="false" customHeight="false" outlineLevel="0" collapsed="false">
      <c r="A850" s="51"/>
      <c r="B850" s="54"/>
      <c r="C850" s="55"/>
      <c r="D850" s="56"/>
      <c r="E850" s="56"/>
      <c r="F850" s="21"/>
      <c r="G850" s="57"/>
      <c r="H850" s="58"/>
      <c r="I850" s="59"/>
      <c r="J850" s="60"/>
      <c r="K850" s="6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customFormat="false" ht="13.8" hidden="false" customHeight="false" outlineLevel="0" collapsed="false">
      <c r="A851" s="51"/>
      <c r="B851" s="54"/>
      <c r="C851" s="55"/>
      <c r="D851" s="56"/>
      <c r="E851" s="56"/>
      <c r="F851" s="21"/>
      <c r="G851" s="57"/>
      <c r="H851" s="58"/>
      <c r="I851" s="59"/>
      <c r="J851" s="60"/>
      <c r="K851" s="6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customFormat="false" ht="13.8" hidden="false" customHeight="false" outlineLevel="0" collapsed="false">
      <c r="A852" s="51"/>
      <c r="B852" s="54"/>
      <c r="C852" s="55"/>
      <c r="D852" s="56"/>
      <c r="E852" s="56"/>
      <c r="F852" s="21"/>
      <c r="G852" s="57"/>
      <c r="H852" s="58"/>
      <c r="I852" s="59"/>
      <c r="J852" s="60"/>
      <c r="K852" s="6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customFormat="false" ht="13.8" hidden="false" customHeight="false" outlineLevel="0" collapsed="false">
      <c r="A853" s="51"/>
      <c r="B853" s="54"/>
      <c r="C853" s="55"/>
      <c r="D853" s="56"/>
      <c r="E853" s="56"/>
      <c r="F853" s="21"/>
      <c r="G853" s="57"/>
      <c r="H853" s="58"/>
      <c r="I853" s="59"/>
      <c r="J853" s="60"/>
      <c r="K853" s="6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customFormat="false" ht="13.8" hidden="false" customHeight="false" outlineLevel="0" collapsed="false">
      <c r="A854" s="51"/>
      <c r="B854" s="54"/>
      <c r="C854" s="55"/>
      <c r="D854" s="56"/>
      <c r="E854" s="56"/>
      <c r="F854" s="21"/>
      <c r="G854" s="57"/>
      <c r="H854" s="58"/>
      <c r="I854" s="59"/>
      <c r="J854" s="60"/>
      <c r="K854" s="6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customFormat="false" ht="13.8" hidden="false" customHeight="false" outlineLevel="0" collapsed="false">
      <c r="A855" s="51"/>
      <c r="B855" s="54"/>
      <c r="C855" s="55"/>
      <c r="D855" s="56"/>
      <c r="E855" s="56"/>
      <c r="F855" s="21"/>
      <c r="G855" s="57"/>
      <c r="H855" s="58"/>
      <c r="I855" s="59"/>
      <c r="J855" s="60"/>
      <c r="K855" s="6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customFormat="false" ht="13.8" hidden="false" customHeight="false" outlineLevel="0" collapsed="false">
      <c r="A856" s="51"/>
      <c r="B856" s="54"/>
      <c r="C856" s="55"/>
      <c r="D856" s="56"/>
      <c r="E856" s="56"/>
      <c r="F856" s="21"/>
      <c r="G856" s="57"/>
      <c r="H856" s="58"/>
      <c r="I856" s="59"/>
      <c r="J856" s="60"/>
      <c r="K856" s="6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customFormat="false" ht="13.8" hidden="false" customHeight="false" outlineLevel="0" collapsed="false">
      <c r="A857" s="51"/>
      <c r="B857" s="54"/>
      <c r="C857" s="55"/>
      <c r="D857" s="56"/>
      <c r="E857" s="56"/>
      <c r="F857" s="21"/>
      <c r="G857" s="57"/>
      <c r="H857" s="58"/>
      <c r="I857" s="59"/>
      <c r="J857" s="60"/>
      <c r="K857" s="6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customFormat="false" ht="13.8" hidden="false" customHeight="false" outlineLevel="0" collapsed="false">
      <c r="A858" s="51"/>
      <c r="B858" s="54"/>
      <c r="C858" s="55"/>
      <c r="D858" s="56"/>
      <c r="E858" s="56"/>
      <c r="F858" s="21"/>
      <c r="G858" s="57"/>
      <c r="H858" s="58"/>
      <c r="I858" s="59"/>
      <c r="J858" s="60"/>
      <c r="K858" s="6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customFormat="false" ht="13.8" hidden="false" customHeight="false" outlineLevel="0" collapsed="false">
      <c r="A859" s="51"/>
      <c r="B859" s="54"/>
      <c r="C859" s="55"/>
      <c r="D859" s="56"/>
      <c r="E859" s="56"/>
      <c r="F859" s="21"/>
      <c r="G859" s="57"/>
      <c r="H859" s="58"/>
      <c r="I859" s="59"/>
      <c r="J859" s="60"/>
      <c r="K859" s="6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customFormat="false" ht="13.8" hidden="false" customHeight="false" outlineLevel="0" collapsed="false">
      <c r="A860" s="51"/>
      <c r="B860" s="54"/>
      <c r="C860" s="55"/>
      <c r="D860" s="56"/>
      <c r="E860" s="56"/>
      <c r="F860" s="21"/>
      <c r="G860" s="57"/>
      <c r="H860" s="58"/>
      <c r="I860" s="59"/>
      <c r="J860" s="60"/>
      <c r="K860" s="6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customFormat="false" ht="13.8" hidden="false" customHeight="false" outlineLevel="0" collapsed="false">
      <c r="A861" s="51"/>
      <c r="B861" s="54"/>
      <c r="C861" s="55"/>
      <c r="D861" s="56"/>
      <c r="E861" s="56"/>
      <c r="F861" s="21"/>
      <c r="G861" s="57"/>
      <c r="H861" s="58"/>
      <c r="I861" s="59"/>
      <c r="J861" s="60"/>
      <c r="K861" s="6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customFormat="false" ht="13.8" hidden="false" customHeight="false" outlineLevel="0" collapsed="false">
      <c r="A862" s="51"/>
      <c r="B862" s="54"/>
      <c r="C862" s="55"/>
      <c r="D862" s="56"/>
      <c r="E862" s="56"/>
      <c r="F862" s="21"/>
      <c r="G862" s="57"/>
      <c r="H862" s="58"/>
      <c r="I862" s="59"/>
      <c r="J862" s="60"/>
      <c r="K862" s="6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customFormat="false" ht="13.8" hidden="false" customHeight="false" outlineLevel="0" collapsed="false">
      <c r="A863" s="51"/>
      <c r="B863" s="54"/>
      <c r="C863" s="55"/>
      <c r="D863" s="56"/>
      <c r="E863" s="56"/>
      <c r="F863" s="21"/>
      <c r="G863" s="57"/>
      <c r="H863" s="58"/>
      <c r="I863" s="59"/>
      <c r="J863" s="60"/>
      <c r="K863" s="6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customFormat="false" ht="13.8" hidden="false" customHeight="false" outlineLevel="0" collapsed="false">
      <c r="A864" s="51"/>
      <c r="B864" s="54"/>
      <c r="C864" s="55"/>
      <c r="D864" s="56"/>
      <c r="E864" s="56"/>
      <c r="F864" s="21"/>
      <c r="G864" s="57"/>
      <c r="H864" s="58"/>
      <c r="I864" s="59"/>
      <c r="J864" s="60"/>
      <c r="K864" s="6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customFormat="false" ht="13.8" hidden="false" customHeight="false" outlineLevel="0" collapsed="false">
      <c r="A865" s="51"/>
      <c r="B865" s="54"/>
      <c r="C865" s="55"/>
      <c r="D865" s="56"/>
      <c r="E865" s="56"/>
      <c r="F865" s="21"/>
      <c r="G865" s="57"/>
      <c r="H865" s="58"/>
      <c r="I865" s="59"/>
      <c r="J865" s="60"/>
      <c r="K865" s="6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customFormat="false" ht="13.8" hidden="false" customHeight="false" outlineLevel="0" collapsed="false">
      <c r="A866" s="51"/>
      <c r="B866" s="54"/>
      <c r="C866" s="55"/>
      <c r="D866" s="56"/>
      <c r="E866" s="56"/>
      <c r="F866" s="21"/>
      <c r="G866" s="57"/>
      <c r="H866" s="58"/>
      <c r="I866" s="59"/>
      <c r="J866" s="60"/>
      <c r="K866" s="6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customFormat="false" ht="13.8" hidden="false" customHeight="false" outlineLevel="0" collapsed="false">
      <c r="A867" s="51"/>
      <c r="B867" s="54"/>
      <c r="C867" s="55"/>
      <c r="D867" s="56"/>
      <c r="E867" s="56"/>
      <c r="F867" s="21"/>
      <c r="G867" s="57"/>
      <c r="H867" s="58"/>
      <c r="I867" s="59"/>
      <c r="J867" s="60"/>
      <c r="K867" s="6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customFormat="false" ht="13.8" hidden="false" customHeight="false" outlineLevel="0" collapsed="false">
      <c r="A868" s="51"/>
      <c r="B868" s="54"/>
      <c r="C868" s="55"/>
      <c r="D868" s="56"/>
      <c r="E868" s="56"/>
      <c r="F868" s="21"/>
      <c r="G868" s="57"/>
      <c r="H868" s="58"/>
      <c r="I868" s="59"/>
      <c r="J868" s="60"/>
      <c r="K868" s="6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customFormat="false" ht="13.8" hidden="false" customHeight="false" outlineLevel="0" collapsed="false">
      <c r="A869" s="51"/>
      <c r="B869" s="54"/>
      <c r="C869" s="55"/>
      <c r="D869" s="56"/>
      <c r="E869" s="56"/>
      <c r="F869" s="21"/>
      <c r="G869" s="57"/>
      <c r="H869" s="58"/>
      <c r="I869" s="59"/>
      <c r="J869" s="60"/>
      <c r="K869" s="6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customFormat="false" ht="13.8" hidden="false" customHeight="false" outlineLevel="0" collapsed="false">
      <c r="A870" s="51"/>
      <c r="B870" s="54"/>
      <c r="C870" s="55"/>
      <c r="D870" s="56"/>
      <c r="E870" s="56"/>
      <c r="F870" s="21"/>
      <c r="G870" s="57"/>
      <c r="H870" s="58"/>
      <c r="I870" s="59"/>
      <c r="J870" s="60"/>
      <c r="K870" s="6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customFormat="false" ht="13.8" hidden="false" customHeight="false" outlineLevel="0" collapsed="false">
      <c r="A871" s="51"/>
      <c r="B871" s="54"/>
      <c r="C871" s="55"/>
      <c r="D871" s="56"/>
      <c r="E871" s="56"/>
      <c r="F871" s="21"/>
      <c r="G871" s="57"/>
      <c r="H871" s="58"/>
      <c r="I871" s="59"/>
      <c r="J871" s="60"/>
      <c r="K871" s="6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customFormat="false" ht="13.8" hidden="false" customHeight="false" outlineLevel="0" collapsed="false">
      <c r="A872" s="51"/>
      <c r="B872" s="54"/>
      <c r="C872" s="55"/>
      <c r="D872" s="56"/>
      <c r="E872" s="56"/>
      <c r="F872" s="21"/>
      <c r="G872" s="57"/>
      <c r="H872" s="58"/>
      <c r="I872" s="59"/>
      <c r="J872" s="60"/>
      <c r="K872" s="6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customFormat="false" ht="13.8" hidden="false" customHeight="false" outlineLevel="0" collapsed="false">
      <c r="A873" s="51"/>
      <c r="B873" s="54"/>
      <c r="C873" s="55"/>
      <c r="D873" s="56"/>
      <c r="E873" s="56"/>
      <c r="F873" s="21"/>
      <c r="G873" s="57"/>
      <c r="H873" s="58"/>
      <c r="I873" s="59"/>
      <c r="J873" s="60"/>
      <c r="K873" s="6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customFormat="false" ht="13.8" hidden="false" customHeight="false" outlineLevel="0" collapsed="false">
      <c r="A874" s="51"/>
      <c r="B874" s="54"/>
      <c r="C874" s="55"/>
      <c r="D874" s="56"/>
      <c r="E874" s="56"/>
      <c r="F874" s="21"/>
      <c r="G874" s="57"/>
      <c r="H874" s="58"/>
      <c r="I874" s="59"/>
      <c r="J874" s="60"/>
      <c r="K874" s="6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customFormat="false" ht="13.8" hidden="false" customHeight="false" outlineLevel="0" collapsed="false">
      <c r="A875" s="51"/>
      <c r="B875" s="54"/>
      <c r="C875" s="55"/>
      <c r="D875" s="56"/>
      <c r="E875" s="56"/>
      <c r="F875" s="21"/>
      <c r="G875" s="57"/>
      <c r="H875" s="58"/>
      <c r="I875" s="59"/>
      <c r="J875" s="60"/>
      <c r="K875" s="6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customFormat="false" ht="13.8" hidden="false" customHeight="false" outlineLevel="0" collapsed="false">
      <c r="A876" s="51"/>
      <c r="B876" s="54"/>
      <c r="C876" s="55"/>
      <c r="D876" s="56"/>
      <c r="E876" s="56"/>
      <c r="F876" s="21"/>
      <c r="G876" s="57"/>
      <c r="H876" s="58"/>
      <c r="I876" s="59"/>
      <c r="J876" s="60"/>
      <c r="K876" s="6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customFormat="false" ht="13.8" hidden="false" customHeight="false" outlineLevel="0" collapsed="false">
      <c r="A877" s="51"/>
      <c r="B877" s="54"/>
      <c r="C877" s="55"/>
      <c r="D877" s="56"/>
      <c r="E877" s="56"/>
      <c r="F877" s="21"/>
      <c r="G877" s="57"/>
      <c r="H877" s="58"/>
      <c r="I877" s="59"/>
      <c r="J877" s="60"/>
      <c r="K877" s="6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customFormat="false" ht="13.8" hidden="false" customHeight="false" outlineLevel="0" collapsed="false">
      <c r="A878" s="51"/>
      <c r="B878" s="54"/>
      <c r="C878" s="55"/>
      <c r="D878" s="56"/>
      <c r="E878" s="56"/>
      <c r="F878" s="21"/>
      <c r="G878" s="57"/>
      <c r="H878" s="58"/>
      <c r="I878" s="59"/>
      <c r="J878" s="60"/>
      <c r="K878" s="6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customFormat="false" ht="13.8" hidden="false" customHeight="false" outlineLevel="0" collapsed="false">
      <c r="A879" s="51"/>
      <c r="B879" s="54"/>
      <c r="C879" s="55"/>
      <c r="D879" s="56"/>
      <c r="E879" s="56"/>
      <c r="F879" s="21"/>
      <c r="G879" s="57"/>
      <c r="H879" s="58"/>
      <c r="I879" s="59"/>
      <c r="J879" s="60"/>
      <c r="K879" s="6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customFormat="false" ht="13.8" hidden="false" customHeight="false" outlineLevel="0" collapsed="false">
      <c r="A880" s="51"/>
      <c r="B880" s="54"/>
      <c r="C880" s="55"/>
      <c r="D880" s="56"/>
      <c r="E880" s="56"/>
      <c r="F880" s="21"/>
      <c r="G880" s="57"/>
      <c r="H880" s="58"/>
      <c r="I880" s="59"/>
      <c r="J880" s="60"/>
      <c r="K880" s="6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customFormat="false" ht="13.8" hidden="false" customHeight="false" outlineLevel="0" collapsed="false">
      <c r="A881" s="51"/>
      <c r="B881" s="54"/>
      <c r="C881" s="55"/>
      <c r="D881" s="56"/>
      <c r="E881" s="56"/>
      <c r="F881" s="21"/>
      <c r="G881" s="57"/>
      <c r="H881" s="58"/>
      <c r="I881" s="59"/>
      <c r="J881" s="60"/>
      <c r="K881" s="6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customFormat="false" ht="13.8" hidden="false" customHeight="false" outlineLevel="0" collapsed="false">
      <c r="A882" s="51"/>
      <c r="B882" s="54"/>
      <c r="C882" s="55"/>
      <c r="D882" s="56"/>
      <c r="E882" s="56"/>
      <c r="F882" s="21"/>
      <c r="G882" s="57"/>
      <c r="H882" s="58"/>
      <c r="I882" s="59"/>
      <c r="J882" s="60"/>
      <c r="K882" s="6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customFormat="false" ht="13.8" hidden="false" customHeight="false" outlineLevel="0" collapsed="false">
      <c r="A883" s="51"/>
      <c r="B883" s="54"/>
      <c r="C883" s="55"/>
      <c r="D883" s="56"/>
      <c r="E883" s="56"/>
      <c r="F883" s="21"/>
      <c r="G883" s="57"/>
      <c r="H883" s="58"/>
      <c r="I883" s="59"/>
      <c r="J883" s="60"/>
      <c r="K883" s="6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customFormat="false" ht="13.8" hidden="false" customHeight="false" outlineLevel="0" collapsed="false">
      <c r="A884" s="51"/>
      <c r="B884" s="54"/>
      <c r="C884" s="55"/>
      <c r="D884" s="56"/>
      <c r="E884" s="56"/>
      <c r="F884" s="21"/>
      <c r="G884" s="57"/>
      <c r="H884" s="58"/>
      <c r="I884" s="59"/>
      <c r="J884" s="60"/>
      <c r="K884" s="6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customFormat="false" ht="13.8" hidden="false" customHeight="false" outlineLevel="0" collapsed="false">
      <c r="A885" s="51"/>
      <c r="B885" s="54"/>
      <c r="C885" s="55"/>
      <c r="D885" s="56"/>
      <c r="E885" s="56"/>
      <c r="F885" s="21"/>
      <c r="G885" s="57"/>
      <c r="H885" s="58"/>
      <c r="I885" s="59"/>
      <c r="J885" s="60"/>
      <c r="K885" s="6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customFormat="false" ht="13.8" hidden="false" customHeight="false" outlineLevel="0" collapsed="false">
      <c r="A886" s="51"/>
      <c r="B886" s="54"/>
      <c r="C886" s="55"/>
      <c r="D886" s="56"/>
      <c r="E886" s="56"/>
      <c r="F886" s="21"/>
      <c r="G886" s="57"/>
      <c r="H886" s="58"/>
      <c r="I886" s="59"/>
      <c r="J886" s="60"/>
      <c r="K886" s="6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customFormat="false" ht="13.8" hidden="false" customHeight="false" outlineLevel="0" collapsed="false">
      <c r="A887" s="51"/>
      <c r="B887" s="54"/>
      <c r="C887" s="55"/>
      <c r="D887" s="56"/>
      <c r="E887" s="56"/>
      <c r="F887" s="21"/>
      <c r="G887" s="57"/>
      <c r="H887" s="58"/>
      <c r="I887" s="59"/>
      <c r="J887" s="60"/>
      <c r="K887" s="6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customFormat="false" ht="13.8" hidden="false" customHeight="false" outlineLevel="0" collapsed="false">
      <c r="A888" s="51"/>
      <c r="B888" s="54"/>
      <c r="C888" s="55"/>
      <c r="D888" s="56"/>
      <c r="E888" s="56"/>
      <c r="F888" s="21"/>
      <c r="G888" s="57"/>
      <c r="H888" s="58"/>
      <c r="I888" s="59"/>
      <c r="J888" s="60"/>
      <c r="K888" s="6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customFormat="false" ht="13.8" hidden="false" customHeight="false" outlineLevel="0" collapsed="false">
      <c r="A889" s="51"/>
      <c r="B889" s="54"/>
      <c r="C889" s="55"/>
      <c r="D889" s="56"/>
      <c r="E889" s="56"/>
      <c r="F889" s="21"/>
      <c r="G889" s="57"/>
      <c r="H889" s="58"/>
      <c r="I889" s="59"/>
      <c r="J889" s="60"/>
      <c r="K889" s="6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customFormat="false" ht="13.8" hidden="false" customHeight="false" outlineLevel="0" collapsed="false">
      <c r="A890" s="51"/>
      <c r="B890" s="54"/>
      <c r="C890" s="55"/>
      <c r="D890" s="56"/>
      <c r="E890" s="56"/>
      <c r="F890" s="21"/>
      <c r="G890" s="57"/>
      <c r="H890" s="58"/>
      <c r="I890" s="59"/>
      <c r="J890" s="60"/>
      <c r="K890" s="6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customFormat="false" ht="13.8" hidden="false" customHeight="false" outlineLevel="0" collapsed="false">
      <c r="A891" s="51"/>
      <c r="B891" s="54"/>
      <c r="C891" s="55"/>
      <c r="D891" s="56"/>
      <c r="E891" s="56"/>
      <c r="F891" s="21"/>
      <c r="G891" s="57"/>
      <c r="H891" s="58"/>
      <c r="I891" s="59"/>
      <c r="J891" s="60"/>
      <c r="K891" s="6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customFormat="false" ht="13.8" hidden="false" customHeight="false" outlineLevel="0" collapsed="false">
      <c r="A892" s="51"/>
      <c r="B892" s="54"/>
      <c r="C892" s="55"/>
      <c r="D892" s="56"/>
      <c r="E892" s="56"/>
      <c r="F892" s="21"/>
      <c r="G892" s="57"/>
      <c r="H892" s="58"/>
      <c r="I892" s="59"/>
      <c r="J892" s="60"/>
      <c r="K892" s="6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customFormat="false" ht="13.8" hidden="false" customHeight="false" outlineLevel="0" collapsed="false">
      <c r="A893" s="51"/>
      <c r="B893" s="54"/>
      <c r="C893" s="55"/>
      <c r="D893" s="56"/>
      <c r="E893" s="56"/>
      <c r="F893" s="21"/>
      <c r="G893" s="57"/>
      <c r="H893" s="58"/>
      <c r="I893" s="59"/>
      <c r="J893" s="60"/>
      <c r="K893" s="6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customFormat="false" ht="13.8" hidden="false" customHeight="false" outlineLevel="0" collapsed="false">
      <c r="A894" s="51"/>
      <c r="B894" s="54"/>
      <c r="C894" s="55"/>
      <c r="D894" s="56"/>
      <c r="E894" s="56"/>
      <c r="F894" s="21"/>
      <c r="G894" s="57"/>
      <c r="H894" s="58"/>
      <c r="I894" s="59"/>
      <c r="J894" s="60"/>
      <c r="K894" s="6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customFormat="false" ht="13.8" hidden="false" customHeight="false" outlineLevel="0" collapsed="false">
      <c r="A895" s="51"/>
      <c r="B895" s="54"/>
      <c r="C895" s="55"/>
      <c r="D895" s="56"/>
      <c r="E895" s="56"/>
      <c r="F895" s="21"/>
      <c r="G895" s="57"/>
      <c r="H895" s="58"/>
      <c r="I895" s="59"/>
      <c r="J895" s="60"/>
      <c r="K895" s="6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customFormat="false" ht="13.8" hidden="false" customHeight="false" outlineLevel="0" collapsed="false">
      <c r="A896" s="51"/>
      <c r="B896" s="54"/>
      <c r="C896" s="55"/>
      <c r="D896" s="56"/>
      <c r="E896" s="56"/>
      <c r="F896" s="21"/>
      <c r="G896" s="57"/>
      <c r="H896" s="58"/>
      <c r="I896" s="59"/>
      <c r="J896" s="60"/>
      <c r="K896" s="6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customFormat="false" ht="13.8" hidden="false" customHeight="false" outlineLevel="0" collapsed="false">
      <c r="A897" s="51"/>
      <c r="B897" s="54"/>
      <c r="C897" s="55"/>
      <c r="D897" s="56"/>
      <c r="E897" s="56"/>
      <c r="F897" s="21"/>
      <c r="G897" s="57"/>
      <c r="H897" s="58"/>
      <c r="I897" s="59"/>
      <c r="J897" s="60"/>
      <c r="K897" s="6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customFormat="false" ht="13.8" hidden="false" customHeight="false" outlineLevel="0" collapsed="false">
      <c r="A898" s="51"/>
      <c r="B898" s="54"/>
      <c r="C898" s="55"/>
      <c r="D898" s="56"/>
      <c r="E898" s="56"/>
      <c r="F898" s="21"/>
      <c r="G898" s="57"/>
      <c r="H898" s="58"/>
      <c r="I898" s="59"/>
      <c r="J898" s="60"/>
      <c r="K898" s="6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customFormat="false" ht="13.8" hidden="false" customHeight="false" outlineLevel="0" collapsed="false">
      <c r="A899" s="51"/>
      <c r="B899" s="54"/>
      <c r="C899" s="55"/>
      <c r="D899" s="56"/>
      <c r="E899" s="56"/>
      <c r="F899" s="21"/>
      <c r="G899" s="57"/>
      <c r="H899" s="58"/>
      <c r="I899" s="59"/>
      <c r="J899" s="60"/>
      <c r="K899" s="6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customFormat="false" ht="13.8" hidden="false" customHeight="false" outlineLevel="0" collapsed="false">
      <c r="A900" s="51"/>
      <c r="B900" s="54"/>
      <c r="C900" s="55"/>
      <c r="D900" s="56"/>
      <c r="E900" s="56"/>
      <c r="F900" s="21"/>
      <c r="G900" s="57"/>
      <c r="H900" s="58"/>
      <c r="I900" s="59"/>
      <c r="J900" s="60"/>
      <c r="K900" s="6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customFormat="false" ht="13.8" hidden="false" customHeight="false" outlineLevel="0" collapsed="false">
      <c r="A901" s="51"/>
      <c r="B901" s="54"/>
      <c r="C901" s="55"/>
      <c r="D901" s="56"/>
      <c r="E901" s="56"/>
      <c r="F901" s="21"/>
      <c r="G901" s="57"/>
      <c r="H901" s="58"/>
      <c r="I901" s="59"/>
      <c r="J901" s="60"/>
      <c r="K901" s="6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customFormat="false" ht="13.8" hidden="false" customHeight="false" outlineLevel="0" collapsed="false">
      <c r="A902" s="51"/>
      <c r="B902" s="54"/>
      <c r="C902" s="55"/>
      <c r="D902" s="56"/>
      <c r="E902" s="56"/>
      <c r="F902" s="21"/>
      <c r="G902" s="57"/>
      <c r="H902" s="58"/>
      <c r="I902" s="59"/>
      <c r="J902" s="60"/>
      <c r="K902" s="6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customFormat="false" ht="13.8" hidden="false" customHeight="false" outlineLevel="0" collapsed="false">
      <c r="A903" s="51"/>
      <c r="B903" s="54"/>
      <c r="C903" s="55"/>
      <c r="D903" s="56"/>
      <c r="E903" s="56"/>
      <c r="F903" s="21"/>
      <c r="G903" s="57"/>
      <c r="H903" s="58"/>
      <c r="I903" s="59"/>
      <c r="J903" s="60"/>
      <c r="K903" s="6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customFormat="false" ht="13.8" hidden="false" customHeight="false" outlineLevel="0" collapsed="false">
      <c r="A904" s="51"/>
      <c r="B904" s="54"/>
      <c r="C904" s="55"/>
      <c r="D904" s="56"/>
      <c r="E904" s="56"/>
      <c r="F904" s="21"/>
      <c r="G904" s="57"/>
      <c r="H904" s="58"/>
      <c r="I904" s="59"/>
      <c r="J904" s="60"/>
      <c r="K904" s="6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customFormat="false" ht="13.8" hidden="false" customHeight="false" outlineLevel="0" collapsed="false">
      <c r="A905" s="51"/>
      <c r="B905" s="54"/>
      <c r="C905" s="55"/>
      <c r="D905" s="56"/>
      <c r="E905" s="56"/>
      <c r="F905" s="21"/>
      <c r="G905" s="57"/>
      <c r="H905" s="58"/>
      <c r="I905" s="59"/>
      <c r="J905" s="60"/>
      <c r="K905" s="6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customFormat="false" ht="13.8" hidden="false" customHeight="false" outlineLevel="0" collapsed="false">
      <c r="A906" s="51"/>
      <c r="B906" s="54"/>
      <c r="C906" s="55"/>
      <c r="D906" s="56"/>
      <c r="E906" s="56"/>
      <c r="F906" s="21"/>
      <c r="G906" s="57"/>
      <c r="H906" s="58"/>
      <c r="I906" s="59"/>
      <c r="J906" s="60"/>
      <c r="K906" s="6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customFormat="false" ht="13.8" hidden="false" customHeight="false" outlineLevel="0" collapsed="false">
      <c r="A907" s="51"/>
      <c r="B907" s="54"/>
      <c r="C907" s="55"/>
      <c r="D907" s="56"/>
      <c r="E907" s="56"/>
      <c r="F907" s="21"/>
      <c r="G907" s="57"/>
      <c r="H907" s="58"/>
      <c r="I907" s="59"/>
      <c r="J907" s="60"/>
      <c r="K907" s="6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customFormat="false" ht="13.8" hidden="false" customHeight="false" outlineLevel="0" collapsed="false">
      <c r="A908" s="51"/>
      <c r="B908" s="54"/>
      <c r="C908" s="55"/>
      <c r="D908" s="56"/>
      <c r="E908" s="56"/>
      <c r="F908" s="21"/>
      <c r="G908" s="57"/>
      <c r="H908" s="58"/>
      <c r="I908" s="59"/>
      <c r="J908" s="60"/>
      <c r="K908" s="6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customFormat="false" ht="13.8" hidden="false" customHeight="false" outlineLevel="0" collapsed="false">
      <c r="A909" s="51"/>
      <c r="B909" s="54"/>
      <c r="C909" s="55"/>
      <c r="D909" s="56"/>
      <c r="E909" s="56"/>
      <c r="F909" s="21"/>
      <c r="G909" s="57"/>
      <c r="H909" s="58"/>
      <c r="I909" s="59"/>
      <c r="J909" s="60"/>
      <c r="K909" s="6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customFormat="false" ht="13.8" hidden="false" customHeight="false" outlineLevel="0" collapsed="false">
      <c r="A910" s="51"/>
      <c r="B910" s="54"/>
      <c r="C910" s="55"/>
      <c r="D910" s="56"/>
      <c r="E910" s="56"/>
      <c r="F910" s="21"/>
      <c r="G910" s="57"/>
      <c r="H910" s="58"/>
      <c r="I910" s="59"/>
      <c r="J910" s="60"/>
      <c r="K910" s="6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customFormat="false" ht="13.8" hidden="false" customHeight="false" outlineLevel="0" collapsed="false">
      <c r="A911" s="51"/>
      <c r="B911" s="54"/>
      <c r="C911" s="55"/>
      <c r="D911" s="56"/>
      <c r="E911" s="56"/>
      <c r="F911" s="21"/>
      <c r="G911" s="57"/>
      <c r="H911" s="58"/>
      <c r="I911" s="59"/>
      <c r="J911" s="60"/>
      <c r="K911" s="6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customFormat="false" ht="13.8" hidden="false" customHeight="false" outlineLevel="0" collapsed="false">
      <c r="A912" s="51"/>
      <c r="B912" s="54"/>
      <c r="C912" s="55"/>
      <c r="D912" s="56"/>
      <c r="E912" s="56"/>
      <c r="F912" s="21"/>
      <c r="G912" s="57"/>
      <c r="H912" s="58"/>
      <c r="I912" s="59"/>
      <c r="J912" s="60"/>
      <c r="K912" s="6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customFormat="false" ht="13.8" hidden="false" customHeight="false" outlineLevel="0" collapsed="false">
      <c r="A913" s="51"/>
      <c r="B913" s="54"/>
      <c r="C913" s="55"/>
      <c r="D913" s="56"/>
      <c r="E913" s="56"/>
      <c r="F913" s="21"/>
      <c r="G913" s="57"/>
      <c r="H913" s="58"/>
      <c r="I913" s="59"/>
      <c r="J913" s="60"/>
      <c r="K913" s="6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customFormat="false" ht="13.8" hidden="false" customHeight="false" outlineLevel="0" collapsed="false">
      <c r="A914" s="51"/>
      <c r="B914" s="54"/>
      <c r="C914" s="55"/>
      <c r="D914" s="56"/>
      <c r="E914" s="56"/>
      <c r="F914" s="21"/>
      <c r="G914" s="57"/>
      <c r="H914" s="58"/>
      <c r="I914" s="59"/>
      <c r="J914" s="60"/>
      <c r="K914" s="6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customFormat="false" ht="13.8" hidden="false" customHeight="false" outlineLevel="0" collapsed="false">
      <c r="A915" s="51"/>
      <c r="B915" s="54"/>
      <c r="C915" s="55"/>
      <c r="D915" s="56"/>
      <c r="E915" s="56"/>
      <c r="F915" s="21"/>
      <c r="G915" s="57"/>
      <c r="H915" s="58"/>
      <c r="I915" s="59"/>
      <c r="J915" s="60"/>
      <c r="K915" s="6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customFormat="false" ht="13.8" hidden="false" customHeight="false" outlineLevel="0" collapsed="false">
      <c r="A916" s="51"/>
      <c r="B916" s="54"/>
      <c r="C916" s="55"/>
      <c r="D916" s="56"/>
      <c r="E916" s="56"/>
      <c r="F916" s="21"/>
      <c r="G916" s="57"/>
      <c r="H916" s="58"/>
      <c r="I916" s="59"/>
      <c r="J916" s="60"/>
      <c r="K916" s="6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customFormat="false" ht="13.8" hidden="false" customHeight="false" outlineLevel="0" collapsed="false">
      <c r="A917" s="51"/>
      <c r="B917" s="54"/>
      <c r="C917" s="55"/>
      <c r="D917" s="56"/>
      <c r="E917" s="56"/>
      <c r="F917" s="21"/>
      <c r="G917" s="57"/>
      <c r="H917" s="58"/>
      <c r="I917" s="59"/>
      <c r="J917" s="60"/>
      <c r="K917" s="6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customFormat="false" ht="13.8" hidden="false" customHeight="false" outlineLevel="0" collapsed="false">
      <c r="A918" s="51"/>
      <c r="B918" s="54"/>
      <c r="C918" s="55"/>
      <c r="D918" s="56"/>
      <c r="E918" s="56"/>
      <c r="F918" s="21"/>
      <c r="G918" s="57"/>
      <c r="H918" s="58"/>
      <c r="I918" s="59"/>
      <c r="J918" s="60"/>
      <c r="K918" s="6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customFormat="false" ht="13.8" hidden="false" customHeight="false" outlineLevel="0" collapsed="false">
      <c r="A919" s="51"/>
      <c r="B919" s="54"/>
      <c r="C919" s="55"/>
      <c r="D919" s="56"/>
      <c r="E919" s="56"/>
      <c r="F919" s="21"/>
      <c r="G919" s="57"/>
      <c r="H919" s="58"/>
      <c r="I919" s="59"/>
      <c r="J919" s="60"/>
      <c r="K919" s="6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customFormat="false" ht="13.8" hidden="false" customHeight="false" outlineLevel="0" collapsed="false">
      <c r="A920" s="51"/>
      <c r="B920" s="54"/>
      <c r="C920" s="55"/>
      <c r="D920" s="56"/>
      <c r="E920" s="56"/>
      <c r="F920" s="21"/>
      <c r="G920" s="57"/>
      <c r="H920" s="58"/>
      <c r="I920" s="59"/>
      <c r="J920" s="60"/>
      <c r="K920" s="6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customFormat="false" ht="13.8" hidden="false" customHeight="false" outlineLevel="0" collapsed="false">
      <c r="A921" s="51"/>
      <c r="B921" s="54"/>
      <c r="C921" s="55"/>
      <c r="D921" s="56"/>
      <c r="E921" s="56"/>
      <c r="F921" s="21"/>
      <c r="G921" s="57"/>
      <c r="H921" s="58"/>
      <c r="I921" s="59"/>
      <c r="J921" s="60"/>
      <c r="K921" s="6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customFormat="false" ht="13.8" hidden="false" customHeight="false" outlineLevel="0" collapsed="false">
      <c r="A922" s="51"/>
      <c r="B922" s="54"/>
      <c r="C922" s="55"/>
      <c r="D922" s="56"/>
      <c r="E922" s="56"/>
      <c r="F922" s="21"/>
      <c r="G922" s="57"/>
      <c r="H922" s="58"/>
      <c r="I922" s="59"/>
      <c r="J922" s="60"/>
      <c r="K922" s="6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customFormat="false" ht="13.8" hidden="false" customHeight="false" outlineLevel="0" collapsed="false">
      <c r="A923" s="51"/>
      <c r="B923" s="54"/>
      <c r="C923" s="55"/>
      <c r="D923" s="56"/>
      <c r="E923" s="56"/>
      <c r="F923" s="21"/>
      <c r="G923" s="57"/>
      <c r="H923" s="58"/>
      <c r="I923" s="59"/>
      <c r="J923" s="60"/>
      <c r="K923" s="6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customFormat="false" ht="13.8" hidden="false" customHeight="false" outlineLevel="0" collapsed="false">
      <c r="A924" s="51"/>
      <c r="B924" s="54"/>
      <c r="C924" s="55"/>
      <c r="D924" s="56"/>
      <c r="E924" s="56"/>
      <c r="F924" s="21"/>
      <c r="G924" s="57"/>
      <c r="H924" s="58"/>
      <c r="I924" s="59"/>
      <c r="J924" s="60"/>
      <c r="K924" s="6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customFormat="false" ht="13.8" hidden="false" customHeight="false" outlineLevel="0" collapsed="false">
      <c r="A925" s="51"/>
      <c r="B925" s="54"/>
      <c r="C925" s="55"/>
      <c r="D925" s="56"/>
      <c r="E925" s="56"/>
      <c r="F925" s="21"/>
      <c r="G925" s="57"/>
      <c r="H925" s="58"/>
      <c r="I925" s="59"/>
      <c r="J925" s="60"/>
      <c r="K925" s="6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customFormat="false" ht="13.8" hidden="false" customHeight="false" outlineLevel="0" collapsed="false">
      <c r="A926" s="51"/>
      <c r="B926" s="54"/>
      <c r="C926" s="55"/>
      <c r="D926" s="56"/>
      <c r="E926" s="56"/>
      <c r="F926" s="21"/>
      <c r="G926" s="57"/>
      <c r="H926" s="58"/>
      <c r="I926" s="59"/>
      <c r="J926" s="60"/>
      <c r="K926" s="6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customFormat="false" ht="13.8" hidden="false" customHeight="false" outlineLevel="0" collapsed="false">
      <c r="A927" s="51"/>
      <c r="B927" s="54"/>
      <c r="C927" s="55"/>
      <c r="D927" s="56"/>
      <c r="E927" s="56"/>
      <c r="F927" s="21"/>
      <c r="G927" s="57"/>
      <c r="H927" s="58"/>
      <c r="I927" s="59"/>
      <c r="J927" s="60"/>
      <c r="K927" s="6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customFormat="false" ht="13.8" hidden="false" customHeight="false" outlineLevel="0" collapsed="false">
      <c r="A928" s="51"/>
      <c r="B928" s="54"/>
      <c r="C928" s="55"/>
      <c r="D928" s="56"/>
      <c r="E928" s="56"/>
      <c r="F928" s="21"/>
      <c r="G928" s="57"/>
      <c r="H928" s="58"/>
      <c r="I928" s="59"/>
      <c r="J928" s="60"/>
      <c r="K928" s="6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customFormat="false" ht="13.8" hidden="false" customHeight="false" outlineLevel="0" collapsed="false">
      <c r="A929" s="51"/>
      <c r="B929" s="54"/>
      <c r="C929" s="55"/>
      <c r="D929" s="56"/>
      <c r="E929" s="56"/>
      <c r="F929" s="21"/>
      <c r="G929" s="57"/>
      <c r="H929" s="58"/>
      <c r="I929" s="59"/>
      <c r="J929" s="60"/>
      <c r="K929" s="6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customFormat="false" ht="13.8" hidden="false" customHeight="false" outlineLevel="0" collapsed="false">
      <c r="A930" s="51"/>
      <c r="B930" s="54"/>
      <c r="C930" s="55"/>
      <c r="D930" s="56"/>
      <c r="E930" s="56"/>
      <c r="F930" s="21"/>
      <c r="G930" s="57"/>
      <c r="H930" s="58"/>
      <c r="I930" s="59"/>
      <c r="J930" s="60"/>
      <c r="K930" s="6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customFormat="false" ht="13.8" hidden="false" customHeight="false" outlineLevel="0" collapsed="false">
      <c r="A931" s="51"/>
      <c r="B931" s="54"/>
      <c r="C931" s="55"/>
      <c r="D931" s="56"/>
      <c r="E931" s="56"/>
      <c r="F931" s="21"/>
      <c r="G931" s="57"/>
      <c r="H931" s="58"/>
      <c r="I931" s="59"/>
      <c r="J931" s="60"/>
      <c r="K931" s="6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customFormat="false" ht="13.8" hidden="false" customHeight="false" outlineLevel="0" collapsed="false">
      <c r="A932" s="51"/>
      <c r="B932" s="54"/>
      <c r="C932" s="55"/>
      <c r="D932" s="56"/>
      <c r="E932" s="56"/>
      <c r="F932" s="21"/>
      <c r="G932" s="57"/>
      <c r="H932" s="58"/>
      <c r="I932" s="59"/>
      <c r="J932" s="60"/>
      <c r="K932" s="6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customFormat="false" ht="13.8" hidden="false" customHeight="false" outlineLevel="0" collapsed="false">
      <c r="A933" s="51"/>
      <c r="B933" s="54"/>
      <c r="C933" s="55"/>
      <c r="D933" s="56"/>
      <c r="E933" s="56"/>
      <c r="F933" s="21"/>
      <c r="G933" s="57"/>
      <c r="H933" s="58"/>
      <c r="I933" s="59"/>
      <c r="J933" s="60"/>
      <c r="K933" s="6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customFormat="false" ht="13.8" hidden="false" customHeight="false" outlineLevel="0" collapsed="false">
      <c r="A934" s="51"/>
      <c r="B934" s="54"/>
      <c r="C934" s="55"/>
      <c r="D934" s="56"/>
      <c r="E934" s="56"/>
      <c r="F934" s="21"/>
      <c r="G934" s="57"/>
      <c r="H934" s="58"/>
      <c r="I934" s="59"/>
      <c r="J934" s="60"/>
      <c r="K934" s="6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customFormat="false" ht="13.8" hidden="false" customHeight="false" outlineLevel="0" collapsed="false">
      <c r="A935" s="51"/>
      <c r="B935" s="54"/>
      <c r="C935" s="55"/>
      <c r="D935" s="56"/>
      <c r="E935" s="56"/>
      <c r="F935" s="21"/>
      <c r="G935" s="57"/>
      <c r="H935" s="58"/>
      <c r="I935" s="59"/>
      <c r="J935" s="60"/>
      <c r="K935" s="6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customFormat="false" ht="13.8" hidden="false" customHeight="false" outlineLevel="0" collapsed="false">
      <c r="A936" s="51"/>
      <c r="B936" s="54"/>
      <c r="C936" s="55"/>
      <c r="D936" s="56"/>
      <c r="E936" s="56"/>
      <c r="F936" s="21"/>
      <c r="G936" s="57"/>
      <c r="H936" s="58"/>
      <c r="I936" s="59"/>
      <c r="J936" s="60"/>
      <c r="K936" s="6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customFormat="false" ht="13.8" hidden="false" customHeight="false" outlineLevel="0" collapsed="false">
      <c r="A937" s="51"/>
      <c r="B937" s="54"/>
      <c r="C937" s="55"/>
      <c r="D937" s="56"/>
      <c r="E937" s="56"/>
      <c r="F937" s="21"/>
      <c r="G937" s="57"/>
      <c r="H937" s="58"/>
      <c r="I937" s="59"/>
      <c r="J937" s="60"/>
      <c r="K937" s="6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customFormat="false" ht="13.8" hidden="false" customHeight="false" outlineLevel="0" collapsed="false">
      <c r="A938" s="51"/>
      <c r="B938" s="54"/>
      <c r="C938" s="55"/>
      <c r="D938" s="56"/>
      <c r="E938" s="56"/>
      <c r="F938" s="21"/>
      <c r="G938" s="57"/>
      <c r="H938" s="58"/>
      <c r="I938" s="59"/>
      <c r="J938" s="60"/>
      <c r="K938" s="6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customFormat="false" ht="13.8" hidden="false" customHeight="false" outlineLevel="0" collapsed="false">
      <c r="A939" s="51"/>
      <c r="B939" s="54"/>
      <c r="C939" s="55"/>
      <c r="D939" s="56"/>
      <c r="E939" s="56"/>
      <c r="F939" s="21"/>
      <c r="G939" s="57"/>
      <c r="H939" s="58"/>
      <c r="I939" s="59"/>
      <c r="J939" s="60"/>
      <c r="K939" s="6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customFormat="false" ht="13.8" hidden="false" customHeight="false" outlineLevel="0" collapsed="false">
      <c r="A940" s="51"/>
      <c r="B940" s="54"/>
      <c r="C940" s="55"/>
      <c r="D940" s="56"/>
      <c r="E940" s="56"/>
      <c r="F940" s="21"/>
      <c r="G940" s="57"/>
      <c r="H940" s="58"/>
      <c r="I940" s="59"/>
      <c r="J940" s="60"/>
      <c r="K940" s="6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customFormat="false" ht="13.8" hidden="false" customHeight="false" outlineLevel="0" collapsed="false">
      <c r="A941" s="51"/>
      <c r="B941" s="54"/>
      <c r="C941" s="55"/>
      <c r="D941" s="56"/>
      <c r="E941" s="56"/>
      <c r="F941" s="21"/>
      <c r="G941" s="57"/>
      <c r="H941" s="58"/>
      <c r="I941" s="59"/>
      <c r="J941" s="60"/>
      <c r="K941" s="6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customFormat="false" ht="13.8" hidden="false" customHeight="false" outlineLevel="0" collapsed="false">
      <c r="A942" s="51"/>
      <c r="B942" s="54"/>
      <c r="C942" s="55"/>
      <c r="D942" s="56"/>
      <c r="E942" s="56"/>
      <c r="F942" s="21"/>
      <c r="G942" s="57"/>
      <c r="H942" s="58"/>
      <c r="I942" s="59"/>
      <c r="J942" s="60"/>
      <c r="K942" s="6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customFormat="false" ht="13.8" hidden="false" customHeight="false" outlineLevel="0" collapsed="false">
      <c r="A943" s="51"/>
      <c r="B943" s="54"/>
      <c r="C943" s="55"/>
      <c r="D943" s="56"/>
      <c r="E943" s="56"/>
      <c r="F943" s="21"/>
      <c r="G943" s="57"/>
      <c r="H943" s="58"/>
      <c r="I943" s="59"/>
      <c r="J943" s="60"/>
      <c r="K943" s="6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customFormat="false" ht="13.8" hidden="false" customHeight="false" outlineLevel="0" collapsed="false">
      <c r="A944" s="51"/>
      <c r="B944" s="54"/>
      <c r="C944" s="55"/>
      <c r="D944" s="56"/>
      <c r="E944" s="56"/>
      <c r="F944" s="21"/>
      <c r="G944" s="57"/>
      <c r="H944" s="58"/>
      <c r="I944" s="59"/>
      <c r="J944" s="60"/>
      <c r="K944" s="6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customFormat="false" ht="13.8" hidden="false" customHeight="false" outlineLevel="0" collapsed="false">
      <c r="A945" s="51"/>
      <c r="B945" s="54"/>
      <c r="C945" s="55"/>
      <c r="D945" s="56"/>
      <c r="E945" s="56"/>
      <c r="F945" s="21"/>
      <c r="G945" s="57"/>
      <c r="H945" s="58"/>
      <c r="I945" s="59"/>
      <c r="J945" s="60"/>
      <c r="K945" s="6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customFormat="false" ht="13.8" hidden="false" customHeight="false" outlineLevel="0" collapsed="false">
      <c r="A946" s="51"/>
      <c r="B946" s="54"/>
      <c r="C946" s="55"/>
      <c r="D946" s="56"/>
      <c r="E946" s="56"/>
      <c r="F946" s="21"/>
      <c r="G946" s="57"/>
      <c r="H946" s="58"/>
      <c r="I946" s="59"/>
      <c r="J946" s="60"/>
      <c r="K946" s="6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customFormat="false" ht="13.8" hidden="false" customHeight="false" outlineLevel="0" collapsed="false">
      <c r="A947" s="51"/>
      <c r="B947" s="54"/>
      <c r="C947" s="55"/>
      <c r="D947" s="56"/>
      <c r="E947" s="56"/>
      <c r="F947" s="21"/>
      <c r="G947" s="57"/>
      <c r="H947" s="58"/>
      <c r="I947" s="59"/>
      <c r="J947" s="60"/>
      <c r="K947" s="6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customFormat="false" ht="13.8" hidden="false" customHeight="false" outlineLevel="0" collapsed="false">
      <c r="A948" s="51"/>
      <c r="B948" s="54"/>
      <c r="C948" s="55"/>
      <c r="D948" s="56"/>
      <c r="E948" s="56"/>
      <c r="F948" s="21"/>
      <c r="G948" s="57"/>
      <c r="H948" s="58"/>
      <c r="I948" s="59"/>
      <c r="J948" s="60"/>
      <c r="K948" s="6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customFormat="false" ht="13.8" hidden="false" customHeight="false" outlineLevel="0" collapsed="false">
      <c r="A949" s="51"/>
      <c r="B949" s="54"/>
      <c r="C949" s="55"/>
      <c r="D949" s="56"/>
      <c r="E949" s="56"/>
      <c r="F949" s="21"/>
      <c r="G949" s="57"/>
      <c r="H949" s="58"/>
      <c r="I949" s="59"/>
      <c r="J949" s="60"/>
      <c r="K949" s="6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customFormat="false" ht="13.8" hidden="false" customHeight="false" outlineLevel="0" collapsed="false">
      <c r="A950" s="51"/>
      <c r="B950" s="54"/>
      <c r="C950" s="55"/>
      <c r="D950" s="56"/>
      <c r="E950" s="56"/>
      <c r="F950" s="21"/>
      <c r="G950" s="57"/>
      <c r="H950" s="58"/>
      <c r="I950" s="59"/>
      <c r="J950" s="60"/>
      <c r="K950" s="6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customFormat="false" ht="13.8" hidden="false" customHeight="false" outlineLevel="0" collapsed="false">
      <c r="A951" s="51"/>
      <c r="B951" s="54"/>
      <c r="C951" s="55"/>
      <c r="D951" s="56"/>
      <c r="E951" s="56"/>
      <c r="F951" s="21"/>
      <c r="G951" s="57"/>
      <c r="H951" s="58"/>
      <c r="I951" s="59"/>
      <c r="J951" s="60"/>
      <c r="K951" s="6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customFormat="false" ht="13.8" hidden="false" customHeight="false" outlineLevel="0" collapsed="false">
      <c r="A952" s="51"/>
      <c r="B952" s="54"/>
      <c r="C952" s="55"/>
      <c r="D952" s="56"/>
      <c r="E952" s="56"/>
      <c r="F952" s="21"/>
      <c r="G952" s="57"/>
      <c r="H952" s="58"/>
      <c r="I952" s="59"/>
      <c r="J952" s="60"/>
      <c r="K952" s="6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customFormat="false" ht="13.8" hidden="false" customHeight="false" outlineLevel="0" collapsed="false">
      <c r="A953" s="51"/>
      <c r="B953" s="54"/>
      <c r="C953" s="55"/>
      <c r="D953" s="56"/>
      <c r="E953" s="56"/>
      <c r="F953" s="21"/>
      <c r="G953" s="57"/>
      <c r="H953" s="58"/>
      <c r="I953" s="59"/>
      <c r="J953" s="60"/>
      <c r="K953" s="6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customFormat="false" ht="13.8" hidden="false" customHeight="false" outlineLevel="0" collapsed="false">
      <c r="A954" s="51"/>
      <c r="B954" s="54"/>
      <c r="C954" s="55"/>
      <c r="D954" s="56"/>
      <c r="E954" s="56"/>
      <c r="F954" s="21"/>
      <c r="G954" s="57"/>
      <c r="H954" s="58"/>
      <c r="I954" s="59"/>
      <c r="J954" s="60"/>
      <c r="K954" s="6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customFormat="false" ht="13.8" hidden="false" customHeight="false" outlineLevel="0" collapsed="false">
      <c r="A955" s="51"/>
      <c r="B955" s="54"/>
      <c r="C955" s="55"/>
      <c r="D955" s="56"/>
      <c r="E955" s="56"/>
      <c r="F955" s="21"/>
      <c r="G955" s="57"/>
      <c r="H955" s="58"/>
      <c r="I955" s="59"/>
      <c r="J955" s="60"/>
      <c r="K955" s="6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customFormat="false" ht="13.8" hidden="false" customHeight="false" outlineLevel="0" collapsed="false">
      <c r="A956" s="51"/>
      <c r="B956" s="54"/>
      <c r="C956" s="55"/>
      <c r="D956" s="56"/>
      <c r="E956" s="56"/>
      <c r="F956" s="21"/>
      <c r="G956" s="57"/>
      <c r="H956" s="58"/>
      <c r="I956" s="59"/>
      <c r="J956" s="60"/>
      <c r="K956" s="6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customFormat="false" ht="13.8" hidden="false" customHeight="false" outlineLevel="0" collapsed="false">
      <c r="A957" s="51"/>
      <c r="B957" s="54"/>
      <c r="C957" s="55"/>
      <c r="D957" s="56"/>
      <c r="E957" s="56"/>
      <c r="F957" s="21"/>
      <c r="G957" s="57"/>
      <c r="H957" s="58"/>
      <c r="I957" s="59"/>
      <c r="J957" s="60"/>
      <c r="K957" s="6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customFormat="false" ht="13.8" hidden="false" customHeight="false" outlineLevel="0" collapsed="false">
      <c r="A958" s="51"/>
      <c r="B958" s="54"/>
      <c r="C958" s="55"/>
      <c r="D958" s="56"/>
      <c r="E958" s="56"/>
      <c r="F958" s="21"/>
      <c r="G958" s="57"/>
      <c r="H958" s="58"/>
      <c r="I958" s="59"/>
      <c r="J958" s="60"/>
      <c r="K958" s="6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customFormat="false" ht="13.8" hidden="false" customHeight="false" outlineLevel="0" collapsed="false">
      <c r="A959" s="51"/>
      <c r="B959" s="54"/>
      <c r="C959" s="55"/>
      <c r="D959" s="56"/>
      <c r="E959" s="56"/>
      <c r="F959" s="21"/>
      <c r="G959" s="57"/>
      <c r="H959" s="58"/>
      <c r="I959" s="59"/>
      <c r="J959" s="60"/>
      <c r="K959" s="6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customFormat="false" ht="13.8" hidden="false" customHeight="false" outlineLevel="0" collapsed="false">
      <c r="A960" s="51"/>
      <c r="B960" s="54"/>
      <c r="C960" s="55"/>
      <c r="D960" s="56"/>
      <c r="E960" s="56"/>
      <c r="F960" s="21"/>
      <c r="G960" s="57"/>
      <c r="H960" s="58"/>
      <c r="I960" s="59"/>
      <c r="J960" s="60"/>
      <c r="K960" s="6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customFormat="false" ht="13.8" hidden="false" customHeight="false" outlineLevel="0" collapsed="false">
      <c r="A961" s="51"/>
      <c r="B961" s="54"/>
      <c r="C961" s="55"/>
      <c r="D961" s="56"/>
      <c r="E961" s="56"/>
      <c r="F961" s="21"/>
      <c r="G961" s="57"/>
      <c r="H961" s="58"/>
      <c r="I961" s="59"/>
      <c r="J961" s="60"/>
      <c r="K961" s="6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customFormat="false" ht="13.8" hidden="false" customHeight="false" outlineLevel="0" collapsed="false">
      <c r="A962" s="51"/>
      <c r="B962" s="54"/>
      <c r="C962" s="55"/>
      <c r="D962" s="56"/>
      <c r="E962" s="56"/>
      <c r="F962" s="21"/>
      <c r="G962" s="57"/>
      <c r="H962" s="58"/>
      <c r="I962" s="59"/>
      <c r="J962" s="60"/>
      <c r="K962" s="6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customFormat="false" ht="13.8" hidden="false" customHeight="false" outlineLevel="0" collapsed="false">
      <c r="A963" s="51"/>
      <c r="B963" s="54"/>
      <c r="C963" s="55"/>
      <c r="D963" s="56"/>
      <c r="E963" s="56"/>
      <c r="F963" s="21"/>
      <c r="G963" s="57"/>
      <c r="H963" s="58"/>
      <c r="I963" s="59"/>
      <c r="J963" s="60"/>
      <c r="K963" s="6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customFormat="false" ht="13.8" hidden="false" customHeight="false" outlineLevel="0" collapsed="false">
      <c r="A964" s="51"/>
      <c r="B964" s="54"/>
      <c r="C964" s="55"/>
      <c r="D964" s="56"/>
      <c r="E964" s="56"/>
      <c r="F964" s="21"/>
      <c r="G964" s="57"/>
      <c r="H964" s="58"/>
      <c r="I964" s="59"/>
      <c r="J964" s="60"/>
      <c r="K964" s="6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customFormat="false" ht="13.8" hidden="false" customHeight="false" outlineLevel="0" collapsed="false">
      <c r="A965" s="51"/>
      <c r="B965" s="54"/>
      <c r="C965" s="55"/>
      <c r="D965" s="56"/>
      <c r="E965" s="56"/>
      <c r="F965" s="21"/>
      <c r="G965" s="57"/>
      <c r="H965" s="58"/>
      <c r="I965" s="59"/>
      <c r="J965" s="60"/>
      <c r="K965" s="6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customFormat="false" ht="13.8" hidden="false" customHeight="false" outlineLevel="0" collapsed="false">
      <c r="A966" s="51"/>
      <c r="B966" s="54"/>
      <c r="C966" s="55"/>
      <c r="D966" s="56"/>
      <c r="E966" s="56"/>
      <c r="F966" s="21"/>
      <c r="G966" s="57"/>
      <c r="H966" s="58"/>
      <c r="I966" s="59"/>
      <c r="J966" s="60"/>
      <c r="K966" s="6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customFormat="false" ht="13.8" hidden="false" customHeight="false" outlineLevel="0" collapsed="false">
      <c r="A967" s="51"/>
      <c r="B967" s="54"/>
      <c r="C967" s="55"/>
      <c r="D967" s="56"/>
      <c r="E967" s="56"/>
      <c r="F967" s="21"/>
      <c r="G967" s="57"/>
      <c r="H967" s="58"/>
      <c r="I967" s="59"/>
      <c r="J967" s="60"/>
      <c r="K967" s="6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customFormat="false" ht="13.8" hidden="false" customHeight="false" outlineLevel="0" collapsed="false">
      <c r="A968" s="51"/>
      <c r="B968" s="54"/>
      <c r="C968" s="55"/>
      <c r="D968" s="56"/>
      <c r="E968" s="56"/>
      <c r="F968" s="21"/>
      <c r="G968" s="57"/>
      <c r="H968" s="58"/>
      <c r="I968" s="59"/>
      <c r="J968" s="60"/>
      <c r="K968" s="6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customFormat="false" ht="13.8" hidden="false" customHeight="false" outlineLevel="0" collapsed="false">
      <c r="A969" s="51"/>
      <c r="B969" s="54"/>
      <c r="C969" s="55"/>
      <c r="D969" s="56"/>
      <c r="E969" s="56"/>
      <c r="F969" s="21"/>
      <c r="G969" s="57"/>
      <c r="H969" s="58"/>
      <c r="I969" s="59"/>
      <c r="J969" s="60"/>
      <c r="K969" s="6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customFormat="false" ht="13.8" hidden="false" customHeight="false" outlineLevel="0" collapsed="false">
      <c r="A970" s="51"/>
      <c r="B970" s="54"/>
      <c r="C970" s="55"/>
      <c r="D970" s="56"/>
      <c r="E970" s="56"/>
      <c r="F970" s="21"/>
      <c r="G970" s="57"/>
      <c r="H970" s="58"/>
      <c r="I970" s="59"/>
      <c r="J970" s="60"/>
      <c r="K970" s="6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customFormat="false" ht="13.8" hidden="false" customHeight="false" outlineLevel="0" collapsed="false">
      <c r="A971" s="51"/>
      <c r="B971" s="54"/>
      <c r="C971" s="55"/>
      <c r="D971" s="56"/>
      <c r="E971" s="56"/>
      <c r="F971" s="21"/>
      <c r="G971" s="57"/>
      <c r="H971" s="58"/>
      <c r="I971" s="59"/>
      <c r="J971" s="60"/>
      <c r="K971" s="6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customFormat="false" ht="13.8" hidden="false" customHeight="false" outlineLevel="0" collapsed="false">
      <c r="A972" s="51"/>
      <c r="B972" s="54"/>
      <c r="C972" s="55"/>
      <c r="D972" s="56"/>
      <c r="E972" s="56"/>
      <c r="F972" s="21"/>
      <c r="G972" s="57"/>
      <c r="H972" s="58"/>
      <c r="I972" s="59"/>
      <c r="J972" s="60"/>
      <c r="K972" s="6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customFormat="false" ht="13.8" hidden="false" customHeight="false" outlineLevel="0" collapsed="false">
      <c r="A973" s="51"/>
      <c r="B973" s="54"/>
      <c r="C973" s="55"/>
      <c r="D973" s="56"/>
      <c r="E973" s="56"/>
      <c r="F973" s="21"/>
      <c r="G973" s="57"/>
      <c r="H973" s="58"/>
      <c r="I973" s="59"/>
      <c r="J973" s="60"/>
      <c r="K973" s="6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customFormat="false" ht="13.8" hidden="false" customHeight="false" outlineLevel="0" collapsed="false">
      <c r="A974" s="51"/>
      <c r="B974" s="54"/>
      <c r="C974" s="55"/>
      <c r="D974" s="56"/>
      <c r="E974" s="56"/>
      <c r="F974" s="21"/>
      <c r="G974" s="57"/>
      <c r="H974" s="58"/>
      <c r="I974" s="59"/>
      <c r="J974" s="60"/>
      <c r="K974" s="6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customFormat="false" ht="13.8" hidden="false" customHeight="false" outlineLevel="0" collapsed="false">
      <c r="A975" s="51"/>
      <c r="B975" s="54"/>
      <c r="C975" s="55"/>
      <c r="D975" s="56"/>
      <c r="E975" s="56"/>
      <c r="F975" s="21"/>
      <c r="G975" s="57"/>
      <c r="H975" s="58"/>
      <c r="I975" s="59"/>
      <c r="J975" s="60"/>
      <c r="K975" s="6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customFormat="false" ht="13.8" hidden="false" customHeight="false" outlineLevel="0" collapsed="false">
      <c r="A976" s="51"/>
      <c r="B976" s="54"/>
      <c r="C976" s="55"/>
      <c r="D976" s="56"/>
      <c r="E976" s="56"/>
      <c r="F976" s="21"/>
      <c r="G976" s="57"/>
      <c r="H976" s="58"/>
      <c r="I976" s="59"/>
      <c r="J976" s="60"/>
      <c r="K976" s="6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customFormat="false" ht="13.8" hidden="false" customHeight="false" outlineLevel="0" collapsed="false">
      <c r="A977" s="51"/>
      <c r="B977" s="54"/>
      <c r="C977" s="55"/>
      <c r="D977" s="56"/>
      <c r="E977" s="56"/>
      <c r="F977" s="21"/>
      <c r="G977" s="57"/>
      <c r="H977" s="58"/>
      <c r="I977" s="59"/>
      <c r="J977" s="60"/>
      <c r="K977" s="6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customFormat="false" ht="13.8" hidden="false" customHeight="false" outlineLevel="0" collapsed="false">
      <c r="A978" s="51"/>
      <c r="B978" s="54"/>
      <c r="C978" s="55"/>
      <c r="D978" s="56"/>
      <c r="E978" s="56"/>
      <c r="F978" s="21"/>
      <c r="G978" s="57"/>
      <c r="H978" s="58"/>
      <c r="I978" s="59"/>
      <c r="J978" s="60"/>
      <c r="K978" s="6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customFormat="false" ht="13.8" hidden="false" customHeight="false" outlineLevel="0" collapsed="false">
      <c r="A979" s="51"/>
      <c r="B979" s="54"/>
      <c r="C979" s="55"/>
      <c r="D979" s="56"/>
      <c r="E979" s="56"/>
      <c r="F979" s="21"/>
      <c r="G979" s="57"/>
      <c r="H979" s="58"/>
      <c r="I979" s="59"/>
      <c r="J979" s="60"/>
      <c r="K979" s="6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customFormat="false" ht="13.8" hidden="false" customHeight="false" outlineLevel="0" collapsed="false">
      <c r="A980" s="51"/>
      <c r="B980" s="54"/>
      <c r="C980" s="55"/>
      <c r="D980" s="56"/>
      <c r="E980" s="56"/>
      <c r="F980" s="21"/>
      <c r="G980" s="57"/>
      <c r="H980" s="58"/>
      <c r="I980" s="59"/>
      <c r="J980" s="60"/>
      <c r="K980" s="6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customFormat="false" ht="13.8" hidden="false" customHeight="false" outlineLevel="0" collapsed="false">
      <c r="A981" s="51"/>
      <c r="B981" s="54"/>
      <c r="C981" s="55"/>
      <c r="D981" s="56"/>
      <c r="E981" s="56"/>
      <c r="F981" s="21"/>
      <c r="G981" s="57"/>
      <c r="H981" s="58"/>
      <c r="I981" s="59"/>
      <c r="J981" s="60"/>
      <c r="K981" s="6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customFormat="false" ht="13.8" hidden="false" customHeight="false" outlineLevel="0" collapsed="false">
      <c r="A982" s="51"/>
      <c r="B982" s="54"/>
      <c r="C982" s="55"/>
      <c r="D982" s="56"/>
      <c r="E982" s="56"/>
      <c r="F982" s="21"/>
      <c r="G982" s="57"/>
      <c r="H982" s="58"/>
      <c r="I982" s="59"/>
      <c r="J982" s="60"/>
      <c r="K982" s="6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customFormat="false" ht="13.8" hidden="false" customHeight="false" outlineLevel="0" collapsed="false">
      <c r="A983" s="51"/>
      <c r="B983" s="54"/>
      <c r="C983" s="55"/>
      <c r="D983" s="56"/>
      <c r="E983" s="56"/>
      <c r="F983" s="21"/>
      <c r="G983" s="57"/>
      <c r="H983" s="58"/>
      <c r="I983" s="59"/>
      <c r="J983" s="60"/>
      <c r="K983" s="6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customFormat="false" ht="13.8" hidden="false" customHeight="false" outlineLevel="0" collapsed="false">
      <c r="A984" s="51"/>
      <c r="B984" s="54"/>
      <c r="C984" s="55"/>
      <c r="D984" s="56"/>
      <c r="E984" s="56"/>
      <c r="F984" s="21"/>
      <c r="G984" s="57"/>
      <c r="H984" s="58"/>
      <c r="I984" s="59"/>
      <c r="J984" s="60"/>
      <c r="K984" s="6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customFormat="false" ht="13.8" hidden="false" customHeight="false" outlineLevel="0" collapsed="false">
      <c r="A985" s="51"/>
      <c r="B985" s="54"/>
      <c r="C985" s="55"/>
      <c r="D985" s="56"/>
      <c r="E985" s="56"/>
      <c r="F985" s="21"/>
      <c r="G985" s="57"/>
      <c r="H985" s="58"/>
      <c r="I985" s="59"/>
      <c r="J985" s="60"/>
      <c r="K985" s="6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customFormat="false" ht="13.8" hidden="false" customHeight="false" outlineLevel="0" collapsed="false">
      <c r="A986" s="51"/>
      <c r="B986" s="54"/>
      <c r="C986" s="55"/>
      <c r="D986" s="56"/>
      <c r="E986" s="56"/>
      <c r="F986" s="21"/>
      <c r="G986" s="57"/>
      <c r="H986" s="58"/>
      <c r="I986" s="59"/>
      <c r="J986" s="60"/>
      <c r="K986" s="6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customFormat="false" ht="13.8" hidden="false" customHeight="false" outlineLevel="0" collapsed="false">
      <c r="A987" s="51"/>
      <c r="B987" s="54"/>
      <c r="C987" s="55"/>
      <c r="D987" s="56"/>
      <c r="E987" s="56"/>
      <c r="F987" s="21"/>
      <c r="G987" s="57"/>
      <c r="H987" s="58"/>
      <c r="I987" s="59"/>
      <c r="J987" s="60"/>
      <c r="K987" s="6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customFormat="false" ht="13.8" hidden="false" customHeight="false" outlineLevel="0" collapsed="false">
      <c r="A988" s="51"/>
      <c r="B988" s="54"/>
      <c r="C988" s="55"/>
      <c r="D988" s="56"/>
      <c r="E988" s="56"/>
      <c r="F988" s="21"/>
      <c r="G988" s="57"/>
      <c r="H988" s="58"/>
      <c r="I988" s="59"/>
      <c r="J988" s="60"/>
      <c r="K988" s="6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customFormat="false" ht="13.8" hidden="false" customHeight="false" outlineLevel="0" collapsed="false">
      <c r="A989" s="51"/>
      <c r="B989" s="54"/>
      <c r="C989" s="55"/>
      <c r="D989" s="56"/>
      <c r="E989" s="56"/>
      <c r="F989" s="21"/>
      <c r="G989" s="57"/>
      <c r="H989" s="58"/>
      <c r="I989" s="59"/>
      <c r="J989" s="60"/>
      <c r="K989" s="6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customFormat="false" ht="13.8" hidden="false" customHeight="false" outlineLevel="0" collapsed="false">
      <c r="A990" s="51"/>
      <c r="B990" s="54"/>
      <c r="C990" s="55"/>
      <c r="D990" s="56"/>
      <c r="E990" s="56"/>
      <c r="F990" s="21"/>
      <c r="G990" s="57"/>
      <c r="H990" s="58"/>
      <c r="I990" s="59"/>
      <c r="J990" s="60"/>
      <c r="K990" s="6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customFormat="false" ht="13.8" hidden="false" customHeight="false" outlineLevel="0" collapsed="false">
      <c r="A991" s="51"/>
      <c r="B991" s="54"/>
      <c r="C991" s="55"/>
      <c r="D991" s="56"/>
      <c r="E991" s="56"/>
      <c r="F991" s="21"/>
      <c r="G991" s="57"/>
      <c r="H991" s="58"/>
      <c r="I991" s="59"/>
      <c r="J991" s="60"/>
      <c r="K991" s="6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customFormat="false" ht="13.8" hidden="false" customHeight="false" outlineLevel="0" collapsed="false">
      <c r="A992" s="51"/>
      <c r="B992" s="54"/>
      <c r="C992" s="55"/>
      <c r="D992" s="56"/>
      <c r="E992" s="56"/>
      <c r="F992" s="21"/>
      <c r="G992" s="57"/>
      <c r="H992" s="58"/>
      <c r="I992" s="59"/>
      <c r="J992" s="60"/>
      <c r="K992" s="6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customFormat="false" ht="13.8" hidden="false" customHeight="false" outlineLevel="0" collapsed="false">
      <c r="A993" s="51"/>
      <c r="B993" s="54"/>
      <c r="C993" s="55"/>
      <c r="D993" s="56"/>
      <c r="E993" s="56"/>
      <c r="F993" s="21"/>
      <c r="G993" s="57"/>
      <c r="H993" s="58"/>
      <c r="I993" s="59"/>
      <c r="J993" s="60"/>
      <c r="K993" s="6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customFormat="false" ht="13.8" hidden="false" customHeight="false" outlineLevel="0" collapsed="false">
      <c r="A994" s="51"/>
      <c r="B994" s="54"/>
      <c r="C994" s="55"/>
      <c r="D994" s="56"/>
      <c r="E994" s="56"/>
      <c r="F994" s="21"/>
      <c r="G994" s="57"/>
      <c r="H994" s="58"/>
      <c r="I994" s="59"/>
      <c r="J994" s="60"/>
      <c r="K994" s="6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customFormat="false" ht="13.8" hidden="false" customHeight="false" outlineLevel="0" collapsed="false">
      <c r="A995" s="51"/>
      <c r="B995" s="54"/>
      <c r="C995" s="55"/>
      <c r="D995" s="56"/>
      <c r="E995" s="56"/>
      <c r="F995" s="21"/>
      <c r="G995" s="57"/>
      <c r="H995" s="58"/>
      <c r="I995" s="59"/>
      <c r="J995" s="60"/>
      <c r="K995" s="6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customFormat="false" ht="13.8" hidden="false" customHeight="false" outlineLevel="0" collapsed="false">
      <c r="A996" s="51"/>
      <c r="B996" s="54"/>
      <c r="C996" s="55"/>
      <c r="D996" s="56"/>
      <c r="E996" s="56"/>
      <c r="F996" s="21"/>
      <c r="G996" s="57"/>
      <c r="H996" s="58"/>
      <c r="I996" s="59"/>
      <c r="J996" s="60"/>
      <c r="K996" s="6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customFormat="false" ht="13.8" hidden="false" customHeight="false" outlineLevel="0" collapsed="false">
      <c r="A997" s="51"/>
      <c r="B997" s="54"/>
      <c r="C997" s="55"/>
      <c r="D997" s="56"/>
      <c r="E997" s="56"/>
      <c r="F997" s="21"/>
      <c r="G997" s="57"/>
      <c r="H997" s="58"/>
      <c r="I997" s="59"/>
      <c r="J997" s="60"/>
      <c r="K997" s="6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F108" activeCellId="0" sqref="F108"/>
    </sheetView>
  </sheetViews>
  <sheetFormatPr defaultRowHeight="13.8" zeroHeight="false" outlineLevelRow="0" outlineLevelCol="0"/>
  <cols>
    <col collapsed="false" customWidth="true" hidden="false" outlineLevel="0" max="1" min="1" style="41" width="28.57"/>
    <col collapsed="false" customWidth="true" hidden="false" outlineLevel="0" max="2" min="2" style="41" width="14.83"/>
    <col collapsed="false" customWidth="true" hidden="false" outlineLevel="0" max="3" min="3" style="41" width="17.86"/>
    <col collapsed="false" customWidth="true" hidden="true" outlineLevel="0" max="5" min="4" style="41" width="16.29"/>
    <col collapsed="false" customWidth="true" hidden="false" outlineLevel="0" max="6" min="6" style="12" width="16.29"/>
    <col collapsed="false" customWidth="true" hidden="false" outlineLevel="0" max="8" min="7" style="41" width="14.43"/>
    <col collapsed="false" customWidth="true" hidden="false" outlineLevel="0" max="9" min="9" style="41" width="20.3"/>
    <col collapsed="false" customWidth="true" hidden="false" outlineLevel="0" max="10" min="10" style="41" width="34.43"/>
    <col collapsed="false" customWidth="true" hidden="false" outlineLevel="0" max="11" min="11" style="41" width="32.87"/>
    <col collapsed="false" customWidth="true" hidden="false" outlineLevel="0" max="1025" min="12" style="41" width="14.43"/>
  </cols>
  <sheetData>
    <row r="1" customFormat="false" ht="13.8" hidden="false" customHeight="false" outlineLevel="0" collapsed="false">
      <c r="A1" s="42" t="s">
        <v>0</v>
      </c>
      <c r="B1" s="43" t="s">
        <v>106</v>
      </c>
      <c r="C1" s="46" t="s">
        <v>107</v>
      </c>
      <c r="D1" s="63" t="s">
        <v>108</v>
      </c>
      <c r="E1" s="47" t="s">
        <v>109</v>
      </c>
      <c r="F1" s="15" t="s">
        <v>110</v>
      </c>
      <c r="G1" s="48" t="s">
        <v>111</v>
      </c>
      <c r="H1" s="49" t="s">
        <v>1</v>
      </c>
      <c r="I1" s="64" t="s">
        <v>2</v>
      </c>
      <c r="J1" s="65" t="s">
        <v>3</v>
      </c>
      <c r="K1" s="45" t="s">
        <v>4</v>
      </c>
      <c r="L1" s="51"/>
      <c r="M1" s="52" t="s">
        <v>131</v>
      </c>
      <c r="N1" s="52" t="s">
        <v>132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customFormat="false" ht="13.8" hidden="false" customHeight="false" outlineLevel="0" collapsed="false">
      <c r="A2" s="53" t="s">
        <v>9</v>
      </c>
      <c r="B2" s="54" t="n">
        <v>1</v>
      </c>
      <c r="C2" s="57" t="n">
        <v>1</v>
      </c>
      <c r="D2" s="66" t="n">
        <v>1</v>
      </c>
      <c r="E2" s="58" t="n">
        <v>1</v>
      </c>
      <c r="F2" s="21" t="n">
        <v>1</v>
      </c>
      <c r="G2" s="59" t="n">
        <v>0.3452</v>
      </c>
      <c r="H2" s="60" t="n">
        <v>1</v>
      </c>
      <c r="I2" s="67" t="n">
        <v>1</v>
      </c>
      <c r="J2" s="68" t="n">
        <v>1</v>
      </c>
      <c r="K2" s="56" t="n">
        <v>1</v>
      </c>
      <c r="L2" s="51"/>
      <c r="M2" s="51" t="n">
        <f aca="false">H2-B2</f>
        <v>0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customFormat="false" ht="13.8" hidden="false" customHeight="false" outlineLevel="0" collapsed="false">
      <c r="A3" s="53" t="s">
        <v>7</v>
      </c>
      <c r="B3" s="54" t="n">
        <v>0.65483</v>
      </c>
      <c r="C3" s="57" t="s">
        <v>119</v>
      </c>
      <c r="D3" s="58"/>
      <c r="E3" s="58"/>
      <c r="F3" s="69" t="s">
        <v>16</v>
      </c>
      <c r="G3" s="59" t="s">
        <v>119</v>
      </c>
      <c r="H3" s="70" t="n">
        <v>0.786537467700258</v>
      </c>
      <c r="I3" s="67" t="n">
        <v>0.789442</v>
      </c>
      <c r="J3" s="68" t="n">
        <v>0.786878</v>
      </c>
      <c r="K3" s="56" t="n">
        <v>0.796067</v>
      </c>
      <c r="L3" s="51"/>
      <c r="M3" s="51" t="n">
        <f aca="false">H3-B3</f>
        <v>0.131707467700258</v>
      </c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customFormat="false" ht="13.8" hidden="false" customHeight="false" outlineLevel="0" collapsed="false">
      <c r="A4" s="53" t="s">
        <v>8</v>
      </c>
      <c r="B4" s="54" t="n">
        <v>0.517333</v>
      </c>
      <c r="C4" s="57" t="s">
        <v>119</v>
      </c>
      <c r="D4" s="58" t="n">
        <v>1</v>
      </c>
      <c r="E4" s="58" t="n">
        <v>0.730667</v>
      </c>
      <c r="F4" s="69" t="s">
        <v>16</v>
      </c>
      <c r="G4" s="59" t="s">
        <v>119</v>
      </c>
      <c r="H4" s="60" t="n">
        <v>0.768889</v>
      </c>
      <c r="I4" s="67" t="n">
        <v>0.767111</v>
      </c>
      <c r="J4" s="68" t="n">
        <v>0.725333</v>
      </c>
      <c r="K4" s="56" t="n">
        <v>0.820444</v>
      </c>
      <c r="L4" s="51"/>
      <c r="M4" s="51" t="n">
        <f aca="false">H4-B4</f>
        <v>0.251556</v>
      </c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customFormat="false" ht="13.8" hidden="false" customHeight="false" outlineLevel="0" collapsed="false">
      <c r="A5" s="53" t="s">
        <v>10</v>
      </c>
      <c r="B5" s="54" t="n">
        <v>0.985782</v>
      </c>
      <c r="C5" s="57" t="n">
        <v>0.995261</v>
      </c>
      <c r="D5" s="58" t="n">
        <v>0.998413</v>
      </c>
      <c r="E5" s="58" t="n">
        <v>0.9905213</v>
      </c>
      <c r="F5" s="69" t="n">
        <v>0.9952606635</v>
      </c>
      <c r="G5" s="59" t="n">
        <v>0.990521</v>
      </c>
      <c r="H5" s="60" t="n">
        <v>1</v>
      </c>
      <c r="I5" s="67" t="n">
        <v>0.990521</v>
      </c>
      <c r="J5" s="68" t="n">
        <v>0.995261</v>
      </c>
      <c r="K5" s="56" t="n">
        <v>1</v>
      </c>
      <c r="L5" s="51"/>
      <c r="M5" s="51" t="n">
        <f aca="false">H5-B5</f>
        <v>0.0142180000000001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customFormat="false" ht="13.8" hidden="false" customHeight="false" outlineLevel="0" collapsed="false">
      <c r="A6" s="53" t="s">
        <v>72</v>
      </c>
      <c r="B6" s="54" t="s">
        <v>119</v>
      </c>
      <c r="C6" s="57" t="s">
        <v>119</v>
      </c>
      <c r="D6" s="58"/>
      <c r="E6" s="58"/>
      <c r="F6" s="69" t="s">
        <v>16</v>
      </c>
      <c r="G6" s="59" t="n">
        <v>0.711864</v>
      </c>
      <c r="H6" s="60" t="n">
        <v>0.971751</v>
      </c>
      <c r="I6" s="67" t="n">
        <v>0.963277</v>
      </c>
      <c r="J6" s="68" t="n">
        <v>0.966102</v>
      </c>
      <c r="K6" s="56" t="n">
        <v>0.968927</v>
      </c>
      <c r="L6" s="51"/>
      <c r="M6" s="51" t="e">
        <f aca="false">H6-B6</f>
        <v>#VALUE!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customFormat="false" ht="13.8" hidden="false" customHeight="false" outlineLevel="0" collapsed="false">
      <c r="A7" s="53" t="s">
        <v>5</v>
      </c>
      <c r="B7" s="54" t="s">
        <v>119</v>
      </c>
      <c r="C7" s="57" t="n">
        <v>0.833333</v>
      </c>
      <c r="D7" s="58"/>
      <c r="E7" s="58"/>
      <c r="F7" s="69" t="n">
        <v>0.73333333</v>
      </c>
      <c r="G7" s="59" t="n">
        <v>0.797101</v>
      </c>
      <c r="H7" s="60" t="n">
        <v>0.826087</v>
      </c>
      <c r="I7" s="67" t="n">
        <v>0.816425</v>
      </c>
      <c r="J7" s="68" t="n">
        <v>0.792271</v>
      </c>
      <c r="K7" s="56" t="n">
        <v>0.864734</v>
      </c>
      <c r="L7" s="51"/>
      <c r="M7" s="51" t="e">
        <f aca="false">H7-B7</f>
        <v>#VALUE!</v>
      </c>
      <c r="N7" s="51" t="n">
        <f aca="false">H7-C7</f>
        <v>-0.00724599999999998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customFormat="false" ht="13.8" hidden="false" customHeight="false" outlineLevel="0" collapsed="false">
      <c r="A8" s="53" t="s">
        <v>6</v>
      </c>
      <c r="B8" s="54" t="n">
        <v>0.970149</v>
      </c>
      <c r="C8" s="57" t="n">
        <v>0.985075</v>
      </c>
      <c r="D8" s="58"/>
      <c r="E8" s="58"/>
      <c r="F8" s="21" t="n">
        <v>1</v>
      </c>
      <c r="G8" s="59" t="n">
        <v>0.80597</v>
      </c>
      <c r="H8" s="60" t="n">
        <v>1</v>
      </c>
      <c r="I8" s="67" t="n">
        <v>0.975124</v>
      </c>
      <c r="J8" s="68" t="n">
        <v>0.99005</v>
      </c>
      <c r="K8" s="56" t="n">
        <v>0.99005</v>
      </c>
      <c r="L8" s="51"/>
      <c r="M8" s="51" t="n">
        <f aca="false">H8-B8</f>
        <v>0.0298510000000001</v>
      </c>
      <c r="N8" s="51" t="n">
        <f aca="false">H8-C8</f>
        <v>0.0149250000000001</v>
      </c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customFormat="false" ht="13.8" hidden="false" customHeight="false" outlineLevel="0" collapsed="false">
      <c r="A9" s="53" t="s">
        <v>11</v>
      </c>
      <c r="B9" s="54" t="n">
        <v>0.80531</v>
      </c>
      <c r="C9" s="57" t="n">
        <v>0.823009</v>
      </c>
      <c r="D9" s="58" t="n">
        <v>0.66</v>
      </c>
      <c r="E9" s="58" t="n">
        <v>0.72222</v>
      </c>
      <c r="F9" s="21" t="n">
        <v>0.654867256637</v>
      </c>
      <c r="G9" s="59" t="n">
        <v>0.539823</v>
      </c>
      <c r="H9" s="60" t="n">
        <v>0.840708</v>
      </c>
      <c r="I9" s="67" t="n">
        <v>0.80531</v>
      </c>
      <c r="J9" s="68" t="n">
        <v>0.858407</v>
      </c>
      <c r="K9" s="56" t="n">
        <v>0.876106</v>
      </c>
      <c r="L9" s="51"/>
      <c r="M9" s="51" t="n">
        <f aca="false">H9-B9</f>
        <v>0.0353979999999999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customFormat="false" ht="13.8" hidden="false" customHeight="false" outlineLevel="0" collapsed="false">
      <c r="A10" s="53" t="s">
        <v>12</v>
      </c>
      <c r="B10" s="54" t="n">
        <v>0.929825</v>
      </c>
      <c r="C10" s="57" t="n">
        <v>0.877193</v>
      </c>
      <c r="D10" s="58" t="s">
        <v>119</v>
      </c>
      <c r="E10" s="58" t="s">
        <v>119</v>
      </c>
      <c r="F10" s="21" t="n">
        <v>0.8947368421</v>
      </c>
      <c r="G10" s="59" t="n">
        <v>0.929825</v>
      </c>
      <c r="H10" s="60" t="n">
        <v>0.929825</v>
      </c>
      <c r="I10" s="67" t="n">
        <v>0.929825</v>
      </c>
      <c r="J10" s="68" t="n">
        <v>0.947368</v>
      </c>
      <c r="K10" s="56" t="n">
        <v>0.964912</v>
      </c>
      <c r="L10" s="51"/>
      <c r="M10" s="51" t="n">
        <f aca="false">H10-B10</f>
        <v>0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customFormat="false" ht="13.8" hidden="false" customHeight="false" outlineLevel="0" collapsed="false">
      <c r="A11" s="53" t="s">
        <v>13</v>
      </c>
      <c r="B11" s="54" t="n">
        <v>0.999425</v>
      </c>
      <c r="C11" s="57" t="n">
        <v>0.998467</v>
      </c>
      <c r="D11" s="58" t="s">
        <v>119</v>
      </c>
      <c r="E11" s="58" t="s">
        <v>119</v>
      </c>
      <c r="F11" s="21" t="n">
        <v>0.9988499137</v>
      </c>
      <c r="G11" s="59" t="n">
        <v>0.950546</v>
      </c>
      <c r="H11" s="60" t="n">
        <v>0.998467</v>
      </c>
      <c r="I11" s="67" t="n">
        <v>0.997892</v>
      </c>
      <c r="J11" s="68" t="n">
        <v>0.99885</v>
      </c>
      <c r="K11" s="56" t="n">
        <v>0.996741</v>
      </c>
      <c r="L11" s="51"/>
      <c r="M11" s="51" t="n">
        <f aca="false">H11-B11</f>
        <v>-0.000958000000000014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customFormat="false" ht="13.8" hidden="false" customHeight="false" outlineLevel="0" collapsed="false">
      <c r="A12" s="53" t="s">
        <v>14</v>
      </c>
      <c r="B12" s="54" t="n">
        <v>0.9216</v>
      </c>
      <c r="C12" s="57" t="n">
        <v>0.964</v>
      </c>
      <c r="D12" s="58" t="n">
        <v>1</v>
      </c>
      <c r="E12" s="58" t="n">
        <v>0.9616</v>
      </c>
      <c r="F12" s="21" t="n">
        <v>0.9424</v>
      </c>
      <c r="G12" s="59" t="n">
        <v>0.9568</v>
      </c>
      <c r="H12" s="60" t="n">
        <v>0.9656</v>
      </c>
      <c r="I12" s="67" t="n">
        <v>0.96</v>
      </c>
      <c r="J12" s="68" t="n">
        <v>0.9544</v>
      </c>
      <c r="K12" s="56" t="n">
        <v>0.9536</v>
      </c>
      <c r="L12" s="51"/>
      <c r="M12" s="51" t="n">
        <f aca="false">H12-B12</f>
        <v>0.0439999999999999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customFormat="false" ht="13.8" hidden="false" customHeight="false" outlineLevel="0" collapsed="false">
      <c r="A13" s="53" t="s">
        <v>15</v>
      </c>
      <c r="B13" s="54" t="s">
        <v>119</v>
      </c>
      <c r="C13" s="57" t="s">
        <v>119</v>
      </c>
      <c r="D13" s="58"/>
      <c r="E13" s="58" t="s">
        <v>119</v>
      </c>
      <c r="F13" s="21" t="n">
        <v>0.2112</v>
      </c>
      <c r="G13" s="59" t="s">
        <v>119</v>
      </c>
      <c r="H13" s="60" t="s">
        <v>119</v>
      </c>
      <c r="I13" s="67" t="s">
        <v>119</v>
      </c>
      <c r="J13" s="68" t="s">
        <v>119</v>
      </c>
      <c r="K13" s="56" t="s">
        <v>119</v>
      </c>
      <c r="L13" s="51"/>
      <c r="M13" s="51" t="e">
        <f aca="false">H13-B13</f>
        <v>#VALUE!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customFormat="false" ht="13.8" hidden="false" customHeight="false" outlineLevel="0" collapsed="false">
      <c r="A14" s="53" t="s">
        <v>17</v>
      </c>
      <c r="B14" s="54" t="n">
        <v>0.706927</v>
      </c>
      <c r="C14" s="57" t="s">
        <v>119</v>
      </c>
      <c r="D14" s="58" t="n">
        <v>0.92206</v>
      </c>
      <c r="E14" s="58" t="n">
        <v>0.83641</v>
      </c>
      <c r="F14" s="21" t="n">
        <v>0.8357015985</v>
      </c>
      <c r="G14" s="59" t="n">
        <v>0.731498</v>
      </c>
      <c r="H14" s="60" t="n">
        <v>0.827235</v>
      </c>
      <c r="I14" s="67" t="n">
        <v>0.804164</v>
      </c>
      <c r="J14" s="68" t="n">
        <v>0.820367</v>
      </c>
      <c r="K14" s="56" t="n">
        <v>0.828202</v>
      </c>
      <c r="L14" s="51"/>
      <c r="M14" s="51" t="n">
        <f aca="false">H14-B14</f>
        <v>0.120308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customFormat="false" ht="13.8" hidden="false" customHeight="false" outlineLevel="0" collapsed="false">
      <c r="A15" s="53" t="s">
        <v>39</v>
      </c>
      <c r="B15" s="54" t="s">
        <v>119</v>
      </c>
      <c r="C15" s="57" t="s">
        <v>119</v>
      </c>
      <c r="D15" s="58"/>
      <c r="E15" s="58"/>
      <c r="F15" s="21" t="s">
        <v>16</v>
      </c>
      <c r="G15" s="59" t="s">
        <v>119</v>
      </c>
      <c r="H15" s="60" t="n">
        <v>0.615412</v>
      </c>
      <c r="I15" s="67" t="n">
        <v>0.526825</v>
      </c>
      <c r="J15" s="68" t="n">
        <v>0.512174</v>
      </c>
      <c r="K15" s="56" t="n">
        <v>0.638811</v>
      </c>
      <c r="L15" s="51"/>
      <c r="M15" s="51" t="e">
        <f aca="false">H15-B15</f>
        <v>#VALUE!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customFormat="false" ht="13.8" hidden="false" customHeight="false" outlineLevel="0" collapsed="false">
      <c r="A16" s="53" t="s">
        <v>18</v>
      </c>
      <c r="B16" s="54" t="n">
        <v>0.845549</v>
      </c>
      <c r="C16" s="57" t="n">
        <v>0.859307</v>
      </c>
      <c r="D16" s="58" t="n">
        <v>0.64610667</v>
      </c>
      <c r="E16" s="58" t="n">
        <v>0.660681</v>
      </c>
      <c r="F16" s="21" t="n">
        <v>0.854639259683</v>
      </c>
      <c r="G16" s="59" t="s">
        <v>119</v>
      </c>
      <c r="H16" s="60" t="n">
        <v>0.857669</v>
      </c>
      <c r="I16" s="67" t="n">
        <v>0.855213</v>
      </c>
      <c r="J16" s="68" t="n">
        <v>0.857478</v>
      </c>
      <c r="K16" s="56" t="n">
        <v>0.855977</v>
      </c>
      <c r="L16" s="51"/>
      <c r="M16" s="51" t="n">
        <f aca="false">H16-B16</f>
        <v>0.01212</v>
      </c>
      <c r="N16" s="51" t="n">
        <f aca="false">H16-C16</f>
        <v>-0.00163799999999992</v>
      </c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customFormat="false" ht="13.8" hidden="false" customHeight="false" outlineLevel="0" collapsed="false">
      <c r="A17" s="53" t="s">
        <v>19</v>
      </c>
      <c r="B17" s="54" t="n">
        <v>0.595687</v>
      </c>
      <c r="C17" s="57" t="n">
        <v>0.596586</v>
      </c>
      <c r="D17" s="58" t="n">
        <v>0.9137466</v>
      </c>
      <c r="E17" s="58" t="n">
        <v>0.5795148</v>
      </c>
      <c r="F17" s="21" t="n">
        <v>0.582210242</v>
      </c>
      <c r="G17" s="59" t="n">
        <v>0.469003</v>
      </c>
      <c r="H17" s="60" t="n">
        <v>0.586703</v>
      </c>
      <c r="I17" s="67" t="n">
        <v>0.561545</v>
      </c>
      <c r="J17" s="68" t="n">
        <v>0.57053</v>
      </c>
      <c r="K17" s="56" t="n">
        <v>0.581312</v>
      </c>
      <c r="L17" s="51"/>
      <c r="M17" s="51" t="n">
        <f aca="false">H17-B17</f>
        <v>-0.00898399999999999</v>
      </c>
      <c r="N17" s="51" t="n">
        <f aca="false">H17-C17</f>
        <v>-0.00988299999999997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customFormat="false" ht="13.8" hidden="false" customHeight="false" outlineLevel="0" collapsed="false">
      <c r="A18" s="53" t="s">
        <v>20</v>
      </c>
      <c r="B18" s="54" t="n">
        <v>0.913557</v>
      </c>
      <c r="C18" s="57" t="n">
        <v>0.912313</v>
      </c>
      <c r="D18" s="58" t="n">
        <v>0.9879718</v>
      </c>
      <c r="E18" s="58" t="n">
        <v>0.9060945</v>
      </c>
      <c r="F18" s="21" t="n">
        <v>0.899875621</v>
      </c>
      <c r="G18" s="59" t="n">
        <v>0.918532</v>
      </c>
      <c r="H18" s="60" t="n">
        <v>0.919983</v>
      </c>
      <c r="I18" s="67" t="n">
        <v>0.906509</v>
      </c>
      <c r="J18" s="68" t="n">
        <v>0.916459</v>
      </c>
      <c r="K18" s="56" t="n">
        <v>0.91107</v>
      </c>
      <c r="L18" s="51"/>
      <c r="M18" s="51" t="n">
        <f aca="false">H18-B18</f>
        <v>0.00642600000000004</v>
      </c>
      <c r="N18" s="51" t="n">
        <f aca="false">H18-C18</f>
        <v>0.00767000000000007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customFormat="false" ht="13.8" hidden="false" customHeight="false" outlineLevel="0" collapsed="false">
      <c r="A19" s="53" t="s">
        <v>21</v>
      </c>
      <c r="B19" s="54" t="n">
        <v>0.261494</v>
      </c>
      <c r="C19" s="57" t="n">
        <v>0.254864</v>
      </c>
      <c r="D19" s="58" t="s">
        <v>119</v>
      </c>
      <c r="E19" s="58" t="s">
        <v>119</v>
      </c>
      <c r="F19" s="21" t="n">
        <v>0.25550239234</v>
      </c>
      <c r="G19" s="59" t="s">
        <v>119</v>
      </c>
      <c r="H19" s="60" t="n">
        <v>0.245455</v>
      </c>
      <c r="I19" s="67" t="n">
        <v>0.237799</v>
      </c>
      <c r="J19" s="68" t="n">
        <v>0.244019</v>
      </c>
      <c r="K19" s="56" t="n">
        <v>0.244498</v>
      </c>
      <c r="L19" s="51"/>
      <c r="M19" s="51" t="n">
        <f aca="false">H19-B19</f>
        <v>-0.016039</v>
      </c>
      <c r="N19" s="51" t="n">
        <f aca="false">H19-C19</f>
        <v>-0.009409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customFormat="false" ht="13.8" hidden="false" customHeight="false" outlineLevel="0" collapsed="false">
      <c r="A20" s="53" t="s">
        <v>22</v>
      </c>
      <c r="B20" s="54" t="n">
        <v>0.922388</v>
      </c>
      <c r="C20" s="57" t="n">
        <v>0.937313</v>
      </c>
      <c r="D20" s="58" t="s">
        <v>119</v>
      </c>
      <c r="E20" s="58" t="s">
        <v>119</v>
      </c>
      <c r="F20" s="21" t="n">
        <v>0.94029850746</v>
      </c>
      <c r="G20" s="59" t="s">
        <v>119</v>
      </c>
      <c r="H20" s="60" t="n">
        <v>0.922388</v>
      </c>
      <c r="I20" s="67" t="n">
        <v>0.940299</v>
      </c>
      <c r="J20" s="68" t="n">
        <v>0.922388</v>
      </c>
      <c r="K20" s="56" t="n">
        <v>0.931343</v>
      </c>
      <c r="L20" s="51"/>
      <c r="M20" s="51" t="n">
        <f aca="false">H20-B20</f>
        <v>0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customFormat="false" ht="13.8" hidden="false" customHeight="false" outlineLevel="0" collapsed="false">
      <c r="A21" s="53" t="s">
        <v>23</v>
      </c>
      <c r="B21" s="54" t="n">
        <v>0.61413</v>
      </c>
      <c r="C21" s="57" t="n">
        <v>0.711957</v>
      </c>
      <c r="D21" s="58" t="n">
        <v>0.3726708</v>
      </c>
      <c r="E21" s="58" t="n">
        <v>0.335443</v>
      </c>
      <c r="F21" s="21" t="n">
        <v>0.679347826</v>
      </c>
      <c r="G21" s="59" t="n">
        <v>0.380435</v>
      </c>
      <c r="H21" s="60" t="n">
        <v>0.722826</v>
      </c>
      <c r="I21" s="67" t="n">
        <v>0.690217</v>
      </c>
      <c r="J21" s="68" t="n">
        <v>0.717391</v>
      </c>
      <c r="K21" s="56" t="n">
        <v>0.673913</v>
      </c>
      <c r="L21" s="51"/>
      <c r="M21" s="51" t="n">
        <f aca="false">H21-B21</f>
        <v>0.108696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customFormat="false" ht="13.8" hidden="false" customHeight="false" outlineLevel="0" collapsed="false">
      <c r="A22" s="53" t="s">
        <v>24</v>
      </c>
      <c r="B22" s="54" t="n">
        <v>0.988183</v>
      </c>
      <c r="C22" s="57" t="n">
        <v>1</v>
      </c>
      <c r="D22" s="58" t="s">
        <v>119</v>
      </c>
      <c r="E22" s="58" t="s">
        <v>119</v>
      </c>
      <c r="F22" s="21" t="n">
        <v>1</v>
      </c>
      <c r="G22" s="59" t="n">
        <v>1</v>
      </c>
      <c r="H22" s="60" t="n">
        <v>1</v>
      </c>
      <c r="I22" s="67" t="n">
        <v>0.999836</v>
      </c>
      <c r="J22" s="68" t="n">
        <v>1</v>
      </c>
      <c r="K22" s="56" t="n">
        <v>1</v>
      </c>
      <c r="L22" s="51"/>
      <c r="M22" s="51" t="n">
        <f aca="false">H22-B22</f>
        <v>0.0118170000000001</v>
      </c>
      <c r="N22" s="51" t="n">
        <f aca="false">H22-C22</f>
        <v>0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customFormat="false" ht="13.8" hidden="false" customHeight="false" outlineLevel="0" collapsed="false">
      <c r="A23" s="53" t="s">
        <v>25</v>
      </c>
      <c r="B23" s="54" t="n">
        <v>0.999383</v>
      </c>
      <c r="C23" s="57" t="n">
        <v>0.999383</v>
      </c>
      <c r="D23" s="58" t="n">
        <v>0.9997942</v>
      </c>
      <c r="E23" s="58" t="n">
        <v>0.997222</v>
      </c>
      <c r="F23" s="21" t="n">
        <v>0.998765432098</v>
      </c>
      <c r="G23" s="59" t="s">
        <v>119</v>
      </c>
      <c r="H23" s="60" t="n">
        <v>0.998765</v>
      </c>
      <c r="I23" s="67" t="n">
        <v>0.999383</v>
      </c>
      <c r="J23" s="68" t="n">
        <v>0.999691</v>
      </c>
      <c r="K23" s="56" t="n">
        <v>0.999691</v>
      </c>
      <c r="L23" s="51"/>
      <c r="M23" s="51" t="n">
        <f aca="false">H23-B23</f>
        <v>-0.000618000000000007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customFormat="false" ht="13.8" hidden="false" customHeight="false" outlineLevel="0" collapsed="false">
      <c r="A24" s="53" t="s">
        <v>26</v>
      </c>
      <c r="B24" s="54" t="n">
        <v>0.9879</v>
      </c>
      <c r="C24" s="57" t="n">
        <v>0.979359</v>
      </c>
      <c r="D24" s="58" t="n">
        <v>0.9931198</v>
      </c>
      <c r="E24" s="58" t="n">
        <v>0.986477</v>
      </c>
      <c r="F24" s="21" t="n">
        <v>0.97437722419</v>
      </c>
      <c r="G24" s="59" t="n">
        <v>0.990036</v>
      </c>
      <c r="H24" s="60" t="n">
        <v>0.987189</v>
      </c>
      <c r="I24" s="67" t="n">
        <v>0.968683</v>
      </c>
      <c r="J24" s="68" t="n">
        <v>0.988612</v>
      </c>
      <c r="K24" s="56" t="n">
        <v>0.987189</v>
      </c>
      <c r="L24" s="51"/>
      <c r="M24" s="51" t="n">
        <f aca="false">H24-B24</f>
        <v>-0.000711000000000017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customFormat="false" ht="13.8" hidden="false" customHeight="false" outlineLevel="0" collapsed="false">
      <c r="A25" s="53" t="s">
        <v>27</v>
      </c>
      <c r="B25" s="54" t="n">
        <v>0.752</v>
      </c>
      <c r="C25" s="57" t="n">
        <v>0.748</v>
      </c>
      <c r="D25" s="58" t="n">
        <v>0.98</v>
      </c>
      <c r="E25" s="58"/>
      <c r="F25" s="21" t="n">
        <v>0.768</v>
      </c>
      <c r="G25" s="59" t="n">
        <v>0.668</v>
      </c>
      <c r="H25" s="60" t="n">
        <v>0.758667</v>
      </c>
      <c r="I25" s="67" t="n">
        <v>0.745333</v>
      </c>
      <c r="J25" s="68" t="n">
        <v>0.748</v>
      </c>
      <c r="K25" s="56" t="n">
        <v>0.76</v>
      </c>
      <c r="L25" s="51"/>
      <c r="M25" s="51" t="n">
        <f aca="false">H25-B25</f>
        <v>0.00666699999999998</v>
      </c>
      <c r="N25" s="51" t="n">
        <f aca="false">H25-C25</f>
        <v>0.010667</v>
      </c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customFormat="false" ht="13.8" hidden="false" customHeight="false" outlineLevel="0" collapsed="false">
      <c r="A26" s="53" t="s">
        <v>28</v>
      </c>
      <c r="B26" s="54" t="n">
        <v>0.968858</v>
      </c>
      <c r="C26" s="57" t="n">
        <v>0.980969</v>
      </c>
      <c r="D26" s="58" t="n">
        <v>0.946305</v>
      </c>
      <c r="E26" s="58" t="n">
        <v>0.948097</v>
      </c>
      <c r="F26" s="21" t="n">
        <v>0.96366782006</v>
      </c>
      <c r="G26" s="59" t="n">
        <v>0.155709</v>
      </c>
      <c r="H26" s="60" t="n">
        <v>0.986159</v>
      </c>
      <c r="I26" s="67" t="n">
        <v>0.972318</v>
      </c>
      <c r="J26" s="68" t="n">
        <v>0.975779</v>
      </c>
      <c r="K26" s="56" t="n">
        <v>0.977509</v>
      </c>
      <c r="L26" s="51"/>
      <c r="M26" s="51" t="n">
        <f aca="false">H26-B26</f>
        <v>0.017301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customFormat="false" ht="13.8" hidden="false" customHeight="false" outlineLevel="0" collapsed="false">
      <c r="A27" s="53" t="s">
        <v>29</v>
      </c>
      <c r="B27" s="54" t="n">
        <v>0.904762</v>
      </c>
      <c r="C27" s="57" t="n">
        <v>0.89881</v>
      </c>
      <c r="D27" s="58" t="n">
        <v>0.952381</v>
      </c>
      <c r="E27" s="58" t="n">
        <v>0.630952</v>
      </c>
      <c r="F27" s="21" t="n">
        <v>0.892857142</v>
      </c>
      <c r="G27" s="59" t="n">
        <v>0.47619</v>
      </c>
      <c r="H27" s="60" t="n">
        <v>0.888889</v>
      </c>
      <c r="I27" s="67" t="n">
        <v>0.876984</v>
      </c>
      <c r="J27" s="68" t="n">
        <v>0.896825</v>
      </c>
      <c r="K27" s="56" t="n">
        <v>0.888889</v>
      </c>
      <c r="L27" s="51"/>
      <c r="M27" s="51" t="n">
        <f aca="false">H27-B27</f>
        <v>-0.015873</v>
      </c>
      <c r="N27" s="51" t="n">
        <f aca="false">H27-C27</f>
        <v>-0.00992100000000018</v>
      </c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customFormat="false" ht="13.8" hidden="false" customHeight="false" outlineLevel="0" collapsed="false">
      <c r="A28" s="53" t="s">
        <v>30</v>
      </c>
      <c r="B28" s="54" t="n">
        <v>0.846154</v>
      </c>
      <c r="C28" s="57" t="n">
        <v>0.942308</v>
      </c>
      <c r="D28" s="58" t="n">
        <v>0.955128</v>
      </c>
      <c r="E28" s="58" t="n">
        <v>0.846154</v>
      </c>
      <c r="F28" s="21" t="n">
        <v>0.8846153846</v>
      </c>
      <c r="G28" s="59" t="n">
        <v>0.480769</v>
      </c>
      <c r="H28" s="60" t="n">
        <v>0.807692</v>
      </c>
      <c r="I28" s="67" t="n">
        <v>0.788461538461538</v>
      </c>
      <c r="J28" s="71" t="n">
        <v>0.826923076923077</v>
      </c>
      <c r="K28" s="56" t="n">
        <v>0.865384615384615</v>
      </c>
      <c r="L28" s="51"/>
      <c r="M28" s="51" t="n">
        <f aca="false">H28-B28</f>
        <v>-0.038462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customFormat="false" ht="13.8" hidden="false" customHeight="false" outlineLevel="0" collapsed="false">
      <c r="A29" s="53" t="s">
        <v>31</v>
      </c>
      <c r="B29" s="54" t="n">
        <v>0.944785</v>
      </c>
      <c r="C29" s="57" t="n">
        <v>0.883041</v>
      </c>
      <c r="D29" s="58" t="s">
        <v>119</v>
      </c>
      <c r="E29" s="58" t="s">
        <v>119</v>
      </c>
      <c r="F29" s="21" t="n">
        <v>0.60233918</v>
      </c>
      <c r="G29" s="59" t="n">
        <v>0.584795</v>
      </c>
      <c r="H29" s="60" t="n">
        <v>0.906433</v>
      </c>
      <c r="I29" s="67" t="n">
        <v>0.912280701754386</v>
      </c>
      <c r="J29" s="68" t="n">
        <v>0.918129</v>
      </c>
      <c r="K29" s="56" t="n">
        <v>0.912281</v>
      </c>
      <c r="L29" s="51"/>
      <c r="M29" s="51" t="n">
        <f aca="false">H29-B29</f>
        <v>-0.0383520000000001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customFormat="false" ht="13.8" hidden="false" customHeight="false" outlineLevel="0" collapsed="false">
      <c r="A30" s="53" t="s">
        <v>32</v>
      </c>
      <c r="B30" s="54" t="n">
        <v>0.943527</v>
      </c>
      <c r="C30" s="57" t="n">
        <v>0.95598</v>
      </c>
      <c r="D30" s="58" t="n">
        <v>0.981449</v>
      </c>
      <c r="E30" s="58" t="n">
        <v>0.955691</v>
      </c>
      <c r="F30" s="21" t="n">
        <v>0.9591659426</v>
      </c>
      <c r="G30" s="59" t="n">
        <v>0.964379</v>
      </c>
      <c r="H30" s="60" t="n">
        <v>0.961483</v>
      </c>
      <c r="I30" s="67" t="n">
        <v>0.949319</v>
      </c>
      <c r="J30" s="68" t="n">
        <v>0.955401</v>
      </c>
      <c r="K30" s="56" t="n">
        <v>0.959166</v>
      </c>
      <c r="L30" s="51"/>
      <c r="M30" s="51" t="n">
        <f aca="false">H30-B30</f>
        <v>0.017956</v>
      </c>
      <c r="N30" s="51" t="n">
        <f aca="false">H30-C30</f>
        <v>0.00550299999999992</v>
      </c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customFormat="false" ht="13.8" hidden="false" customHeight="false" outlineLevel="0" collapsed="false">
      <c r="A31" s="53" t="s">
        <v>33</v>
      </c>
      <c r="B31" s="54" t="n">
        <v>0.665094</v>
      </c>
      <c r="C31" s="57" t="n">
        <v>0.853774</v>
      </c>
      <c r="D31" s="58" t="n">
        <v>0.99527</v>
      </c>
      <c r="E31" s="58" t="n">
        <v>0.726415</v>
      </c>
      <c r="F31" s="21" t="n">
        <v>0.8443396226</v>
      </c>
      <c r="G31" s="59" t="n">
        <v>0.566038</v>
      </c>
      <c r="H31" s="60" t="n">
        <v>0.820755</v>
      </c>
      <c r="I31" s="67" t="n">
        <v>0.778302</v>
      </c>
      <c r="J31" s="68" t="n">
        <v>0.787736</v>
      </c>
      <c r="K31" s="56" t="n">
        <v>0.825472</v>
      </c>
      <c r="L31" s="51"/>
      <c r="M31" s="51" t="n">
        <f aca="false">H31-B31</f>
        <v>0.155661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customFormat="false" ht="13.8" hidden="false" customHeight="false" outlineLevel="0" collapsed="false">
      <c r="A32" s="53" t="s">
        <v>34</v>
      </c>
      <c r="B32" s="54" t="n">
        <v>0.931818</v>
      </c>
      <c r="C32" s="57" t="n">
        <v>0.943182</v>
      </c>
      <c r="D32" s="58" t="n">
        <v>0.946768</v>
      </c>
      <c r="E32" s="58" t="n">
        <v>0.920455</v>
      </c>
      <c r="F32" s="21" t="n">
        <v>0.90909090909</v>
      </c>
      <c r="G32" s="59" t="n">
        <v>0.818182</v>
      </c>
      <c r="H32" s="60" t="n">
        <v>0.931818</v>
      </c>
      <c r="I32" s="67" t="n">
        <v>0.943182</v>
      </c>
      <c r="J32" s="68" t="n">
        <v>0.920455</v>
      </c>
      <c r="K32" s="56" t="n">
        <v>0.920455</v>
      </c>
      <c r="L32" s="51"/>
      <c r="M32" s="51" t="n">
        <f aca="false">H32-B32</f>
        <v>0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customFormat="false" ht="13.8" hidden="false" customHeight="false" outlineLevel="0" collapsed="false">
      <c r="A33" s="53" t="s">
        <v>37</v>
      </c>
      <c r="B33" s="54" t="n">
        <v>0.9598</v>
      </c>
      <c r="C33" s="57" t="s">
        <v>119</v>
      </c>
      <c r="D33" s="58" t="n">
        <v>0.983667</v>
      </c>
      <c r="E33" s="58" t="n">
        <v>0.969</v>
      </c>
      <c r="F33" s="21" t="n">
        <v>0.9588</v>
      </c>
      <c r="G33" s="59" t="s">
        <v>119</v>
      </c>
      <c r="H33" s="60" t="n">
        <v>0.965</v>
      </c>
      <c r="I33" s="67" t="n">
        <v>0.951</v>
      </c>
      <c r="J33" s="68" t="n">
        <v>0.9616</v>
      </c>
      <c r="K33" s="56" t="n">
        <v>0.9582</v>
      </c>
      <c r="L33" s="51"/>
      <c r="M33" s="51" t="n">
        <f aca="false">H33-B33</f>
        <v>0.00519999999999987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customFormat="false" ht="13.8" hidden="false" customHeight="false" outlineLevel="0" collapsed="false">
      <c r="A34" s="53" t="s">
        <v>35</v>
      </c>
      <c r="B34" s="54" t="n">
        <v>0.859467</v>
      </c>
      <c r="C34" s="57" t="n">
        <v>0.861333</v>
      </c>
      <c r="D34" s="58" t="n">
        <v>1</v>
      </c>
      <c r="E34" s="58" t="n">
        <v>0.8528</v>
      </c>
      <c r="F34" s="21" t="n">
        <v>0.8576</v>
      </c>
      <c r="G34" s="59" t="n">
        <v>0.86</v>
      </c>
      <c r="H34" s="60" t="n">
        <v>0.8648</v>
      </c>
      <c r="I34" s="67" t="n">
        <v>0.8608</v>
      </c>
      <c r="J34" s="68" t="n">
        <v>0.8656</v>
      </c>
      <c r="K34" s="56" t="n">
        <v>0.8696</v>
      </c>
      <c r="L34" s="51"/>
      <c r="M34" s="51" t="n">
        <f aca="false">H34-B34</f>
        <v>0.00533300000000003</v>
      </c>
      <c r="N34" s="51" t="n">
        <f aca="false">H34-C34</f>
        <v>0.003467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customFormat="false" ht="13.8" hidden="false" customHeight="false" outlineLevel="0" collapsed="false">
      <c r="A35" s="53" t="s">
        <v>36</v>
      </c>
      <c r="B35" s="54" t="n">
        <v>0.964912</v>
      </c>
      <c r="C35" s="57" t="n">
        <v>0.982456</v>
      </c>
      <c r="D35" s="58" t="n">
        <v>0.9464286</v>
      </c>
      <c r="E35" s="58" t="n">
        <v>0.973684</v>
      </c>
      <c r="F35" s="21" t="n">
        <v>0.97368421</v>
      </c>
      <c r="G35" s="59" t="n">
        <v>0.736842</v>
      </c>
      <c r="H35" s="60" t="n">
        <v>0.982456</v>
      </c>
      <c r="I35" s="67" t="n">
        <v>0.973684</v>
      </c>
      <c r="J35" s="68" t="n">
        <v>0.982456</v>
      </c>
      <c r="K35" s="56" t="n">
        <v>0.982456</v>
      </c>
      <c r="L35" s="51"/>
      <c r="M35" s="51" t="n">
        <f aca="false">H35-B35</f>
        <v>0.017544</v>
      </c>
      <c r="N35" s="51" t="n">
        <f aca="false">H35-C35</f>
        <v>0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customFormat="false" ht="13.8" hidden="false" customHeight="false" outlineLevel="0" collapsed="false">
      <c r="A36" s="53" t="s">
        <v>38</v>
      </c>
      <c r="B36" s="54" t="n">
        <v>0.820513</v>
      </c>
      <c r="C36" s="57" t="n">
        <v>0.801282</v>
      </c>
      <c r="D36" s="58" t="s">
        <v>119</v>
      </c>
      <c r="E36" s="58" t="s">
        <v>119</v>
      </c>
      <c r="F36" s="21" t="n">
        <v>0.13461538461538</v>
      </c>
      <c r="G36" s="59" t="s">
        <v>119</v>
      </c>
      <c r="H36" s="60" t="n">
        <v>0.833333</v>
      </c>
      <c r="I36" s="67" t="n">
        <v>0.801282</v>
      </c>
      <c r="J36" s="68" t="n">
        <v>0.820513</v>
      </c>
      <c r="K36" s="56" t="n">
        <v>0.801282</v>
      </c>
      <c r="L36" s="51"/>
      <c r="M36" s="51" t="n">
        <f aca="false">H36-B36</f>
        <v>0.0128200000000001</v>
      </c>
      <c r="N36" s="51" t="n">
        <f aca="false">H36-C36</f>
        <v>0.0320510000000001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customFormat="false" ht="13.8" hidden="false" customHeight="false" outlineLevel="0" collapsed="false">
      <c r="A37" s="53" t="s">
        <v>42</v>
      </c>
      <c r="B37" s="54" t="s">
        <v>119</v>
      </c>
      <c r="C37" s="57" t="s">
        <v>119</v>
      </c>
      <c r="D37" s="58"/>
      <c r="E37" s="58"/>
      <c r="F37" s="21" t="n">
        <v>0.405826086</v>
      </c>
      <c r="G37" s="59" t="s">
        <v>119</v>
      </c>
      <c r="H37" s="60" t="n">
        <v>0.891768</v>
      </c>
      <c r="I37" s="67" t="n">
        <v>0.89442</v>
      </c>
      <c r="J37" s="68" t="n">
        <v>0.886217</v>
      </c>
      <c r="K37" s="56" t="n">
        <v>0.884899</v>
      </c>
      <c r="L37" s="51"/>
      <c r="M37" s="51" t="e">
        <f aca="false">H37-B37</f>
        <v>#VALUE!</v>
      </c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customFormat="false" ht="13.8" hidden="false" customHeight="false" outlineLevel="0" collapsed="false">
      <c r="A38" s="53" t="s">
        <v>43</v>
      </c>
      <c r="B38" s="54" t="n">
        <v>0.734375</v>
      </c>
      <c r="C38" s="57" t="n">
        <v>0.918756</v>
      </c>
      <c r="D38" s="58" t="n">
        <v>0.9987641</v>
      </c>
      <c r="E38" s="58" t="n">
        <v>0.9374117</v>
      </c>
      <c r="F38" s="21" t="n">
        <v>0.91613700564</v>
      </c>
      <c r="G38" s="59" t="n">
        <v>0.809587</v>
      </c>
      <c r="H38" s="60" t="n">
        <v>0.918315</v>
      </c>
      <c r="I38" s="67" t="n">
        <v>0.916372</v>
      </c>
      <c r="J38" s="68" t="n">
        <v>0.917255</v>
      </c>
      <c r="K38" s="56" t="n">
        <v>0.912518</v>
      </c>
      <c r="L38" s="51"/>
      <c r="M38" s="51" t="n">
        <f aca="false">H38-B38</f>
        <v>0.18394</v>
      </c>
      <c r="N38" s="51" t="n">
        <f aca="false">H38-C38</f>
        <v>-0.000440999999999914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customFormat="false" ht="13.8" hidden="false" customHeight="false" outlineLevel="0" collapsed="false">
      <c r="A39" s="53" t="s">
        <v>44</v>
      </c>
      <c r="B39" s="54" t="n">
        <v>0.384053</v>
      </c>
      <c r="C39" s="57" t="n">
        <v>0.741405</v>
      </c>
      <c r="D39" s="58" t="n">
        <v>1</v>
      </c>
      <c r="E39" s="58" t="n">
        <v>0.7026335</v>
      </c>
      <c r="F39" s="21" t="n">
        <v>0.681419166</v>
      </c>
      <c r="G39" s="59" t="n">
        <v>0.756035</v>
      </c>
      <c r="H39" s="60" t="n">
        <v>0.714704</v>
      </c>
      <c r="I39" s="67" t="n">
        <v>0.69605</v>
      </c>
      <c r="J39" s="68" t="n">
        <v>0.695318</v>
      </c>
      <c r="K39" s="56" t="n">
        <v>0.68971</v>
      </c>
      <c r="L39" s="51"/>
      <c r="M39" s="51" t="n">
        <f aca="false">H39-B39</f>
        <v>0.330651</v>
      </c>
      <c r="N39" s="51" t="n">
        <f aca="false">H39-C39</f>
        <v>-0.026701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customFormat="false" ht="13.8" hidden="false" customHeight="false" outlineLevel="0" collapsed="false">
      <c r="A40" s="53" t="s">
        <v>40</v>
      </c>
      <c r="B40" s="54" t="s">
        <v>119</v>
      </c>
      <c r="C40" s="57" t="s">
        <v>119</v>
      </c>
      <c r="D40" s="58" t="n">
        <v>1</v>
      </c>
      <c r="E40" s="58" t="n">
        <v>0.645833</v>
      </c>
      <c r="F40" s="21" t="n">
        <v>0.645833333</v>
      </c>
      <c r="G40" s="59" t="n">
        <v>0.708333</v>
      </c>
      <c r="H40" s="60" t="n">
        <v>0.75</v>
      </c>
      <c r="I40" s="67" t="n">
        <v>0.708333</v>
      </c>
      <c r="J40" s="71" t="n">
        <v>0.729166666666667</v>
      </c>
      <c r="K40" s="56" t="n">
        <v>0.791667</v>
      </c>
      <c r="L40" s="51"/>
      <c r="M40" s="51" t="e">
        <f aca="false">H40-B40</f>
        <v>#VALUE!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customFormat="false" ht="13.8" hidden="false" customHeight="false" outlineLevel="0" collapsed="false">
      <c r="A41" s="53" t="s">
        <v>45</v>
      </c>
      <c r="B41" s="54" t="n">
        <v>0.88812</v>
      </c>
      <c r="C41" s="57" t="n">
        <v>0.951557</v>
      </c>
      <c r="D41" s="58" t="n">
        <v>0.990388</v>
      </c>
      <c r="E41" s="58" t="n">
        <v>0.921569</v>
      </c>
      <c r="F41" s="21" t="n">
        <v>0.8062283737</v>
      </c>
      <c r="G41" s="59" t="s">
        <v>119</v>
      </c>
      <c r="H41" s="60" t="n">
        <v>0.94579</v>
      </c>
      <c r="I41" s="67" t="n">
        <v>0.94925</v>
      </c>
      <c r="J41" s="68" t="n">
        <v>0.931949</v>
      </c>
      <c r="K41" s="56" t="n">
        <v>0.943483</v>
      </c>
      <c r="L41" s="51"/>
      <c r="M41" s="51" t="n">
        <f aca="false">H41-B41</f>
        <v>0.0576700000000001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customFormat="false" ht="13.8" hidden="false" customHeight="false" outlineLevel="0" collapsed="false">
      <c r="A42" s="53" t="s">
        <v>46</v>
      </c>
      <c r="B42" s="54" t="n">
        <v>0.963138</v>
      </c>
      <c r="C42" s="57" t="s">
        <v>119</v>
      </c>
      <c r="D42" s="58" t="n">
        <v>0.9684642</v>
      </c>
      <c r="E42" s="58" t="n">
        <v>0.9621928</v>
      </c>
      <c r="F42" s="21" t="n">
        <v>0.941398865784</v>
      </c>
      <c r="G42" s="59" t="n">
        <v>0.966919</v>
      </c>
      <c r="H42" s="60" t="n">
        <v>0.966289</v>
      </c>
      <c r="I42" s="67" t="n">
        <v>0.965028</v>
      </c>
      <c r="J42" s="68" t="n">
        <v>0.965028</v>
      </c>
      <c r="K42" s="56" t="n">
        <v>0.964083</v>
      </c>
      <c r="L42" s="51"/>
      <c r="M42" s="51" t="n">
        <f aca="false">H42-B42</f>
        <v>0.00315100000000001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customFormat="false" ht="13.8" hidden="false" customHeight="false" outlineLevel="0" collapsed="false">
      <c r="A43" s="53" t="s">
        <v>47</v>
      </c>
      <c r="B43" s="54" t="n">
        <v>0.85044</v>
      </c>
      <c r="C43" s="57" t="n">
        <v>0.931479</v>
      </c>
      <c r="D43" s="58" t="s">
        <v>119</v>
      </c>
      <c r="E43" s="58" t="s">
        <v>119</v>
      </c>
      <c r="F43" s="21" t="n">
        <v>0.93080054274</v>
      </c>
      <c r="G43" s="59" t="s">
        <v>119</v>
      </c>
      <c r="H43" s="60" t="n">
        <v>0.928388</v>
      </c>
      <c r="I43" s="67" t="n">
        <v>0.925675</v>
      </c>
      <c r="J43" s="68" t="n">
        <v>0.93065</v>
      </c>
      <c r="K43" s="56" t="n">
        <v>0.927484</v>
      </c>
      <c r="L43" s="51"/>
      <c r="M43" s="51" t="n">
        <f aca="false">H43-B43</f>
        <v>0.0779479999999999</v>
      </c>
      <c r="N43" s="51" t="n">
        <f aca="false">H43-C43</f>
        <v>-0.00309099999999995</v>
      </c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customFormat="false" ht="13.8" hidden="false" customHeight="false" outlineLevel="0" collapsed="false">
      <c r="A44" s="53" t="s">
        <v>48</v>
      </c>
      <c r="B44" s="54" t="n">
        <v>0.810434</v>
      </c>
      <c r="C44" s="57" t="n">
        <v>0.82072</v>
      </c>
      <c r="D44" s="58" t="n">
        <v>0.814461</v>
      </c>
      <c r="E44" s="58" t="n">
        <v>0.8125</v>
      </c>
      <c r="F44" s="21" t="n">
        <v>0.8155767817</v>
      </c>
      <c r="G44" s="59" t="s">
        <v>119</v>
      </c>
      <c r="H44" s="60" t="n">
        <v>0.815944</v>
      </c>
      <c r="I44" s="67" t="n">
        <v>0.809331</v>
      </c>
      <c r="J44" s="68" t="n">
        <v>0.814475</v>
      </c>
      <c r="K44" s="56" t="n">
        <v>0.813373</v>
      </c>
      <c r="L44" s="51"/>
      <c r="M44" s="51" t="n">
        <f aca="false">H44-B44</f>
        <v>0.00551000000000002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customFormat="false" ht="13.8" hidden="false" customHeight="false" outlineLevel="0" collapsed="false">
      <c r="A45" s="53" t="s">
        <v>120</v>
      </c>
      <c r="B45" s="54" t="n">
        <v>1</v>
      </c>
      <c r="C45" s="57" t="n">
        <v>1</v>
      </c>
      <c r="D45" s="58" t="n">
        <v>1</v>
      </c>
      <c r="E45" s="58" t="n">
        <v>1</v>
      </c>
      <c r="F45" s="21" t="n">
        <v>1</v>
      </c>
      <c r="G45" s="59" t="n">
        <v>1</v>
      </c>
      <c r="H45" s="60" t="n">
        <v>1</v>
      </c>
      <c r="I45" s="67" t="n">
        <v>1</v>
      </c>
      <c r="J45" s="68" t="n">
        <v>1</v>
      </c>
      <c r="K45" s="56" t="n">
        <v>1</v>
      </c>
      <c r="L45" s="51"/>
      <c r="M45" s="51" t="n">
        <f aca="false">H45-B45</f>
        <v>0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customFormat="false" ht="13.8" hidden="false" customHeight="false" outlineLevel="0" collapsed="false">
      <c r="A46" s="53" t="s">
        <v>73</v>
      </c>
      <c r="B46" s="54" t="n">
        <v>0.999304</v>
      </c>
      <c r="C46" s="57" t="s">
        <v>119</v>
      </c>
      <c r="D46" s="58"/>
      <c r="E46" s="58"/>
      <c r="F46" s="21" t="n">
        <v>0.9986316343467</v>
      </c>
      <c r="G46" s="59" t="s">
        <v>119</v>
      </c>
      <c r="H46" s="60" t="n">
        <v>0.999722</v>
      </c>
      <c r="I46" s="67" t="n">
        <v>0.999619</v>
      </c>
      <c r="J46" s="68" t="n">
        <v>0.999714</v>
      </c>
      <c r="K46" s="56" t="n">
        <v>0.999657</v>
      </c>
      <c r="L46" s="51"/>
      <c r="M46" s="51" t="n">
        <f aca="false">H46-B46</f>
        <v>0.000418000000000029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customFormat="false" ht="13.8" hidden="false" customHeight="false" outlineLevel="0" collapsed="false">
      <c r="A47" s="53" t="s">
        <v>50</v>
      </c>
      <c r="B47" s="54" t="n">
        <v>0.785156</v>
      </c>
      <c r="C47" s="57" t="n">
        <v>0.858887</v>
      </c>
      <c r="D47" s="58" t="n">
        <v>0.888509</v>
      </c>
      <c r="E47" s="58" t="n">
        <v>0.856934</v>
      </c>
      <c r="F47" s="21" t="n">
        <v>0.857421875</v>
      </c>
      <c r="G47" s="59" t="n">
        <v>0.48877</v>
      </c>
      <c r="H47" s="60" t="n">
        <v>0.900879</v>
      </c>
      <c r="I47" s="67" t="n">
        <v>0.886719</v>
      </c>
      <c r="J47" s="68" t="n">
        <v>0.888672</v>
      </c>
      <c r="K47" s="56" t="n">
        <v>0.891602</v>
      </c>
      <c r="L47" s="51"/>
      <c r="M47" s="51" t="n">
        <f aca="false">H47-B47</f>
        <v>0.115723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customFormat="false" ht="13.8" hidden="false" customHeight="false" outlineLevel="0" collapsed="false">
      <c r="A48" s="53" t="s">
        <v>51</v>
      </c>
      <c r="B48" s="54" t="n">
        <v>1</v>
      </c>
      <c r="C48" s="57" t="n">
        <v>0.944444</v>
      </c>
      <c r="D48" s="58" t="n">
        <v>0.759259</v>
      </c>
      <c r="E48" s="58" t="n">
        <v>0.777778</v>
      </c>
      <c r="F48" s="21" t="n">
        <v>0.72222222</v>
      </c>
      <c r="G48" s="59" t="n">
        <v>0.83333</v>
      </c>
      <c r="H48" s="60" t="n">
        <v>1</v>
      </c>
      <c r="I48" s="67" t="n">
        <v>0.962963</v>
      </c>
      <c r="J48" s="68" t="n">
        <v>0.962963</v>
      </c>
      <c r="K48" s="56" t="n">
        <v>0.981481</v>
      </c>
      <c r="L48" s="51"/>
      <c r="M48" s="51" t="n">
        <f aca="false">H48-B48</f>
        <v>0</v>
      </c>
      <c r="N48" s="51" t="n">
        <f aca="false">H48-C48</f>
        <v>0.055556</v>
      </c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customFormat="false" ht="13.8" hidden="false" customHeight="false" outlineLevel="0" collapsed="false">
      <c r="A49" s="53" t="s">
        <v>52</v>
      </c>
      <c r="B49" s="54" t="n">
        <v>0.75</v>
      </c>
      <c r="C49" s="57" t="s">
        <v>119</v>
      </c>
      <c r="D49" s="58" t="s">
        <v>119</v>
      </c>
      <c r="E49" s="58" t="s">
        <v>119</v>
      </c>
      <c r="F49" s="21" t="n">
        <v>0.8333333333</v>
      </c>
      <c r="G49" s="59" t="n">
        <v>0.583333</v>
      </c>
      <c r="H49" s="60" t="n">
        <v>0.75</v>
      </c>
      <c r="I49" s="67" t="n">
        <v>0.805556</v>
      </c>
      <c r="J49" s="68" t="n">
        <v>0.833333</v>
      </c>
      <c r="K49" s="56" t="n">
        <v>0.861111</v>
      </c>
      <c r="L49" s="51"/>
      <c r="M49" s="51" t="n">
        <f aca="false">H49-B49</f>
        <v>0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customFormat="false" ht="13.8" hidden="false" customHeight="false" outlineLevel="0" collapsed="false">
      <c r="A50" s="53" t="s">
        <v>41</v>
      </c>
      <c r="B50" s="54" t="n">
        <v>0.833228</v>
      </c>
      <c r="C50" s="57" t="n">
        <v>0.880967</v>
      </c>
      <c r="D50" s="58" t="n">
        <v>0.99278</v>
      </c>
      <c r="E50" s="58" t="n">
        <v>0.880336</v>
      </c>
      <c r="F50" s="21" t="n">
        <v>0.876550998</v>
      </c>
      <c r="G50" s="59" t="s">
        <v>119</v>
      </c>
      <c r="H50" s="60" t="n">
        <v>0.88244</v>
      </c>
      <c r="I50" s="67" t="n">
        <v>0.871504</v>
      </c>
      <c r="J50" s="68" t="n">
        <v>0.878233</v>
      </c>
      <c r="K50" s="56" t="n">
        <v>0.88286</v>
      </c>
      <c r="L50" s="51"/>
      <c r="M50" s="51" t="n">
        <f aca="false">H50-B50</f>
        <v>0.0492120000000001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customFormat="false" ht="13.8" hidden="false" customHeight="false" outlineLevel="0" collapsed="false">
      <c r="A51" s="53" t="s">
        <v>53</v>
      </c>
      <c r="B51" s="54" t="n">
        <v>0.995333</v>
      </c>
      <c r="C51" s="57" t="n">
        <v>0.994667</v>
      </c>
      <c r="D51" s="58" t="n">
        <v>0.986</v>
      </c>
      <c r="E51" s="58" t="n">
        <v>0.984</v>
      </c>
      <c r="F51" s="21" t="n">
        <v>0.988</v>
      </c>
      <c r="G51" s="59" t="n">
        <v>0.994</v>
      </c>
      <c r="H51" s="60" t="n">
        <v>0.994667</v>
      </c>
      <c r="I51" s="67" t="n">
        <v>0.996</v>
      </c>
      <c r="J51" s="68" t="n">
        <v>0.994</v>
      </c>
      <c r="K51" s="56" t="n">
        <v>0.994667</v>
      </c>
      <c r="L51" s="51"/>
      <c r="M51" s="51" t="n">
        <f aca="false">H51-B51</f>
        <v>-0.000665999999999944</v>
      </c>
      <c r="N51" s="51" t="n">
        <f aca="false">H51-C51</f>
        <v>0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customFormat="false" ht="13.8" hidden="false" customHeight="false" outlineLevel="0" collapsed="false">
      <c r="A52" s="53" t="s">
        <v>74</v>
      </c>
      <c r="B52" s="54" t="s">
        <v>119</v>
      </c>
      <c r="C52" s="57" t="s">
        <v>119</v>
      </c>
      <c r="D52" s="58"/>
      <c r="E52" s="58"/>
      <c r="F52" s="21" t="n">
        <v>0.9349714285</v>
      </c>
      <c r="G52" s="59" t="s">
        <v>119</v>
      </c>
      <c r="H52" s="60" t="n">
        <v>0.964552</v>
      </c>
      <c r="I52" s="67" t="n">
        <v>0.964171</v>
      </c>
      <c r="J52" s="68" t="n">
        <v>0.964171</v>
      </c>
      <c r="K52" s="56" t="n">
        <v>0.964152</v>
      </c>
      <c r="L52" s="51"/>
      <c r="M52" s="51" t="e">
        <f aca="false">H52-B52</f>
        <v>#VALUE!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customFormat="false" ht="13.8" hidden="false" customHeight="false" outlineLevel="0" collapsed="false">
      <c r="A53" s="53" t="s">
        <v>54</v>
      </c>
      <c r="B53" s="54" t="n">
        <v>0.982857</v>
      </c>
      <c r="C53" s="57" t="n">
        <v>0.944762</v>
      </c>
      <c r="D53" s="58" t="n">
        <v>0.96875</v>
      </c>
      <c r="E53" s="58" t="n">
        <v>0.976608</v>
      </c>
      <c r="F53" s="21" t="n">
        <v>0.97142857142</v>
      </c>
      <c r="G53" s="59" t="n">
        <v>0.96</v>
      </c>
      <c r="H53" s="60" t="n">
        <v>0.971429</v>
      </c>
      <c r="I53" s="67" t="n">
        <v>0.969524</v>
      </c>
      <c r="J53" s="68" t="n">
        <v>0.973333</v>
      </c>
      <c r="K53" s="56" t="n">
        <v>0.973333</v>
      </c>
      <c r="L53" s="51"/>
      <c r="M53" s="51" t="n">
        <f aca="false">H53-B53</f>
        <v>-0.011428</v>
      </c>
      <c r="N53" s="51" t="n">
        <f aca="false">H53-C53</f>
        <v>0.026667</v>
      </c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customFormat="false" ht="13.8" hidden="false" customHeight="false" outlineLevel="0" collapsed="false">
      <c r="A54" s="53" t="s">
        <v>55</v>
      </c>
      <c r="B54" s="54" t="n">
        <v>0.977356</v>
      </c>
      <c r="C54" s="57" t="n">
        <v>0.982469</v>
      </c>
      <c r="D54" s="58" t="n">
        <v>0.97271</v>
      </c>
      <c r="E54" s="58" t="n">
        <v>0.977356</v>
      </c>
      <c r="F54" s="21" t="n">
        <v>0.9780861943</v>
      </c>
      <c r="G54" s="59" t="n">
        <v>0.961286</v>
      </c>
      <c r="H54" s="60" t="n">
        <v>0.979547</v>
      </c>
      <c r="I54" s="67" t="n">
        <v>0.981008</v>
      </c>
      <c r="J54" s="68" t="n">
        <v>0.981738</v>
      </c>
      <c r="K54" s="56" t="n">
        <v>0.977356</v>
      </c>
      <c r="L54" s="51"/>
      <c r="M54" s="51" t="n">
        <f aca="false">H54-B54</f>
        <v>0.00219099999999994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customFormat="false" ht="13.8" hidden="false" customHeight="false" outlineLevel="0" collapsed="false">
      <c r="A55" s="53" t="s">
        <v>56</v>
      </c>
      <c r="B55" s="54" t="n">
        <v>0.6</v>
      </c>
      <c r="C55" s="57" t="s">
        <v>119</v>
      </c>
      <c r="D55" s="58" t="n">
        <v>0.7725</v>
      </c>
      <c r="E55" s="58" t="n">
        <v>0.625</v>
      </c>
      <c r="F55" s="21" t="n">
        <v>0.7</v>
      </c>
      <c r="G55" s="59" t="n">
        <v>0.635</v>
      </c>
      <c r="H55" s="60" t="n">
        <v>0.6875</v>
      </c>
      <c r="I55" s="67" t="n">
        <v>0.61</v>
      </c>
      <c r="J55" s="68" t="n">
        <v>0.6575</v>
      </c>
      <c r="K55" s="56" t="n">
        <v>0.69</v>
      </c>
      <c r="L55" s="51"/>
      <c r="M55" s="51" t="n">
        <f aca="false">H55-B55</f>
        <v>0.0874999999999999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customFormat="false" ht="13.8" hidden="false" customHeight="false" outlineLevel="0" collapsed="false">
      <c r="A56" s="53" t="s">
        <v>57</v>
      </c>
      <c r="B56" s="54" t="n">
        <v>0.541157</v>
      </c>
      <c r="C56" s="57" t="s">
        <v>119</v>
      </c>
      <c r="D56" s="58" t="n">
        <v>0.96183</v>
      </c>
      <c r="E56" s="58" t="n">
        <v>0.66523</v>
      </c>
      <c r="F56" s="21" t="n">
        <v>0.658988026678</v>
      </c>
      <c r="G56" s="59" t="s">
        <v>119</v>
      </c>
      <c r="H56" s="60" t="n">
        <v>0.654586</v>
      </c>
      <c r="I56" s="67" t="n">
        <v>0.654274</v>
      </c>
      <c r="J56" s="68" t="n">
        <v>0.654274</v>
      </c>
      <c r="K56" s="56" t="n">
        <v>0.657676</v>
      </c>
      <c r="L56" s="51"/>
      <c r="M56" s="51" t="n">
        <f aca="false">H56-B56</f>
        <v>0.113429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customFormat="false" ht="13.8" hidden="false" customHeight="false" outlineLevel="0" collapsed="false">
      <c r="A57" s="53" t="s">
        <v>58</v>
      </c>
      <c r="B57" s="54" t="n">
        <v>1</v>
      </c>
      <c r="C57" s="57" t="n">
        <v>1</v>
      </c>
      <c r="D57" s="58" t="n">
        <v>1</v>
      </c>
      <c r="E57" s="58" t="n">
        <v>0.996</v>
      </c>
      <c r="F57" s="21" t="n">
        <v>0.996</v>
      </c>
      <c r="G57" s="59" t="n">
        <v>1</v>
      </c>
      <c r="H57" s="60" t="n">
        <v>0.996</v>
      </c>
      <c r="I57" s="67" t="n">
        <v>1</v>
      </c>
      <c r="J57" s="68" t="n">
        <v>1</v>
      </c>
      <c r="K57" s="56" t="n">
        <v>1</v>
      </c>
      <c r="L57" s="51"/>
      <c r="M57" s="51" t="n">
        <f aca="false">H57-B57</f>
        <v>-0.004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customFormat="false" ht="13.8" hidden="false" customHeight="false" outlineLevel="0" collapsed="false">
      <c r="A58" s="53" t="s">
        <v>59</v>
      </c>
      <c r="B58" s="54" t="n">
        <v>0.796296</v>
      </c>
      <c r="C58" s="57" t="n">
        <v>0.777778</v>
      </c>
      <c r="D58" s="58" t="n">
        <v>0.862543</v>
      </c>
      <c r="E58" s="58" t="n">
        <v>0.753086</v>
      </c>
      <c r="F58" s="21" t="n">
        <v>0.7160493827</v>
      </c>
      <c r="G58" s="59" t="n">
        <v>0.602881</v>
      </c>
      <c r="H58" s="60" t="n">
        <v>0.794239</v>
      </c>
      <c r="I58" s="67" t="n">
        <v>0.76749</v>
      </c>
      <c r="J58" s="68" t="n">
        <v>0.792181</v>
      </c>
      <c r="K58" s="56" t="n">
        <v>0.790123</v>
      </c>
      <c r="L58" s="51"/>
      <c r="M58" s="51" t="n">
        <f aca="false">H58-B58</f>
        <v>-0.00205700000000009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customFormat="false" ht="13.8" hidden="false" customHeight="false" outlineLevel="0" collapsed="false">
      <c r="A59" s="53" t="s">
        <v>60</v>
      </c>
      <c r="B59" s="54" t="n">
        <v>0.708</v>
      </c>
      <c r="C59" s="57" t="n">
        <v>0.788</v>
      </c>
      <c r="D59" s="58" t="n">
        <v>0.926667</v>
      </c>
      <c r="E59" s="58" t="n">
        <v>0.792</v>
      </c>
      <c r="F59" s="21" t="n">
        <v>0.804</v>
      </c>
      <c r="G59" s="59" t="n">
        <v>0.728</v>
      </c>
      <c r="H59" s="60" t="n">
        <v>0.796</v>
      </c>
      <c r="I59" s="67" t="n">
        <v>0.792</v>
      </c>
      <c r="J59" s="68" t="n">
        <v>0.78</v>
      </c>
      <c r="K59" s="56" t="n">
        <v>0.788</v>
      </c>
      <c r="L59" s="51"/>
      <c r="M59" s="51" t="n">
        <f aca="false">H59-B59</f>
        <v>0.0880000000000001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customFormat="false" ht="13.8" hidden="false" customHeight="false" outlineLevel="0" collapsed="false">
      <c r="A60" s="53" t="s">
        <v>61</v>
      </c>
      <c r="B60" s="54" t="n">
        <v>0.879487</v>
      </c>
      <c r="C60" s="57" t="s">
        <v>119</v>
      </c>
      <c r="D60" s="58" t="n">
        <v>1</v>
      </c>
      <c r="E60" s="58" t="n">
        <v>0.96667</v>
      </c>
      <c r="F60" s="21" t="n">
        <v>0.9117948717</v>
      </c>
      <c r="G60" s="59" t="s">
        <v>119</v>
      </c>
      <c r="H60" s="60" t="n">
        <v>0.964786</v>
      </c>
      <c r="I60" s="67" t="n">
        <v>0.953504</v>
      </c>
      <c r="J60" s="68" t="n">
        <v>0.964786</v>
      </c>
      <c r="K60" s="56" t="n">
        <v>0.962051</v>
      </c>
      <c r="L60" s="51"/>
      <c r="M60" s="51" t="n">
        <f aca="false">H60-B60</f>
        <v>0.085299</v>
      </c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customFormat="false" ht="13.8" hidden="false" customHeight="false" outlineLevel="0" collapsed="false">
      <c r="A61" s="53" t="s">
        <v>66</v>
      </c>
      <c r="B61" s="54" t="n">
        <v>0.991087</v>
      </c>
      <c r="C61" s="57" t="s">
        <v>119</v>
      </c>
      <c r="D61" s="58" t="s">
        <v>119</v>
      </c>
      <c r="E61" s="58" t="s">
        <v>119</v>
      </c>
      <c r="F61" s="21" t="s">
        <v>16</v>
      </c>
      <c r="G61" s="59" t="s">
        <v>119</v>
      </c>
      <c r="H61" s="60" t="n">
        <v>0.993675</v>
      </c>
      <c r="I61" s="67" t="n">
        <v>0.993099</v>
      </c>
      <c r="J61" s="68" t="n">
        <v>0.993962</v>
      </c>
      <c r="K61" s="56" t="n">
        <v>0.99425</v>
      </c>
      <c r="L61" s="51"/>
      <c r="M61" s="51" t="n">
        <f aca="false">H61-B61</f>
        <v>0.00258800000000003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customFormat="false" ht="13.8" hidden="false" customHeight="false" outlineLevel="0" collapsed="false">
      <c r="A62" s="53" t="s">
        <v>67</v>
      </c>
      <c r="B62" s="54" t="n">
        <v>1</v>
      </c>
      <c r="C62" s="57" t="n">
        <v>1</v>
      </c>
      <c r="D62" s="58" t="n">
        <v>1</v>
      </c>
      <c r="E62" s="58" t="n">
        <v>1</v>
      </c>
      <c r="F62" s="21" t="n">
        <v>1</v>
      </c>
      <c r="G62" s="59" t="n">
        <v>1</v>
      </c>
      <c r="H62" s="60" t="n">
        <v>1</v>
      </c>
      <c r="I62" s="67" t="n">
        <v>0.996296</v>
      </c>
      <c r="J62" s="68" t="n">
        <v>1</v>
      </c>
      <c r="K62" s="56" t="n">
        <v>1</v>
      </c>
      <c r="L62" s="51"/>
      <c r="M62" s="51" t="n">
        <f aca="false">H62-B62</f>
        <v>0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customFormat="false" ht="13.8" hidden="false" customHeight="false" outlineLevel="0" collapsed="false">
      <c r="A63" s="53" t="s">
        <v>62</v>
      </c>
      <c r="B63" s="54" t="n">
        <v>0.785</v>
      </c>
      <c r="C63" s="57" t="s">
        <v>119</v>
      </c>
      <c r="D63" s="58" t="s">
        <v>119</v>
      </c>
      <c r="E63" s="58" t="s">
        <v>119</v>
      </c>
      <c r="F63" s="21" t="n">
        <v>0.8175</v>
      </c>
      <c r="G63" s="59" t="n">
        <v>0.82</v>
      </c>
      <c r="H63" s="60" t="n">
        <v>0.7925</v>
      </c>
      <c r="I63" s="67" t="n">
        <v>0.7525</v>
      </c>
      <c r="J63" s="68" t="n">
        <v>0.77</v>
      </c>
      <c r="K63" s="56" t="n">
        <v>0.805</v>
      </c>
      <c r="L63" s="51"/>
      <c r="M63" s="51" t="n">
        <f aca="false">H63-B63</f>
        <v>0.00750000000000006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customFormat="false" ht="13.8" hidden="false" customHeight="false" outlineLevel="0" collapsed="false">
      <c r="A64" s="53" t="s">
        <v>69</v>
      </c>
      <c r="B64" s="54" t="n">
        <v>0.6875</v>
      </c>
      <c r="C64" s="57" t="n">
        <v>0.875</v>
      </c>
      <c r="D64" s="58" t="s">
        <v>119</v>
      </c>
      <c r="E64" s="58" t="s">
        <v>119</v>
      </c>
      <c r="F64" s="21" t="n">
        <v>0.625</v>
      </c>
      <c r="G64" s="59" t="n">
        <v>0.75</v>
      </c>
      <c r="H64" s="60" t="n">
        <v>0.875</v>
      </c>
      <c r="I64" s="67" t="n">
        <v>0.75</v>
      </c>
      <c r="J64" s="68" t="n">
        <v>0.9375</v>
      </c>
      <c r="K64" s="56" t="n">
        <v>0.875</v>
      </c>
      <c r="L64" s="51"/>
      <c r="M64" s="51" t="n">
        <f aca="false">H64-B64</f>
        <v>0.1875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customFormat="false" ht="13.8" hidden="false" customHeight="false" outlineLevel="0" collapsed="false">
      <c r="A65" s="53" t="s">
        <v>68</v>
      </c>
      <c r="B65" s="54" t="n">
        <v>0.933754</v>
      </c>
      <c r="C65" s="57" t="n">
        <v>0.930599</v>
      </c>
      <c r="D65" s="58" t="n">
        <v>0.938421</v>
      </c>
      <c r="E65" s="58" t="n">
        <v>0.932177</v>
      </c>
      <c r="F65" s="21" t="n">
        <v>0.93217665615</v>
      </c>
      <c r="G65" s="59" t="n">
        <v>0.925868</v>
      </c>
      <c r="H65" s="60" t="n">
        <v>0.930599</v>
      </c>
      <c r="I65" s="67" t="n">
        <v>0.933754</v>
      </c>
      <c r="J65" s="68" t="n">
        <v>0.930599</v>
      </c>
      <c r="K65" s="56" t="n">
        <v>0.929022</v>
      </c>
      <c r="L65" s="51"/>
      <c r="M65" s="51" t="n">
        <f aca="false">H65-B65</f>
        <v>-0.00315500000000002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customFormat="false" ht="13.8" hidden="false" customHeight="false" outlineLevel="0" collapsed="false">
      <c r="A66" s="53" t="s">
        <v>63</v>
      </c>
      <c r="B66" s="54" t="n">
        <v>0.75</v>
      </c>
      <c r="C66" s="57" t="s">
        <v>119</v>
      </c>
      <c r="D66" s="58" t="n">
        <v>0.9791667</v>
      </c>
      <c r="E66" s="58" t="n">
        <v>0.5625</v>
      </c>
      <c r="F66" s="21" t="n">
        <v>0.5</v>
      </c>
      <c r="G66" s="59" t="n">
        <v>0.6875</v>
      </c>
      <c r="H66" s="60" t="n">
        <v>0.75</v>
      </c>
      <c r="I66" s="67" t="n">
        <v>0.8125</v>
      </c>
      <c r="J66" s="68" t="n">
        <v>0.75</v>
      </c>
      <c r="K66" s="56" t="n">
        <v>0.9375</v>
      </c>
      <c r="L66" s="51"/>
      <c r="M66" s="51" t="n">
        <f aca="false">H66-B66</f>
        <v>0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customFormat="false" ht="13.8" hidden="false" customHeight="false" outlineLevel="0" collapsed="false">
      <c r="A67" s="53" t="s">
        <v>70</v>
      </c>
      <c r="B67" s="54" t="n">
        <v>0.726154</v>
      </c>
      <c r="C67" s="57" t="n">
        <v>0.844615</v>
      </c>
      <c r="D67" s="58" t="n">
        <v>0.816923</v>
      </c>
      <c r="E67" s="58" t="n">
        <v>0.7353846</v>
      </c>
      <c r="F67" s="21" t="n">
        <v>0.6215384615</v>
      </c>
      <c r="G67" s="59" t="n">
        <v>0.849231</v>
      </c>
      <c r="H67" s="60" t="n">
        <v>0.845641</v>
      </c>
      <c r="I67" s="67" t="n">
        <v>0.846154</v>
      </c>
      <c r="J67" s="68" t="n">
        <v>0.844615</v>
      </c>
      <c r="K67" s="56" t="n">
        <v>0.848205</v>
      </c>
      <c r="L67" s="51"/>
      <c r="M67" s="51" t="n">
        <f aca="false">H67-B67</f>
        <v>0.119487</v>
      </c>
      <c r="N67" s="51" t="n">
        <f aca="false">H67-C67</f>
        <v>0.00102599999999997</v>
      </c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customFormat="false" ht="13.8" hidden="false" customHeight="false" outlineLevel="0" collapsed="false">
      <c r="A68" s="53" t="s">
        <v>71</v>
      </c>
      <c r="B68" s="54" t="n">
        <v>0.999383</v>
      </c>
      <c r="C68" s="57" t="n">
        <v>1</v>
      </c>
      <c r="D68" s="58" t="s">
        <v>119</v>
      </c>
      <c r="E68" s="58" t="s">
        <v>119</v>
      </c>
      <c r="F68" s="21" t="s">
        <v>16</v>
      </c>
      <c r="G68" s="59" t="n">
        <v>0.987654</v>
      </c>
      <c r="H68" s="60" t="n">
        <v>1</v>
      </c>
      <c r="I68" s="67" t="n">
        <v>1</v>
      </c>
      <c r="J68" s="68" t="n">
        <v>1</v>
      </c>
      <c r="K68" s="56" t="n">
        <v>1</v>
      </c>
      <c r="L68" s="51"/>
      <c r="M68" s="51" t="n">
        <f aca="false">H68-B68</f>
        <v>0.00061700000000009</v>
      </c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customFormat="false" ht="13.8" hidden="false" customHeight="false" outlineLevel="0" collapsed="false">
      <c r="A69" s="53" t="s">
        <v>64</v>
      </c>
      <c r="B69" s="54" t="n">
        <v>1</v>
      </c>
      <c r="C69" s="57" t="s">
        <v>119</v>
      </c>
      <c r="D69" s="58" t="n">
        <v>1</v>
      </c>
      <c r="E69" s="58" t="n">
        <v>1</v>
      </c>
      <c r="F69" s="21" t="n">
        <v>1</v>
      </c>
      <c r="G69" s="59" t="s">
        <v>119</v>
      </c>
      <c r="H69" s="60" t="n">
        <v>1</v>
      </c>
      <c r="I69" s="67" t="n">
        <v>1</v>
      </c>
      <c r="J69" s="68" t="n">
        <v>1</v>
      </c>
      <c r="K69" s="56" t="n">
        <v>1</v>
      </c>
      <c r="L69" s="51"/>
      <c r="M69" s="51" t="n">
        <f aca="false">H69-B69</f>
        <v>0</v>
      </c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customFormat="false" ht="13.8" hidden="false" customHeight="false" outlineLevel="0" collapsed="false">
      <c r="A70" s="53" t="s">
        <v>65</v>
      </c>
      <c r="B70" s="54" t="n">
        <v>0.829545</v>
      </c>
      <c r="C70" s="57" t="n">
        <v>0.848485</v>
      </c>
      <c r="D70" s="58" t="n">
        <v>0.98609</v>
      </c>
      <c r="E70" s="58" t="n">
        <v>0.882576</v>
      </c>
      <c r="F70" s="21" t="n">
        <v>0.7159090909</v>
      </c>
      <c r="G70" s="59" t="n">
        <v>0.871212</v>
      </c>
      <c r="H70" s="60" t="n">
        <v>0.863636</v>
      </c>
      <c r="I70" s="67" t="n">
        <v>0.867424</v>
      </c>
      <c r="J70" s="68" t="n">
        <v>0.837121</v>
      </c>
      <c r="K70" s="56" t="n">
        <v>0.871212</v>
      </c>
      <c r="L70" s="51"/>
      <c r="M70" s="51" t="n">
        <f aca="false">H70-B70</f>
        <v>0.034091</v>
      </c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customFormat="false" ht="13.8" hidden="false" customHeight="false" outlineLevel="0" collapsed="false">
      <c r="A71" s="53" t="s">
        <v>85</v>
      </c>
      <c r="B71" s="54" t="n">
        <v>0.886934</v>
      </c>
      <c r="C71" s="57" t="s">
        <v>119</v>
      </c>
      <c r="D71" s="58" t="n">
        <v>0.999559</v>
      </c>
      <c r="E71" s="58" t="n">
        <v>0.999494</v>
      </c>
      <c r="F71" s="21" t="n">
        <v>0.999330776</v>
      </c>
      <c r="G71" s="59" t="s">
        <v>119</v>
      </c>
      <c r="H71" s="60" t="n">
        <v>0.999674</v>
      </c>
      <c r="I71" s="67" t="n">
        <v>0.999543</v>
      </c>
      <c r="J71" s="68" t="n">
        <v>0.999641</v>
      </c>
      <c r="K71" s="56" t="n">
        <v>0.999576</v>
      </c>
      <c r="L71" s="51"/>
      <c r="M71" s="51" t="n">
        <f aca="false">H71-B71</f>
        <v>0.11274</v>
      </c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customFormat="false" ht="13.8" hidden="false" customHeight="false" outlineLevel="0" collapsed="false">
      <c r="A72" s="53" t="s">
        <v>75</v>
      </c>
      <c r="B72" s="54" t="n">
        <v>0.832168</v>
      </c>
      <c r="C72" s="57" t="n">
        <v>0.888112</v>
      </c>
      <c r="D72" s="58" t="s">
        <v>119</v>
      </c>
      <c r="E72" s="58" t="s">
        <v>119</v>
      </c>
      <c r="F72" s="21" t="n">
        <v>0.629370629</v>
      </c>
      <c r="G72" s="59" t="n">
        <v>0.881119</v>
      </c>
      <c r="H72" s="60" t="n">
        <v>0.93007</v>
      </c>
      <c r="I72" s="67" t="n">
        <v>0.909091</v>
      </c>
      <c r="J72" s="68" t="n">
        <v>0.874126</v>
      </c>
      <c r="K72" s="56" t="n">
        <v>0.888111888111888</v>
      </c>
      <c r="L72" s="51"/>
      <c r="M72" s="51" t="n">
        <f aca="false">H72-B72</f>
        <v>0.0979020000000001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customFormat="false" ht="13.8" hidden="false" customHeight="false" outlineLevel="0" collapsed="false">
      <c r="A73" s="53" t="s">
        <v>86</v>
      </c>
      <c r="B73" s="54" t="n">
        <v>0.904539</v>
      </c>
      <c r="C73" s="57" t="n">
        <v>0.908608</v>
      </c>
      <c r="D73" s="58" t="n">
        <v>0.928365</v>
      </c>
      <c r="E73" s="58" t="n">
        <v>0.905335</v>
      </c>
      <c r="F73" s="21" t="n">
        <v>0.906308059</v>
      </c>
      <c r="G73" s="59" t="s">
        <v>119</v>
      </c>
      <c r="H73" s="60" t="n">
        <v>0.904804</v>
      </c>
      <c r="I73" s="67" t="n">
        <v>0.906043</v>
      </c>
      <c r="J73" s="68" t="n">
        <v>0.904716</v>
      </c>
      <c r="K73" s="56" t="n">
        <v>0.9056</v>
      </c>
      <c r="L73" s="51"/>
      <c r="M73" s="51" t="n">
        <f aca="false">H73-B73</f>
        <v>0.00026499999999996</v>
      </c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customFormat="false" ht="13.8" hidden="false" customHeight="false" outlineLevel="0" collapsed="false">
      <c r="A74" s="53" t="s">
        <v>88</v>
      </c>
      <c r="B74" s="54" t="n">
        <v>0.803704</v>
      </c>
      <c r="C74" s="57" t="n">
        <v>0.948148</v>
      </c>
      <c r="D74" s="58" t="n">
        <v>1</v>
      </c>
      <c r="E74" s="58" t="n">
        <v>0.959259</v>
      </c>
      <c r="F74" s="21" t="n">
        <v>0.7777777777</v>
      </c>
      <c r="G74" s="59" t="n">
        <v>0.974074</v>
      </c>
      <c r="H74" s="60" t="n">
        <v>0.951852</v>
      </c>
      <c r="I74" s="67" t="n">
        <v>0.959259</v>
      </c>
      <c r="J74" s="68" t="n">
        <v>0.951852</v>
      </c>
      <c r="K74" s="56" t="n">
        <v>0.944444</v>
      </c>
      <c r="L74" s="51"/>
      <c r="M74" s="51" t="n">
        <f aca="false">H74-B74</f>
        <v>0.148148</v>
      </c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customFormat="false" ht="13.8" hidden="false" customHeight="false" outlineLevel="0" collapsed="false">
      <c r="A75" s="53" t="s">
        <v>87</v>
      </c>
      <c r="B75" s="54" t="n">
        <v>0.945441</v>
      </c>
      <c r="C75" s="57" t="n">
        <v>0.951056</v>
      </c>
      <c r="D75" s="58" t="n">
        <v>0.941976</v>
      </c>
      <c r="E75" s="58" t="n">
        <v>0.942512</v>
      </c>
      <c r="F75" s="21" t="n">
        <v>0.9425119004</v>
      </c>
      <c r="G75" s="59" t="n">
        <v>0.911998</v>
      </c>
      <c r="H75" s="60" t="n">
        <v>0.949469</v>
      </c>
      <c r="I75" s="67" t="n">
        <v>0.949469</v>
      </c>
      <c r="J75" s="68" t="n">
        <v>0.944953</v>
      </c>
      <c r="K75" s="56" t="n">
        <v>0.950201</v>
      </c>
      <c r="L75" s="51"/>
      <c r="M75" s="51" t="n">
        <f aca="false">H75-B75</f>
        <v>0.00402800000000003</v>
      </c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customFormat="false" ht="13.8" hidden="false" customHeight="false" outlineLevel="0" collapsed="false">
      <c r="A76" s="53" t="s">
        <v>89</v>
      </c>
      <c r="B76" s="54" t="n">
        <v>0.980329</v>
      </c>
      <c r="C76" s="57" t="n">
        <v>0.985336</v>
      </c>
      <c r="D76" s="58" t="n">
        <v>0.9876</v>
      </c>
      <c r="E76" s="58" t="n">
        <v>0.982475</v>
      </c>
      <c r="F76" s="21" t="n">
        <v>0.975321888</v>
      </c>
      <c r="G76" s="59" t="s">
        <v>119</v>
      </c>
      <c r="H76" s="60" t="n">
        <v>0.982475</v>
      </c>
      <c r="I76" s="67" t="n">
        <v>0.983906</v>
      </c>
      <c r="J76" s="68" t="n">
        <v>0.984621</v>
      </c>
      <c r="K76" s="56" t="n">
        <v>0.980687</v>
      </c>
      <c r="L76" s="51"/>
      <c r="M76" s="51" t="n">
        <f aca="false">H76-B76</f>
        <v>0.00214599999999998</v>
      </c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customFormat="false" ht="13.8" hidden="false" customHeight="false" outlineLevel="0" collapsed="false">
      <c r="A77" s="53" t="s">
        <v>76</v>
      </c>
      <c r="B77" s="54" t="n">
        <v>0.932432</v>
      </c>
      <c r="C77" s="57" t="s">
        <v>119</v>
      </c>
      <c r="D77" s="58" t="s">
        <v>119</v>
      </c>
      <c r="E77" s="58" t="s">
        <v>119</v>
      </c>
      <c r="F77" s="21" t="s">
        <v>16</v>
      </c>
      <c r="G77" s="59" t="n">
        <v>0.989649</v>
      </c>
      <c r="H77" s="60" t="n">
        <v>0.998562</v>
      </c>
      <c r="I77" s="67" t="n">
        <v>0.996837</v>
      </c>
      <c r="J77" s="68" t="n">
        <v>0.995975</v>
      </c>
      <c r="K77" s="56" t="n">
        <v>0.997125</v>
      </c>
      <c r="L77" s="51"/>
      <c r="M77" s="51" t="n">
        <f aca="false">H77-B77</f>
        <v>0.06613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customFormat="false" ht="13.8" hidden="false" customHeight="false" outlineLevel="0" collapsed="false">
      <c r="A78" s="53" t="s">
        <v>77</v>
      </c>
      <c r="B78" s="54" t="n">
        <v>0.731429</v>
      </c>
      <c r="C78" s="57" t="n">
        <v>0.712857</v>
      </c>
      <c r="D78" s="58" t="n">
        <v>0.785238</v>
      </c>
      <c r="E78" s="58" t="n">
        <v>0.708571</v>
      </c>
      <c r="F78" s="21" t="n">
        <v>0.7157142857</v>
      </c>
      <c r="G78" s="59" t="n">
        <v>0.695714</v>
      </c>
      <c r="H78" s="60" t="n">
        <v>0.722857</v>
      </c>
      <c r="I78" s="67" t="n">
        <v>0.725714</v>
      </c>
      <c r="J78" s="68" t="n">
        <v>0.705714</v>
      </c>
      <c r="K78" s="56" t="n">
        <v>0.725714</v>
      </c>
      <c r="L78" s="51"/>
      <c r="M78" s="51" t="n">
        <f aca="false">H78-B78</f>
        <v>-0.00857200000000002</v>
      </c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customFormat="false" ht="13.8" hidden="false" customHeight="false" outlineLevel="0" collapsed="false">
      <c r="A79" s="53" t="s">
        <v>90</v>
      </c>
      <c r="B79" s="54" t="n">
        <v>0.74</v>
      </c>
      <c r="C79" s="57" t="s">
        <v>119</v>
      </c>
      <c r="D79" s="58" t="s">
        <v>119</v>
      </c>
      <c r="E79" s="58" t="s">
        <v>119</v>
      </c>
      <c r="F79" s="21" t="n">
        <v>0.85</v>
      </c>
      <c r="G79" s="59" t="n">
        <v>0.8375</v>
      </c>
      <c r="H79" s="60" t="n">
        <v>0.82</v>
      </c>
      <c r="I79" s="67" t="n">
        <v>0.7875</v>
      </c>
      <c r="J79" s="68" t="n">
        <v>0.7875</v>
      </c>
      <c r="K79" s="56" t="n">
        <v>0.82</v>
      </c>
      <c r="L79" s="51"/>
      <c r="M79" s="51" t="n">
        <f aca="false">H79-B79</f>
        <v>0.0800000000000001</v>
      </c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customFormat="false" ht="13.8" hidden="false" customHeight="false" outlineLevel="0" collapsed="false">
      <c r="A80" s="53" t="s">
        <v>91</v>
      </c>
      <c r="B80" s="54" t="n">
        <v>0.49505</v>
      </c>
      <c r="C80" s="57" t="n">
        <v>1</v>
      </c>
      <c r="D80" s="58" t="n">
        <v>0.883388</v>
      </c>
      <c r="E80" s="58" t="n">
        <v>0.85809</v>
      </c>
      <c r="F80" s="21" t="n">
        <v>0.56435643</v>
      </c>
      <c r="G80" s="59" t="n">
        <v>1</v>
      </c>
      <c r="H80" s="60" t="n">
        <v>1</v>
      </c>
      <c r="I80" s="67" t="n">
        <v>1</v>
      </c>
      <c r="J80" s="68" t="n">
        <v>1</v>
      </c>
      <c r="K80" s="56" t="n">
        <v>1</v>
      </c>
      <c r="L80" s="51"/>
      <c r="M80" s="51" t="n">
        <f aca="false">H80-B80</f>
        <v>0.50495</v>
      </c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customFormat="false" ht="13.8" hidden="false" customHeight="false" outlineLevel="0" collapsed="false">
      <c r="A81" s="53" t="s">
        <v>78</v>
      </c>
      <c r="B81" s="54" t="n">
        <v>0.584314</v>
      </c>
      <c r="C81" s="57" t="n">
        <v>0.612418</v>
      </c>
      <c r="D81" s="58" t="n">
        <v>0.887096</v>
      </c>
      <c r="E81" s="58" t="n">
        <v>0.610458</v>
      </c>
      <c r="F81" s="21" t="n">
        <v>0.61307189</v>
      </c>
      <c r="G81" s="59" t="n">
        <v>0.605229</v>
      </c>
      <c r="H81" s="60" t="n">
        <v>0.605882</v>
      </c>
      <c r="I81" s="67" t="n">
        <v>0.597386</v>
      </c>
      <c r="J81" s="68" t="n">
        <v>0.592157</v>
      </c>
      <c r="K81" s="56" t="n">
        <v>0.598039</v>
      </c>
      <c r="L81" s="51"/>
      <c r="M81" s="51" t="n">
        <f aca="false">H81-B81</f>
        <v>0.0215679999999999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customFormat="false" ht="13.8" hidden="false" customHeight="false" outlineLevel="0" collapsed="false">
      <c r="A82" s="53" t="s">
        <v>92</v>
      </c>
      <c r="B82" s="54" t="n">
        <v>0.949975</v>
      </c>
      <c r="C82" s="57" t="s">
        <v>119</v>
      </c>
      <c r="D82" s="58"/>
      <c r="E82" s="58"/>
      <c r="F82" s="21" t="s">
        <v>16</v>
      </c>
      <c r="G82" s="59" t="s">
        <v>119</v>
      </c>
      <c r="H82" s="60" t="n">
        <v>0.954969</v>
      </c>
      <c r="I82" s="67" t="n">
        <v>0.954888</v>
      </c>
      <c r="J82" s="68" t="n">
        <v>0.954385</v>
      </c>
      <c r="K82" s="56" t="n">
        <v>0.955338</v>
      </c>
      <c r="L82" s="51"/>
      <c r="M82" s="51" t="n">
        <f aca="false">H82-B82</f>
        <v>0.00499400000000005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customFormat="false" ht="13.8" hidden="false" customHeight="false" outlineLevel="0" collapsed="false">
      <c r="A83" s="53" t="s">
        <v>79</v>
      </c>
      <c r="B83" s="54" t="n">
        <v>0.922222</v>
      </c>
      <c r="C83" s="57" t="n">
        <v>0.977778</v>
      </c>
      <c r="D83" s="58" t="n">
        <v>0.87037</v>
      </c>
      <c r="E83" s="58" t="n">
        <v>0.888889</v>
      </c>
      <c r="F83" s="21" t="n">
        <v>0.822222</v>
      </c>
      <c r="G83" s="59" t="n">
        <v>0.933333</v>
      </c>
      <c r="H83" s="60" t="n">
        <v>0.911111</v>
      </c>
      <c r="I83" s="67" t="n">
        <v>0.922222</v>
      </c>
      <c r="J83" s="71" t="n">
        <v>0.911111111111111</v>
      </c>
      <c r="K83" s="56" t="n">
        <v>0.933333</v>
      </c>
      <c r="L83" s="51"/>
      <c r="M83" s="51" t="n">
        <f aca="false">H83-B83</f>
        <v>-0.011111</v>
      </c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customFormat="false" ht="13.8" hidden="false" customHeight="false" outlineLevel="0" collapsed="false">
      <c r="A84" s="53" t="s">
        <v>93</v>
      </c>
      <c r="B84" s="54" t="n">
        <v>0.849624</v>
      </c>
      <c r="C84" s="57" t="n">
        <v>0.947368</v>
      </c>
      <c r="D84" s="58" t="n">
        <v>1</v>
      </c>
      <c r="E84" s="58" t="n">
        <v>0.904762</v>
      </c>
      <c r="F84" s="21" t="n">
        <v>0.9373433</v>
      </c>
      <c r="G84" s="59" t="n">
        <v>0.924812</v>
      </c>
      <c r="H84" s="60" t="n">
        <v>0.944862</v>
      </c>
      <c r="I84" s="67" t="n">
        <v>0.924812</v>
      </c>
      <c r="J84" s="68" t="n">
        <v>0.93985</v>
      </c>
      <c r="K84" s="56" t="n">
        <v>0.932331</v>
      </c>
      <c r="L84" s="51"/>
      <c r="M84" s="51" t="n">
        <f aca="false">H84-B84</f>
        <v>0.0952380000000001</v>
      </c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customFormat="false" ht="13.8" hidden="false" customHeight="false" outlineLevel="0" collapsed="false">
      <c r="A85" s="53" t="s">
        <v>80</v>
      </c>
      <c r="B85" s="54" t="n">
        <v>0.681633</v>
      </c>
      <c r="C85" s="57" t="n">
        <v>0.685714</v>
      </c>
      <c r="D85" s="58" t="n">
        <v>0.9991832</v>
      </c>
      <c r="E85" s="58" t="n">
        <v>0.680816</v>
      </c>
      <c r="F85" s="21" t="n">
        <v>0.50040816</v>
      </c>
      <c r="G85" s="59" t="n">
        <v>0.673469</v>
      </c>
      <c r="H85" s="60" t="n">
        <v>0.663673</v>
      </c>
      <c r="I85" s="67" t="n">
        <v>0.647347</v>
      </c>
      <c r="J85" s="68" t="n">
        <v>0.645714</v>
      </c>
      <c r="K85" s="56" t="n">
        <v>0.637551</v>
      </c>
      <c r="L85" s="51"/>
      <c r="M85" s="51" t="n">
        <f aca="false">H85-B85</f>
        <v>-0.01796</v>
      </c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customFormat="false" ht="13.8" hidden="false" customHeight="false" outlineLevel="0" collapsed="false">
      <c r="A86" s="53" t="s">
        <v>94</v>
      </c>
      <c r="B86" s="54" t="n">
        <v>0.642637</v>
      </c>
      <c r="C86" s="57" t="s">
        <v>119</v>
      </c>
      <c r="D86" s="58" t="s">
        <v>119</v>
      </c>
      <c r="E86" s="58" t="s">
        <v>119</v>
      </c>
      <c r="F86" s="21" t="s">
        <v>16</v>
      </c>
      <c r="G86" s="59" t="s">
        <v>119</v>
      </c>
      <c r="H86" s="60" t="n">
        <v>0.64843599</v>
      </c>
      <c r="I86" s="67" t="n">
        <v>0.662496</v>
      </c>
      <c r="J86" s="68" t="n">
        <v>0.662422</v>
      </c>
      <c r="K86" s="56" t="n">
        <v>0.658143</v>
      </c>
      <c r="L86" s="51"/>
      <c r="M86" s="51" t="n">
        <f aca="false">H86-B86</f>
        <v>0.00579898999999995</v>
      </c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customFormat="false" ht="13.8" hidden="false" customHeight="false" outlineLevel="0" collapsed="false">
      <c r="A87" s="53" t="s">
        <v>81</v>
      </c>
      <c r="B87" s="54" t="n">
        <v>0.994868</v>
      </c>
      <c r="C87" s="57" t="n">
        <v>0.996334</v>
      </c>
      <c r="D87" s="58" t="n">
        <v>0.99976</v>
      </c>
      <c r="E87" s="58" t="n">
        <v>0.996334</v>
      </c>
      <c r="F87" s="21" t="n">
        <v>0.9985337</v>
      </c>
      <c r="G87" s="59" t="n">
        <v>0.652493</v>
      </c>
      <c r="H87" s="60" t="n">
        <v>0.997067</v>
      </c>
      <c r="I87" s="67" t="n">
        <v>0.997801</v>
      </c>
      <c r="J87" s="68" t="n">
        <v>0.997067</v>
      </c>
      <c r="K87" s="56" t="n">
        <v>0.996334</v>
      </c>
      <c r="L87" s="51"/>
      <c r="M87" s="51" t="n">
        <f aca="false">H87-B87</f>
        <v>0.00219899999999995</v>
      </c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customFormat="false" ht="13.8" hidden="false" customHeight="false" outlineLevel="0" collapsed="false">
      <c r="A88" s="53" t="s">
        <v>95</v>
      </c>
      <c r="B88" s="54" t="s">
        <v>119</v>
      </c>
      <c r="C88" s="57" t="n">
        <v>0.958333</v>
      </c>
      <c r="D88" s="58" t="s">
        <v>119</v>
      </c>
      <c r="E88" s="58" t="s">
        <v>119</v>
      </c>
      <c r="F88" s="21" t="n">
        <v>0.625</v>
      </c>
      <c r="G88" s="59" t="n">
        <v>0.875</v>
      </c>
      <c r="H88" s="60" t="n">
        <v>0.916667</v>
      </c>
      <c r="I88" s="67" t="n">
        <v>0.875</v>
      </c>
      <c r="J88" s="71" t="n">
        <v>0.997067448680352</v>
      </c>
      <c r="K88" s="56" t="n">
        <v>0.916666666666667</v>
      </c>
      <c r="L88" s="51"/>
      <c r="M88" s="51" t="e">
        <f aca="false">H88-B88</f>
        <v>#VALUE!</v>
      </c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customFormat="false" ht="13.8" hidden="false" customHeight="false" outlineLevel="0" collapsed="false">
      <c r="A89" s="53" t="s">
        <v>82</v>
      </c>
      <c r="B89" s="54" t="n">
        <v>0.974775</v>
      </c>
      <c r="C89" s="57" t="n">
        <v>0.976396</v>
      </c>
      <c r="D89" s="58" t="n">
        <v>0.98018</v>
      </c>
      <c r="E89" s="58" t="n">
        <v>0.978378</v>
      </c>
      <c r="F89" s="21" t="n">
        <v>0.97837837</v>
      </c>
      <c r="G89" s="59" t="n">
        <v>0.978378</v>
      </c>
      <c r="H89" s="60" t="n">
        <v>0.976036</v>
      </c>
      <c r="I89" s="67" t="n">
        <v>0.971171</v>
      </c>
      <c r="J89" s="68" t="n">
        <v>0.977477</v>
      </c>
      <c r="K89" s="56" t="n">
        <v>0.975135</v>
      </c>
      <c r="L89" s="51"/>
      <c r="M89" s="51" t="n">
        <f aca="false">H89-B89</f>
        <v>0.00126099999999996</v>
      </c>
      <c r="N89" s="51" t="n">
        <f aca="false">H89-C89</f>
        <v>-0.000360000000000027</v>
      </c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customFormat="false" ht="13.8" hidden="false" customHeight="false" outlineLevel="0" collapsed="false">
      <c r="A90" s="53" t="s">
        <v>96</v>
      </c>
      <c r="B90" s="54" t="n">
        <v>0.982162</v>
      </c>
      <c r="C90" s="57" t="n">
        <v>0.983243</v>
      </c>
      <c r="D90" s="58" t="n">
        <v>0.97712</v>
      </c>
      <c r="E90" s="58" t="n">
        <v>0.98216</v>
      </c>
      <c r="F90" s="21" t="n">
        <v>0.98216216</v>
      </c>
      <c r="G90" s="59" t="n">
        <v>0.981081</v>
      </c>
      <c r="H90" s="60" t="n">
        <v>0.981081</v>
      </c>
      <c r="I90" s="67" t="n">
        <v>0.982703</v>
      </c>
      <c r="J90" s="68" t="n">
        <v>0.978378</v>
      </c>
      <c r="K90" s="56" t="n">
        <v>0.983243</v>
      </c>
      <c r="L90" s="51"/>
      <c r="M90" s="51" t="n">
        <f aca="false">H90-B90</f>
        <v>-0.001081</v>
      </c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customFormat="false" ht="13.8" hidden="false" customHeight="false" outlineLevel="0" collapsed="false">
      <c r="A91" s="53" t="s">
        <v>83</v>
      </c>
      <c r="B91" s="54" t="n">
        <v>0.657756</v>
      </c>
      <c r="C91" s="57" t="n">
        <v>0.649656</v>
      </c>
      <c r="D91" s="58" t="s">
        <v>119</v>
      </c>
      <c r="E91" s="58" t="s">
        <v>119</v>
      </c>
      <c r="F91" s="21" t="s">
        <v>16</v>
      </c>
      <c r="G91" s="59" t="n">
        <v>0.283516</v>
      </c>
      <c r="H91" s="60" t="n">
        <v>0.675172</v>
      </c>
      <c r="I91" s="67" t="n">
        <v>0.675172</v>
      </c>
      <c r="J91" s="68" t="n">
        <v>0.674767</v>
      </c>
      <c r="K91" s="56" t="n">
        <v>0.654921</v>
      </c>
      <c r="L91" s="51"/>
      <c r="M91" s="51" t="n">
        <f aca="false">H91-B91</f>
        <v>0.017416</v>
      </c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customFormat="false" ht="13.8" hidden="false" customHeight="false" outlineLevel="0" collapsed="false">
      <c r="A92" s="53" t="s">
        <v>84</v>
      </c>
      <c r="B92" s="54" t="n">
        <v>0.992157</v>
      </c>
      <c r="C92" s="57" t="n">
        <v>0.992941</v>
      </c>
      <c r="D92" s="58" t="n">
        <v>0.99634</v>
      </c>
      <c r="E92" s="58" t="n">
        <v>0.992157</v>
      </c>
      <c r="F92" s="21" t="n">
        <v>0.9905882</v>
      </c>
      <c r="G92" s="59" t="n">
        <v>0.984314</v>
      </c>
      <c r="H92" s="60" t="n">
        <v>0.989804</v>
      </c>
      <c r="I92" s="67" t="n">
        <v>0.989804</v>
      </c>
      <c r="J92" s="68" t="n">
        <v>0.991373</v>
      </c>
      <c r="K92" s="56" t="n">
        <v>0.991373</v>
      </c>
      <c r="L92" s="51"/>
      <c r="M92" s="51" t="n">
        <f aca="false">H92-B92</f>
        <v>-0.00235300000000005</v>
      </c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customFormat="false" ht="13.8" hidden="false" customHeight="false" outlineLevel="0" collapsed="false">
      <c r="A93" s="53" t="s">
        <v>97</v>
      </c>
      <c r="B93" s="54" t="n">
        <v>0.794434</v>
      </c>
      <c r="C93" s="57" t="s">
        <v>119</v>
      </c>
      <c r="D93" s="58" t="s">
        <v>119</v>
      </c>
      <c r="E93" s="58" t="s">
        <v>119</v>
      </c>
      <c r="F93" s="21" t="s">
        <v>16</v>
      </c>
      <c r="G93" s="59" t="s">
        <v>119</v>
      </c>
      <c r="H93" s="60" t="n">
        <v>0.99959</v>
      </c>
      <c r="I93" s="67" t="n">
        <v>0.995731</v>
      </c>
      <c r="J93" s="68" t="n">
        <v>0.99534</v>
      </c>
      <c r="K93" s="56" t="n">
        <v>0.997681</v>
      </c>
      <c r="L93" s="51"/>
      <c r="M93" s="51" t="n">
        <f aca="false">H93-B93</f>
        <v>0.205156</v>
      </c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customFormat="false" ht="13.8" hidden="false" customHeight="false" outlineLevel="0" collapsed="false">
      <c r="A94" s="53" t="s">
        <v>121</v>
      </c>
      <c r="B94" s="54" t="n">
        <v>1</v>
      </c>
      <c r="C94" s="57" t="n">
        <v>1</v>
      </c>
      <c r="D94" s="58" t="n">
        <v>0.67901</v>
      </c>
      <c r="E94" s="58" t="n">
        <v>0.51613</v>
      </c>
      <c r="F94" s="21" t="n">
        <v>0.5176470588</v>
      </c>
      <c r="G94" s="59" t="n">
        <v>0.564706</v>
      </c>
      <c r="H94" s="60" t="n">
        <v>0.964706</v>
      </c>
      <c r="I94" s="67" t="n">
        <v>0.894118</v>
      </c>
      <c r="J94" s="68" t="n">
        <v>0.894118</v>
      </c>
      <c r="K94" s="56" t="n">
        <v>0.988235</v>
      </c>
      <c r="L94" s="51"/>
      <c r="M94" s="51" t="n">
        <f aca="false">H94-B94</f>
        <v>-0.035294</v>
      </c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customFormat="false" ht="13.8" hidden="false" customHeight="false" outlineLevel="0" collapsed="false">
      <c r="A95" s="53" t="s">
        <v>122</v>
      </c>
      <c r="B95" s="54" t="n">
        <v>0.998759</v>
      </c>
      <c r="C95" s="57" t="s">
        <v>119</v>
      </c>
      <c r="D95" s="58" t="n">
        <v>0.99993</v>
      </c>
      <c r="E95" s="58" t="n">
        <v>0.999448</v>
      </c>
      <c r="F95" s="21" t="n">
        <v>0.9998620689</v>
      </c>
      <c r="G95" s="59" t="n">
        <v>0.999655</v>
      </c>
      <c r="H95" s="60" t="n">
        <v>0.999793</v>
      </c>
      <c r="I95" s="67" t="n">
        <v>0.999586</v>
      </c>
      <c r="J95" s="68" t="n">
        <v>0.999793</v>
      </c>
      <c r="K95" s="56" t="n">
        <v>0.999793</v>
      </c>
      <c r="L95" s="51"/>
      <c r="M95" s="51" t="n">
        <f aca="false">H95-B95</f>
        <v>0.00103399999999998</v>
      </c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customFormat="false" ht="13.8" hidden="false" customHeight="false" outlineLevel="0" collapsed="false">
      <c r="A96" s="53" t="s">
        <v>123</v>
      </c>
      <c r="B96" s="54" t="n">
        <v>0.797468</v>
      </c>
      <c r="C96" s="57" t="n">
        <v>0.746835</v>
      </c>
      <c r="D96" s="58" t="n">
        <v>0.86864</v>
      </c>
      <c r="E96" s="58" t="n">
        <v>0.683544</v>
      </c>
      <c r="F96" s="21" t="n">
        <v>0.683544303</v>
      </c>
      <c r="G96" s="59" t="n">
        <v>0.772152</v>
      </c>
      <c r="H96" s="60" t="n">
        <v>0.772152</v>
      </c>
      <c r="I96" s="67" t="n">
        <v>0.759494</v>
      </c>
      <c r="J96" s="68" t="n">
        <v>0.658228</v>
      </c>
      <c r="K96" s="56" t="n">
        <v>0.759494</v>
      </c>
      <c r="L96" s="51"/>
      <c r="M96" s="51" t="n">
        <f aca="false">H96-B96</f>
        <v>-0.025316</v>
      </c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customFormat="false" ht="13.8" hidden="false" customHeight="false" outlineLevel="0" collapsed="false">
      <c r="A97" s="53" t="s">
        <v>124</v>
      </c>
      <c r="B97" s="54" t="n">
        <v>0.946667</v>
      </c>
      <c r="C97" s="57" t="n">
        <v>0.986667</v>
      </c>
      <c r="D97" s="58" t="n">
        <v>0.95778</v>
      </c>
      <c r="E97" s="58" t="n">
        <v>0.92</v>
      </c>
      <c r="F97" s="21" t="n">
        <v>0.97333333</v>
      </c>
      <c r="G97" s="59" t="n">
        <v>0.166667</v>
      </c>
      <c r="H97" s="60" t="n">
        <v>0.98</v>
      </c>
      <c r="I97" s="67" t="n">
        <v>0.98</v>
      </c>
      <c r="J97" s="68" t="n">
        <v>0.966667</v>
      </c>
      <c r="K97" s="56" t="n">
        <v>0.946667</v>
      </c>
      <c r="L97" s="51"/>
      <c r="M97" s="51" t="n">
        <f aca="false">H97-B97</f>
        <v>0.0333330000000001</v>
      </c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customFormat="false" ht="13.8" hidden="false" customHeight="false" outlineLevel="0" collapsed="false">
      <c r="A98" s="53" t="s">
        <v>125</v>
      </c>
      <c r="B98" s="54" t="n">
        <v>0.733333</v>
      </c>
      <c r="C98" s="57" t="s">
        <v>119</v>
      </c>
      <c r="D98" s="58" t="n">
        <v>0.84444</v>
      </c>
      <c r="E98" s="58" t="n">
        <v>0.4</v>
      </c>
      <c r="F98" s="21" t="n">
        <v>0.6</v>
      </c>
      <c r="G98" s="59" t="n">
        <v>0.466667</v>
      </c>
      <c r="H98" s="60" t="n">
        <v>0.6</v>
      </c>
      <c r="I98" s="67" t="n">
        <v>0.533333333333333</v>
      </c>
      <c r="J98" s="68" t="n">
        <v>0.533333</v>
      </c>
      <c r="K98" s="56" t="n">
        <v>0.6</v>
      </c>
      <c r="L98" s="51"/>
      <c r="M98" s="51" t="n">
        <f aca="false">H98-B98</f>
        <v>-0.133333</v>
      </c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customFormat="false" ht="13.8" hidden="false" customHeight="false" outlineLevel="0" collapsed="false">
      <c r="A99" s="53" t="s">
        <v>103</v>
      </c>
      <c r="B99" s="54" t="s">
        <v>119</v>
      </c>
      <c r="C99" s="57" t="s">
        <v>119</v>
      </c>
      <c r="D99" s="58" t="n">
        <v>1</v>
      </c>
      <c r="E99" s="58" t="n">
        <v>1</v>
      </c>
      <c r="F99" s="21" t="n">
        <v>0.993055555</v>
      </c>
      <c r="G99" s="59" t="s">
        <v>119</v>
      </c>
      <c r="H99" s="60" t="n">
        <v>0.976852</v>
      </c>
      <c r="I99" s="67" t="n">
        <v>0.965278</v>
      </c>
      <c r="J99" s="68" t="n">
        <v>0.965278</v>
      </c>
      <c r="K99" s="56" t="n">
        <v>0.965278</v>
      </c>
      <c r="L99" s="51"/>
      <c r="M99" s="51" t="e">
        <f aca="false">H99-B99</f>
        <v>#VALUE!</v>
      </c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customFormat="false" ht="13.8" hidden="false" customHeight="false" outlineLevel="0" collapsed="false">
      <c r="A100" s="53" t="s">
        <v>104</v>
      </c>
      <c r="B100" s="54" t="n">
        <v>1</v>
      </c>
      <c r="C100" s="57" t="n">
        <v>1</v>
      </c>
      <c r="D100" s="58" t="n">
        <v>0.9973</v>
      </c>
      <c r="E100" s="58" t="n">
        <v>1</v>
      </c>
      <c r="F100" s="21" t="n">
        <v>0.99193548</v>
      </c>
      <c r="G100" s="59" t="n">
        <v>0.915323</v>
      </c>
      <c r="H100" s="60" t="n">
        <v>0.998656</v>
      </c>
      <c r="I100" s="67" t="n">
        <v>0.998656</v>
      </c>
      <c r="J100" s="68" t="n">
        <v>0.997312</v>
      </c>
      <c r="K100" s="56" t="n">
        <v>0.998656</v>
      </c>
      <c r="L100" s="51"/>
      <c r="M100" s="51" t="n">
        <f aca="false">H100-B100</f>
        <v>-0.00134400000000001</v>
      </c>
      <c r="N100" s="51" t="n">
        <f aca="false">H100-C100</f>
        <v>-0.00134400000000001</v>
      </c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customFormat="false" ht="13.8" hidden="false" customHeight="false" outlineLevel="0" collapsed="false">
      <c r="A101" s="53" t="s">
        <v>105</v>
      </c>
      <c r="B101" s="54" t="n">
        <v>0.669167</v>
      </c>
      <c r="C101" s="57" t="n">
        <v>0.6875</v>
      </c>
      <c r="D101" s="58" t="n">
        <v>0.556297</v>
      </c>
      <c r="E101" s="58" t="n">
        <v>0.5475</v>
      </c>
      <c r="F101" s="21" t="n">
        <v>0.5475</v>
      </c>
      <c r="G101" s="59" t="n">
        <v>0.635</v>
      </c>
      <c r="H101" s="60" t="n">
        <v>0.674167</v>
      </c>
      <c r="I101" s="67" t="n">
        <v>0.666667</v>
      </c>
      <c r="J101" s="68" t="n">
        <v>0.665</v>
      </c>
      <c r="K101" s="56" t="n">
        <v>0.674167</v>
      </c>
      <c r="L101" s="51"/>
      <c r="M101" s="51" t="n">
        <f aca="false">H101-B101</f>
        <v>0.005</v>
      </c>
      <c r="N101" s="51" t="n">
        <f aca="false">H101-C101</f>
        <v>-0.013333</v>
      </c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customFormat="false" ht="13.8" hidden="false" customHeight="false" outlineLevel="0" collapsed="false">
      <c r="A102" s="51"/>
      <c r="B102" s="54"/>
      <c r="C102" s="57"/>
      <c r="D102" s="58"/>
      <c r="E102" s="58"/>
      <c r="F102" s="21"/>
      <c r="G102" s="59"/>
      <c r="H102" s="60"/>
      <c r="I102" s="67"/>
      <c r="J102" s="68"/>
      <c r="K102" s="56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customFormat="false" ht="13.8" hidden="false" customHeight="false" outlineLevel="0" collapsed="false">
      <c r="A103" s="51"/>
      <c r="B103" s="54"/>
      <c r="C103" s="57"/>
      <c r="D103" s="58"/>
      <c r="E103" s="58"/>
      <c r="F103" s="21"/>
      <c r="G103" s="59"/>
      <c r="H103" s="60"/>
      <c r="I103" s="67"/>
      <c r="J103" s="68"/>
      <c r="K103" s="56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customFormat="false" ht="13.8" hidden="false" customHeight="false" outlineLevel="0" collapsed="false">
      <c r="A104" s="51"/>
      <c r="B104" s="54"/>
      <c r="C104" s="57"/>
      <c r="D104" s="58"/>
      <c r="E104" s="58"/>
      <c r="F104" s="21"/>
      <c r="G104" s="59"/>
      <c r="H104" s="60"/>
      <c r="I104" s="67"/>
      <c r="J104" s="68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customFormat="false" ht="13.8" hidden="false" customHeight="false" outlineLevel="0" collapsed="false">
      <c r="A105" s="51"/>
      <c r="B105" s="54"/>
      <c r="C105" s="57"/>
      <c r="D105" s="58"/>
      <c r="E105" s="58"/>
      <c r="F105" s="21"/>
      <c r="G105" s="59"/>
      <c r="H105" s="60"/>
      <c r="I105" s="67"/>
      <c r="J105" s="68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customFormat="false" ht="13.8" hidden="false" customHeight="false" outlineLevel="0" collapsed="false">
      <c r="A106" s="51"/>
      <c r="B106" s="54"/>
      <c r="C106" s="57"/>
      <c r="D106" s="58"/>
      <c r="E106" s="58"/>
      <c r="F106" s="21"/>
      <c r="G106" s="59"/>
      <c r="H106" s="60"/>
      <c r="I106" s="67"/>
      <c r="J106" s="68"/>
      <c r="K106" s="56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customFormat="false" ht="13.8" hidden="false" customHeight="false" outlineLevel="0" collapsed="false">
      <c r="A107" s="51"/>
      <c r="B107" s="54"/>
      <c r="C107" s="57"/>
      <c r="D107" s="58"/>
      <c r="E107" s="58"/>
      <c r="F107" s="21"/>
      <c r="G107" s="59"/>
      <c r="H107" s="60"/>
      <c r="I107" s="67"/>
      <c r="J107" s="68"/>
      <c r="K107" s="56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customFormat="false" ht="13.8" hidden="false" customHeight="false" outlineLevel="0" collapsed="false">
      <c r="A108" s="51"/>
      <c r="B108" s="54"/>
      <c r="C108" s="57"/>
      <c r="D108" s="58"/>
      <c r="E108" s="58"/>
      <c r="F108" s="21"/>
      <c r="G108" s="59"/>
      <c r="H108" s="60"/>
      <c r="I108" s="67"/>
      <c r="J108" s="68"/>
      <c r="K108" s="56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customFormat="false" ht="13.8" hidden="false" customHeight="false" outlineLevel="0" collapsed="false">
      <c r="A109" s="51"/>
      <c r="B109" s="54"/>
      <c r="C109" s="57"/>
      <c r="D109" s="58"/>
      <c r="E109" s="58"/>
      <c r="F109" s="21"/>
      <c r="G109" s="59"/>
      <c r="H109" s="60"/>
      <c r="I109" s="67"/>
      <c r="J109" s="68"/>
      <c r="K109" s="56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customFormat="false" ht="13.8" hidden="false" customHeight="false" outlineLevel="0" collapsed="false">
      <c r="A110" s="51"/>
      <c r="B110" s="54"/>
      <c r="C110" s="57"/>
      <c r="D110" s="58"/>
      <c r="E110" s="58"/>
      <c r="F110" s="21"/>
      <c r="G110" s="59"/>
      <c r="H110" s="60"/>
      <c r="I110" s="67"/>
      <c r="J110" s="68"/>
      <c r="K110" s="56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customFormat="false" ht="13.8" hidden="false" customHeight="false" outlineLevel="0" collapsed="false">
      <c r="A111" s="51"/>
      <c r="B111" s="54"/>
      <c r="C111" s="57"/>
      <c r="D111" s="58"/>
      <c r="E111" s="58"/>
      <c r="F111" s="21"/>
      <c r="G111" s="59"/>
      <c r="H111" s="60"/>
      <c r="I111" s="67"/>
      <c r="J111" s="68"/>
      <c r="K111" s="56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customFormat="false" ht="13.8" hidden="false" customHeight="false" outlineLevel="0" collapsed="false">
      <c r="A112" s="51"/>
      <c r="B112" s="54"/>
      <c r="C112" s="57"/>
      <c r="D112" s="58"/>
      <c r="E112" s="58"/>
      <c r="F112" s="21"/>
      <c r="G112" s="59"/>
      <c r="H112" s="60"/>
      <c r="I112" s="67"/>
      <c r="J112" s="68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customFormat="false" ht="13.8" hidden="false" customHeight="false" outlineLevel="0" collapsed="false">
      <c r="A113" s="51"/>
      <c r="B113" s="54"/>
      <c r="C113" s="57"/>
      <c r="D113" s="58"/>
      <c r="E113" s="58"/>
      <c r="F113" s="21"/>
      <c r="G113" s="59"/>
      <c r="H113" s="60"/>
      <c r="I113" s="67"/>
      <c r="J113" s="68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customFormat="false" ht="13.8" hidden="false" customHeight="false" outlineLevel="0" collapsed="false">
      <c r="A114" s="51"/>
      <c r="B114" s="54"/>
      <c r="C114" s="57"/>
      <c r="D114" s="58"/>
      <c r="E114" s="58"/>
      <c r="F114" s="21"/>
      <c r="G114" s="59"/>
      <c r="H114" s="60"/>
      <c r="I114" s="67"/>
      <c r="J114" s="68"/>
      <c r="K114" s="56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customFormat="false" ht="13.8" hidden="false" customHeight="false" outlineLevel="0" collapsed="false">
      <c r="A115" s="51"/>
      <c r="B115" s="54"/>
      <c r="C115" s="57"/>
      <c r="D115" s="58"/>
      <c r="E115" s="58"/>
      <c r="F115" s="21"/>
      <c r="G115" s="59"/>
      <c r="H115" s="60"/>
      <c r="I115" s="67"/>
      <c r="J115" s="68"/>
      <c r="K115" s="56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customFormat="false" ht="13.8" hidden="false" customHeight="false" outlineLevel="0" collapsed="false">
      <c r="A116" s="51"/>
      <c r="B116" s="54"/>
      <c r="C116" s="57"/>
      <c r="D116" s="58"/>
      <c r="E116" s="58"/>
      <c r="F116" s="21"/>
      <c r="G116" s="59"/>
      <c r="H116" s="60"/>
      <c r="I116" s="67"/>
      <c r="J116" s="68"/>
      <c r="K116" s="56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customFormat="false" ht="13.8" hidden="false" customHeight="false" outlineLevel="0" collapsed="false">
      <c r="A117" s="51"/>
      <c r="B117" s="54"/>
      <c r="C117" s="57"/>
      <c r="D117" s="58"/>
      <c r="E117" s="58"/>
      <c r="F117" s="21"/>
      <c r="G117" s="59"/>
      <c r="H117" s="60"/>
      <c r="I117" s="67"/>
      <c r="J117" s="68"/>
      <c r="K117" s="56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customFormat="false" ht="13.8" hidden="false" customHeight="false" outlineLevel="0" collapsed="false">
      <c r="A118" s="51"/>
      <c r="B118" s="54"/>
      <c r="C118" s="57"/>
      <c r="D118" s="58"/>
      <c r="E118" s="58"/>
      <c r="F118" s="21"/>
      <c r="G118" s="59"/>
      <c r="H118" s="60"/>
      <c r="I118" s="67"/>
      <c r="J118" s="68"/>
      <c r="K118" s="56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customFormat="false" ht="13.8" hidden="false" customHeight="false" outlineLevel="0" collapsed="false">
      <c r="A119" s="51"/>
      <c r="B119" s="54"/>
      <c r="C119" s="57"/>
      <c r="D119" s="58"/>
      <c r="E119" s="58"/>
      <c r="F119" s="21"/>
      <c r="G119" s="59"/>
      <c r="H119" s="60"/>
      <c r="I119" s="67"/>
      <c r="J119" s="68"/>
      <c r="K119" s="56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customFormat="false" ht="13.8" hidden="false" customHeight="false" outlineLevel="0" collapsed="false">
      <c r="A120" s="51"/>
      <c r="B120" s="54"/>
      <c r="C120" s="57"/>
      <c r="D120" s="58"/>
      <c r="E120" s="58"/>
      <c r="F120" s="21"/>
      <c r="G120" s="59"/>
      <c r="H120" s="60"/>
      <c r="I120" s="67"/>
      <c r="J120" s="68"/>
      <c r="K120" s="56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customFormat="false" ht="13.8" hidden="false" customHeight="false" outlineLevel="0" collapsed="false">
      <c r="A121" s="51"/>
      <c r="B121" s="54"/>
      <c r="C121" s="57"/>
      <c r="D121" s="58"/>
      <c r="E121" s="58"/>
      <c r="F121" s="21"/>
      <c r="G121" s="59"/>
      <c r="H121" s="60"/>
      <c r="I121" s="67"/>
      <c r="J121" s="68"/>
      <c r="K121" s="56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customFormat="false" ht="13.8" hidden="false" customHeight="false" outlineLevel="0" collapsed="false">
      <c r="A122" s="51"/>
      <c r="B122" s="54"/>
      <c r="C122" s="57"/>
      <c r="D122" s="58"/>
      <c r="E122" s="58"/>
      <c r="F122" s="21"/>
      <c r="G122" s="59"/>
      <c r="H122" s="60"/>
      <c r="I122" s="67"/>
      <c r="J122" s="68"/>
      <c r="K122" s="56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customFormat="false" ht="13.8" hidden="false" customHeight="false" outlineLevel="0" collapsed="false">
      <c r="A123" s="51"/>
      <c r="B123" s="54"/>
      <c r="C123" s="57"/>
      <c r="D123" s="58"/>
      <c r="E123" s="58"/>
      <c r="F123" s="21"/>
      <c r="G123" s="59"/>
      <c r="H123" s="60"/>
      <c r="I123" s="67"/>
      <c r="J123" s="68"/>
      <c r="K123" s="56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customFormat="false" ht="13.8" hidden="false" customHeight="false" outlineLevel="0" collapsed="false">
      <c r="A124" s="51"/>
      <c r="B124" s="54"/>
      <c r="C124" s="57"/>
      <c r="D124" s="58"/>
      <c r="E124" s="58"/>
      <c r="F124" s="21"/>
      <c r="G124" s="59"/>
      <c r="H124" s="60"/>
      <c r="I124" s="67"/>
      <c r="J124" s="68"/>
      <c r="K124" s="56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customFormat="false" ht="13.8" hidden="false" customHeight="false" outlineLevel="0" collapsed="false">
      <c r="A125" s="51"/>
      <c r="B125" s="54"/>
      <c r="C125" s="57"/>
      <c r="D125" s="58"/>
      <c r="E125" s="58"/>
      <c r="F125" s="21"/>
      <c r="G125" s="59"/>
      <c r="H125" s="60"/>
      <c r="I125" s="67"/>
      <c r="J125" s="68"/>
      <c r="K125" s="56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customFormat="false" ht="13.8" hidden="false" customHeight="false" outlineLevel="0" collapsed="false">
      <c r="A126" s="51"/>
      <c r="B126" s="54"/>
      <c r="C126" s="57"/>
      <c r="D126" s="58"/>
      <c r="E126" s="58"/>
      <c r="F126" s="21"/>
      <c r="G126" s="59"/>
      <c r="H126" s="60"/>
      <c r="I126" s="67"/>
      <c r="J126" s="68"/>
      <c r="K126" s="56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customFormat="false" ht="13.8" hidden="false" customHeight="false" outlineLevel="0" collapsed="false">
      <c r="A127" s="51"/>
      <c r="B127" s="54"/>
      <c r="C127" s="57"/>
      <c r="D127" s="58"/>
      <c r="E127" s="58"/>
      <c r="F127" s="21"/>
      <c r="G127" s="59"/>
      <c r="H127" s="60"/>
      <c r="I127" s="67"/>
      <c r="J127" s="68"/>
      <c r="K127" s="56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customFormat="false" ht="13.8" hidden="false" customHeight="false" outlineLevel="0" collapsed="false">
      <c r="A128" s="51"/>
      <c r="B128" s="54"/>
      <c r="C128" s="57"/>
      <c r="D128" s="58"/>
      <c r="E128" s="58"/>
      <c r="F128" s="21"/>
      <c r="G128" s="59"/>
      <c r="H128" s="60"/>
      <c r="I128" s="67"/>
      <c r="J128" s="68"/>
      <c r="K128" s="56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customFormat="false" ht="13.8" hidden="false" customHeight="false" outlineLevel="0" collapsed="false">
      <c r="A129" s="51"/>
      <c r="B129" s="54"/>
      <c r="C129" s="57"/>
      <c r="D129" s="58"/>
      <c r="E129" s="58"/>
      <c r="F129" s="21"/>
      <c r="G129" s="59"/>
      <c r="H129" s="60"/>
      <c r="I129" s="67"/>
      <c r="J129" s="68"/>
      <c r="K129" s="56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customFormat="false" ht="13.8" hidden="false" customHeight="false" outlineLevel="0" collapsed="false">
      <c r="A130" s="51"/>
      <c r="B130" s="54"/>
      <c r="C130" s="57"/>
      <c r="D130" s="58"/>
      <c r="E130" s="58"/>
      <c r="F130" s="21"/>
      <c r="G130" s="59"/>
      <c r="H130" s="60"/>
      <c r="I130" s="67"/>
      <c r="J130" s="68"/>
      <c r="K130" s="56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customFormat="false" ht="13.8" hidden="false" customHeight="false" outlineLevel="0" collapsed="false">
      <c r="A131" s="51"/>
      <c r="B131" s="54"/>
      <c r="C131" s="57"/>
      <c r="D131" s="58"/>
      <c r="E131" s="58"/>
      <c r="F131" s="21"/>
      <c r="G131" s="59"/>
      <c r="H131" s="60"/>
      <c r="I131" s="67"/>
      <c r="J131" s="68"/>
      <c r="K131" s="56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customFormat="false" ht="13.8" hidden="false" customHeight="false" outlineLevel="0" collapsed="false">
      <c r="A132" s="51"/>
      <c r="B132" s="54"/>
      <c r="C132" s="57"/>
      <c r="D132" s="58"/>
      <c r="E132" s="58"/>
      <c r="F132" s="21"/>
      <c r="G132" s="59"/>
      <c r="H132" s="60"/>
      <c r="I132" s="67"/>
      <c r="J132" s="68"/>
      <c r="K132" s="56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customFormat="false" ht="13.8" hidden="false" customHeight="false" outlineLevel="0" collapsed="false">
      <c r="A133" s="51"/>
      <c r="B133" s="54"/>
      <c r="C133" s="57"/>
      <c r="D133" s="58"/>
      <c r="E133" s="58"/>
      <c r="F133" s="21"/>
      <c r="G133" s="59"/>
      <c r="H133" s="60"/>
      <c r="I133" s="67"/>
      <c r="J133" s="68"/>
      <c r="K133" s="56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customFormat="false" ht="13.8" hidden="false" customHeight="false" outlineLevel="0" collapsed="false">
      <c r="A134" s="51"/>
      <c r="B134" s="54"/>
      <c r="C134" s="57"/>
      <c r="D134" s="58"/>
      <c r="E134" s="58"/>
      <c r="F134" s="21"/>
      <c r="G134" s="59"/>
      <c r="H134" s="60"/>
      <c r="I134" s="67"/>
      <c r="J134" s="68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customFormat="false" ht="13.8" hidden="false" customHeight="false" outlineLevel="0" collapsed="false">
      <c r="A135" s="51"/>
      <c r="B135" s="54"/>
      <c r="C135" s="57"/>
      <c r="D135" s="58"/>
      <c r="E135" s="58"/>
      <c r="F135" s="21"/>
      <c r="G135" s="59"/>
      <c r="H135" s="60"/>
      <c r="I135" s="67"/>
      <c r="J135" s="68"/>
      <c r="K135" s="56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customFormat="false" ht="13.8" hidden="false" customHeight="false" outlineLevel="0" collapsed="false">
      <c r="A136" s="51"/>
      <c r="B136" s="54"/>
      <c r="C136" s="57"/>
      <c r="D136" s="58"/>
      <c r="E136" s="58"/>
      <c r="F136" s="21"/>
      <c r="G136" s="59"/>
      <c r="H136" s="60"/>
      <c r="I136" s="67"/>
      <c r="J136" s="68"/>
      <c r="K136" s="56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customFormat="false" ht="13.8" hidden="false" customHeight="false" outlineLevel="0" collapsed="false">
      <c r="A137" s="51"/>
      <c r="B137" s="54"/>
      <c r="C137" s="57"/>
      <c r="D137" s="58"/>
      <c r="E137" s="58"/>
      <c r="F137" s="21"/>
      <c r="G137" s="59"/>
      <c r="H137" s="60"/>
      <c r="I137" s="67"/>
      <c r="J137" s="68"/>
      <c r="K137" s="56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customFormat="false" ht="13.8" hidden="false" customHeight="false" outlineLevel="0" collapsed="false">
      <c r="A138" s="51"/>
      <c r="B138" s="54"/>
      <c r="C138" s="57"/>
      <c r="D138" s="58"/>
      <c r="E138" s="58"/>
      <c r="F138" s="21"/>
      <c r="G138" s="59"/>
      <c r="H138" s="60"/>
      <c r="I138" s="67"/>
      <c r="J138" s="68"/>
      <c r="K138" s="56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customFormat="false" ht="13.8" hidden="false" customHeight="false" outlineLevel="0" collapsed="false">
      <c r="A139" s="51"/>
      <c r="B139" s="54"/>
      <c r="C139" s="57"/>
      <c r="D139" s="58"/>
      <c r="E139" s="58"/>
      <c r="F139" s="21"/>
      <c r="G139" s="59"/>
      <c r="H139" s="60"/>
      <c r="I139" s="67"/>
      <c r="J139" s="68"/>
      <c r="K139" s="56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customFormat="false" ht="13.8" hidden="false" customHeight="false" outlineLevel="0" collapsed="false">
      <c r="A140" s="51"/>
      <c r="B140" s="54"/>
      <c r="C140" s="57"/>
      <c r="D140" s="58"/>
      <c r="E140" s="58"/>
      <c r="F140" s="21"/>
      <c r="G140" s="59"/>
      <c r="H140" s="60"/>
      <c r="I140" s="67"/>
      <c r="J140" s="68"/>
      <c r="K140" s="56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customFormat="false" ht="13.8" hidden="false" customHeight="false" outlineLevel="0" collapsed="false">
      <c r="A141" s="51"/>
      <c r="B141" s="54"/>
      <c r="C141" s="57"/>
      <c r="D141" s="58"/>
      <c r="E141" s="58"/>
      <c r="F141" s="21"/>
      <c r="G141" s="59"/>
      <c r="H141" s="60"/>
      <c r="I141" s="67"/>
      <c r="J141" s="68"/>
      <c r="K141" s="56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customFormat="false" ht="13.8" hidden="false" customHeight="false" outlineLevel="0" collapsed="false">
      <c r="A142" s="51"/>
      <c r="B142" s="54"/>
      <c r="C142" s="57"/>
      <c r="D142" s="58"/>
      <c r="E142" s="58"/>
      <c r="F142" s="21"/>
      <c r="G142" s="59"/>
      <c r="H142" s="60"/>
      <c r="I142" s="67"/>
      <c r="J142" s="68"/>
      <c r="K142" s="56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customFormat="false" ht="13.8" hidden="false" customHeight="false" outlineLevel="0" collapsed="false">
      <c r="A143" s="51"/>
      <c r="B143" s="54"/>
      <c r="C143" s="57"/>
      <c r="D143" s="58"/>
      <c r="E143" s="58"/>
      <c r="F143" s="21"/>
      <c r="G143" s="59"/>
      <c r="H143" s="60"/>
      <c r="I143" s="67"/>
      <c r="J143" s="68"/>
      <c r="K143" s="56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customFormat="false" ht="13.8" hidden="false" customHeight="false" outlineLevel="0" collapsed="false">
      <c r="A144" s="51"/>
      <c r="B144" s="54"/>
      <c r="C144" s="57"/>
      <c r="D144" s="58"/>
      <c r="E144" s="58"/>
      <c r="F144" s="21"/>
      <c r="G144" s="59"/>
      <c r="H144" s="60"/>
      <c r="I144" s="67"/>
      <c r="J144" s="68"/>
      <c r="K144" s="56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customFormat="false" ht="13.8" hidden="false" customHeight="false" outlineLevel="0" collapsed="false">
      <c r="A145" s="51"/>
      <c r="B145" s="54"/>
      <c r="C145" s="57"/>
      <c r="D145" s="58"/>
      <c r="E145" s="58"/>
      <c r="F145" s="21"/>
      <c r="G145" s="59"/>
      <c r="H145" s="60"/>
      <c r="I145" s="67"/>
      <c r="J145" s="68"/>
      <c r="K145" s="56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customFormat="false" ht="13.8" hidden="false" customHeight="false" outlineLevel="0" collapsed="false">
      <c r="A146" s="51"/>
      <c r="B146" s="54"/>
      <c r="C146" s="57"/>
      <c r="D146" s="58"/>
      <c r="E146" s="58"/>
      <c r="F146" s="21"/>
      <c r="G146" s="59"/>
      <c r="H146" s="60"/>
      <c r="I146" s="67"/>
      <c r="J146" s="68"/>
      <c r="K146" s="56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customFormat="false" ht="13.8" hidden="false" customHeight="false" outlineLevel="0" collapsed="false">
      <c r="A147" s="51"/>
      <c r="B147" s="54"/>
      <c r="C147" s="57"/>
      <c r="D147" s="58"/>
      <c r="E147" s="58"/>
      <c r="F147" s="21"/>
      <c r="G147" s="59"/>
      <c r="H147" s="60"/>
      <c r="I147" s="67"/>
      <c r="J147" s="68"/>
      <c r="K147" s="56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customFormat="false" ht="13.8" hidden="false" customHeight="false" outlineLevel="0" collapsed="false">
      <c r="A148" s="51"/>
      <c r="B148" s="54"/>
      <c r="C148" s="57"/>
      <c r="D148" s="58"/>
      <c r="E148" s="58"/>
      <c r="F148" s="21"/>
      <c r="G148" s="59"/>
      <c r="H148" s="60"/>
      <c r="I148" s="67"/>
      <c r="J148" s="68"/>
      <c r="K148" s="56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customFormat="false" ht="13.8" hidden="false" customHeight="false" outlineLevel="0" collapsed="false">
      <c r="A149" s="51"/>
      <c r="B149" s="54"/>
      <c r="C149" s="57"/>
      <c r="D149" s="58"/>
      <c r="E149" s="58"/>
      <c r="F149" s="21"/>
      <c r="G149" s="59"/>
      <c r="H149" s="60"/>
      <c r="I149" s="67"/>
      <c r="J149" s="68"/>
      <c r="K149" s="56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customFormat="false" ht="13.8" hidden="false" customHeight="false" outlineLevel="0" collapsed="false">
      <c r="A150" s="51"/>
      <c r="B150" s="54"/>
      <c r="C150" s="57"/>
      <c r="D150" s="58"/>
      <c r="E150" s="58"/>
      <c r="F150" s="21"/>
      <c r="G150" s="59"/>
      <c r="H150" s="60"/>
      <c r="I150" s="67"/>
      <c r="J150" s="68"/>
      <c r="K150" s="56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customFormat="false" ht="13.8" hidden="false" customHeight="false" outlineLevel="0" collapsed="false">
      <c r="A151" s="51"/>
      <c r="B151" s="54"/>
      <c r="C151" s="57"/>
      <c r="D151" s="58"/>
      <c r="E151" s="58"/>
      <c r="F151" s="21"/>
      <c r="G151" s="59"/>
      <c r="H151" s="60"/>
      <c r="I151" s="67"/>
      <c r="J151" s="68"/>
      <c r="K151" s="56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customFormat="false" ht="13.8" hidden="false" customHeight="false" outlineLevel="0" collapsed="false">
      <c r="A152" s="51"/>
      <c r="B152" s="54"/>
      <c r="C152" s="57"/>
      <c r="D152" s="58"/>
      <c r="E152" s="58"/>
      <c r="F152" s="21"/>
      <c r="G152" s="59"/>
      <c r="H152" s="60"/>
      <c r="I152" s="67"/>
      <c r="J152" s="68"/>
      <c r="K152" s="56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customFormat="false" ht="13.8" hidden="false" customHeight="false" outlineLevel="0" collapsed="false">
      <c r="A153" s="51"/>
      <c r="B153" s="54"/>
      <c r="C153" s="57"/>
      <c r="D153" s="58"/>
      <c r="E153" s="58"/>
      <c r="F153" s="21"/>
      <c r="G153" s="59"/>
      <c r="H153" s="60"/>
      <c r="I153" s="67"/>
      <c r="J153" s="68"/>
      <c r="K153" s="56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customFormat="false" ht="13.8" hidden="false" customHeight="false" outlineLevel="0" collapsed="false">
      <c r="A154" s="51"/>
      <c r="B154" s="54"/>
      <c r="C154" s="57"/>
      <c r="D154" s="58"/>
      <c r="E154" s="58"/>
      <c r="F154" s="21"/>
      <c r="G154" s="59"/>
      <c r="H154" s="60"/>
      <c r="I154" s="67"/>
      <c r="J154" s="68"/>
      <c r="K154" s="56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customFormat="false" ht="13.8" hidden="false" customHeight="false" outlineLevel="0" collapsed="false">
      <c r="A155" s="51"/>
      <c r="B155" s="54"/>
      <c r="C155" s="57"/>
      <c r="D155" s="58"/>
      <c r="E155" s="58"/>
      <c r="F155" s="21"/>
      <c r="G155" s="59"/>
      <c r="H155" s="60"/>
      <c r="I155" s="67"/>
      <c r="J155" s="68"/>
      <c r="K155" s="56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customFormat="false" ht="13.8" hidden="false" customHeight="false" outlineLevel="0" collapsed="false">
      <c r="A156" s="51"/>
      <c r="B156" s="54"/>
      <c r="C156" s="57"/>
      <c r="D156" s="58"/>
      <c r="E156" s="58"/>
      <c r="F156" s="21"/>
      <c r="G156" s="59"/>
      <c r="H156" s="60"/>
      <c r="I156" s="67"/>
      <c r="J156" s="68"/>
      <c r="K156" s="56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customFormat="false" ht="13.8" hidden="false" customHeight="false" outlineLevel="0" collapsed="false">
      <c r="A157" s="51"/>
      <c r="B157" s="54"/>
      <c r="C157" s="57"/>
      <c r="D157" s="58"/>
      <c r="E157" s="58"/>
      <c r="F157" s="21"/>
      <c r="G157" s="59"/>
      <c r="H157" s="60"/>
      <c r="I157" s="67"/>
      <c r="J157" s="68"/>
      <c r="K157" s="56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customFormat="false" ht="13.8" hidden="false" customHeight="false" outlineLevel="0" collapsed="false">
      <c r="A158" s="51"/>
      <c r="B158" s="54"/>
      <c r="C158" s="57"/>
      <c r="D158" s="58"/>
      <c r="E158" s="58"/>
      <c r="F158" s="21"/>
      <c r="G158" s="59"/>
      <c r="H158" s="60"/>
      <c r="I158" s="67"/>
      <c r="J158" s="68"/>
      <c r="K158" s="56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customFormat="false" ht="13.8" hidden="false" customHeight="false" outlineLevel="0" collapsed="false">
      <c r="A159" s="51"/>
      <c r="B159" s="54"/>
      <c r="C159" s="57"/>
      <c r="D159" s="58"/>
      <c r="E159" s="58"/>
      <c r="F159" s="21"/>
      <c r="G159" s="59"/>
      <c r="H159" s="60"/>
      <c r="I159" s="67"/>
      <c r="J159" s="68"/>
      <c r="K159" s="56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customFormat="false" ht="13.8" hidden="false" customHeight="false" outlineLevel="0" collapsed="false">
      <c r="A160" s="51"/>
      <c r="B160" s="54"/>
      <c r="C160" s="57"/>
      <c r="D160" s="58"/>
      <c r="E160" s="58"/>
      <c r="F160" s="21"/>
      <c r="G160" s="59"/>
      <c r="H160" s="60"/>
      <c r="I160" s="67"/>
      <c r="J160" s="68"/>
      <c r="K160" s="56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customFormat="false" ht="13.8" hidden="false" customHeight="false" outlineLevel="0" collapsed="false">
      <c r="A161" s="51"/>
      <c r="B161" s="54"/>
      <c r="C161" s="57"/>
      <c r="D161" s="58"/>
      <c r="E161" s="58"/>
      <c r="F161" s="21"/>
      <c r="G161" s="59"/>
      <c r="H161" s="60"/>
      <c r="I161" s="67"/>
      <c r="J161" s="68"/>
      <c r="K161" s="56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customFormat="false" ht="13.8" hidden="false" customHeight="false" outlineLevel="0" collapsed="false">
      <c r="A162" s="51"/>
      <c r="B162" s="54"/>
      <c r="C162" s="57"/>
      <c r="D162" s="58"/>
      <c r="E162" s="58"/>
      <c r="F162" s="21"/>
      <c r="G162" s="59"/>
      <c r="H162" s="60"/>
      <c r="I162" s="67"/>
      <c r="J162" s="68"/>
      <c r="K162" s="56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customFormat="false" ht="13.8" hidden="false" customHeight="false" outlineLevel="0" collapsed="false">
      <c r="A163" s="51"/>
      <c r="B163" s="54"/>
      <c r="C163" s="57"/>
      <c r="D163" s="58"/>
      <c r="E163" s="58"/>
      <c r="F163" s="21"/>
      <c r="G163" s="59"/>
      <c r="H163" s="60"/>
      <c r="I163" s="67"/>
      <c r="J163" s="68"/>
      <c r="K163" s="56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customFormat="false" ht="13.8" hidden="false" customHeight="false" outlineLevel="0" collapsed="false">
      <c r="A164" s="51"/>
      <c r="B164" s="54"/>
      <c r="C164" s="57"/>
      <c r="D164" s="58"/>
      <c r="E164" s="58"/>
      <c r="F164" s="21"/>
      <c r="G164" s="59"/>
      <c r="H164" s="60"/>
      <c r="I164" s="67"/>
      <c r="J164" s="68"/>
      <c r="K164" s="56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customFormat="false" ht="13.8" hidden="false" customHeight="false" outlineLevel="0" collapsed="false">
      <c r="A165" s="51"/>
      <c r="B165" s="54"/>
      <c r="C165" s="57"/>
      <c r="D165" s="58"/>
      <c r="E165" s="58"/>
      <c r="F165" s="21"/>
      <c r="G165" s="59"/>
      <c r="H165" s="60"/>
      <c r="I165" s="67"/>
      <c r="J165" s="68"/>
      <c r="K165" s="56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customFormat="false" ht="13.8" hidden="false" customHeight="false" outlineLevel="0" collapsed="false">
      <c r="A166" s="51"/>
      <c r="B166" s="54"/>
      <c r="C166" s="57"/>
      <c r="D166" s="58"/>
      <c r="E166" s="58"/>
      <c r="F166" s="21"/>
      <c r="G166" s="59"/>
      <c r="H166" s="60"/>
      <c r="I166" s="67"/>
      <c r="J166" s="68"/>
      <c r="K166" s="56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customFormat="false" ht="13.8" hidden="false" customHeight="false" outlineLevel="0" collapsed="false">
      <c r="A167" s="51"/>
      <c r="B167" s="54"/>
      <c r="C167" s="57"/>
      <c r="D167" s="58"/>
      <c r="E167" s="58"/>
      <c r="F167" s="21"/>
      <c r="G167" s="59"/>
      <c r="H167" s="60"/>
      <c r="I167" s="67"/>
      <c r="J167" s="68"/>
      <c r="K167" s="56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customFormat="false" ht="13.8" hidden="false" customHeight="false" outlineLevel="0" collapsed="false">
      <c r="A168" s="51"/>
      <c r="B168" s="54"/>
      <c r="C168" s="57"/>
      <c r="D168" s="58"/>
      <c r="E168" s="58"/>
      <c r="F168" s="21"/>
      <c r="G168" s="59"/>
      <c r="H168" s="60"/>
      <c r="I168" s="67"/>
      <c r="J168" s="68"/>
      <c r="K168" s="56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customFormat="false" ht="13.8" hidden="false" customHeight="false" outlineLevel="0" collapsed="false">
      <c r="A169" s="51"/>
      <c r="B169" s="54"/>
      <c r="C169" s="57"/>
      <c r="D169" s="58"/>
      <c r="E169" s="58"/>
      <c r="F169" s="21"/>
      <c r="G169" s="59"/>
      <c r="H169" s="60"/>
      <c r="I169" s="67"/>
      <c r="J169" s="68"/>
      <c r="K169" s="56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customFormat="false" ht="13.8" hidden="false" customHeight="false" outlineLevel="0" collapsed="false">
      <c r="A170" s="51"/>
      <c r="B170" s="54"/>
      <c r="C170" s="57"/>
      <c r="D170" s="58"/>
      <c r="E170" s="58"/>
      <c r="F170" s="21"/>
      <c r="G170" s="59"/>
      <c r="H170" s="60"/>
      <c r="I170" s="67"/>
      <c r="J170" s="68"/>
      <c r="K170" s="56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customFormat="false" ht="13.8" hidden="false" customHeight="false" outlineLevel="0" collapsed="false">
      <c r="A171" s="51"/>
      <c r="B171" s="54"/>
      <c r="C171" s="57"/>
      <c r="D171" s="58"/>
      <c r="E171" s="58"/>
      <c r="F171" s="21"/>
      <c r="G171" s="59"/>
      <c r="H171" s="60"/>
      <c r="I171" s="67"/>
      <c r="J171" s="68"/>
      <c r="K171" s="56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customFormat="false" ht="13.8" hidden="false" customHeight="false" outlineLevel="0" collapsed="false">
      <c r="A172" s="51"/>
      <c r="B172" s="54"/>
      <c r="C172" s="57"/>
      <c r="D172" s="58"/>
      <c r="E172" s="58"/>
      <c r="F172" s="21"/>
      <c r="G172" s="59"/>
      <c r="H172" s="60"/>
      <c r="I172" s="67"/>
      <c r="J172" s="68"/>
      <c r="K172" s="56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customFormat="false" ht="13.8" hidden="false" customHeight="false" outlineLevel="0" collapsed="false">
      <c r="A173" s="51"/>
      <c r="B173" s="54"/>
      <c r="C173" s="57"/>
      <c r="D173" s="58"/>
      <c r="E173" s="58"/>
      <c r="F173" s="21"/>
      <c r="G173" s="59"/>
      <c r="H173" s="60"/>
      <c r="I173" s="67"/>
      <c r="J173" s="68"/>
      <c r="K173" s="56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customFormat="false" ht="13.8" hidden="false" customHeight="false" outlineLevel="0" collapsed="false">
      <c r="A174" s="51"/>
      <c r="B174" s="54"/>
      <c r="C174" s="57"/>
      <c r="D174" s="58"/>
      <c r="E174" s="58"/>
      <c r="F174" s="21"/>
      <c r="G174" s="59"/>
      <c r="H174" s="60"/>
      <c r="I174" s="67"/>
      <c r="J174" s="68"/>
      <c r="K174" s="56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customFormat="false" ht="13.8" hidden="false" customHeight="false" outlineLevel="0" collapsed="false">
      <c r="A175" s="51"/>
      <c r="B175" s="54"/>
      <c r="C175" s="57"/>
      <c r="D175" s="58"/>
      <c r="E175" s="58"/>
      <c r="F175" s="21"/>
      <c r="G175" s="59"/>
      <c r="H175" s="60"/>
      <c r="I175" s="67"/>
      <c r="J175" s="68"/>
      <c r="K175" s="56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customFormat="false" ht="13.8" hidden="false" customHeight="false" outlineLevel="0" collapsed="false">
      <c r="A176" s="51"/>
      <c r="B176" s="54"/>
      <c r="C176" s="57"/>
      <c r="D176" s="58"/>
      <c r="E176" s="58"/>
      <c r="F176" s="21"/>
      <c r="G176" s="59"/>
      <c r="H176" s="60"/>
      <c r="I176" s="67"/>
      <c r="J176" s="68"/>
      <c r="K176" s="56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customFormat="false" ht="13.8" hidden="false" customHeight="false" outlineLevel="0" collapsed="false">
      <c r="A177" s="51"/>
      <c r="B177" s="54"/>
      <c r="C177" s="57"/>
      <c r="D177" s="58"/>
      <c r="E177" s="58"/>
      <c r="F177" s="21"/>
      <c r="G177" s="59"/>
      <c r="H177" s="60"/>
      <c r="I177" s="67"/>
      <c r="J177" s="68"/>
      <c r="K177" s="56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customFormat="false" ht="13.8" hidden="false" customHeight="false" outlineLevel="0" collapsed="false">
      <c r="A178" s="51"/>
      <c r="B178" s="54"/>
      <c r="C178" s="57"/>
      <c r="D178" s="58"/>
      <c r="E178" s="58"/>
      <c r="F178" s="21"/>
      <c r="G178" s="59"/>
      <c r="H178" s="60"/>
      <c r="I178" s="67"/>
      <c r="J178" s="68"/>
      <c r="K178" s="56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customFormat="false" ht="13.8" hidden="false" customHeight="false" outlineLevel="0" collapsed="false">
      <c r="A179" s="51"/>
      <c r="B179" s="54"/>
      <c r="C179" s="57"/>
      <c r="D179" s="58"/>
      <c r="E179" s="58"/>
      <c r="F179" s="21"/>
      <c r="G179" s="59"/>
      <c r="H179" s="60"/>
      <c r="I179" s="67"/>
      <c r="J179" s="68"/>
      <c r="K179" s="56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customFormat="false" ht="13.8" hidden="false" customHeight="false" outlineLevel="0" collapsed="false">
      <c r="A180" s="51"/>
      <c r="B180" s="54"/>
      <c r="C180" s="57"/>
      <c r="D180" s="58"/>
      <c r="E180" s="58"/>
      <c r="F180" s="21"/>
      <c r="G180" s="59"/>
      <c r="H180" s="60"/>
      <c r="I180" s="67"/>
      <c r="J180" s="68"/>
      <c r="K180" s="56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customFormat="false" ht="13.8" hidden="false" customHeight="false" outlineLevel="0" collapsed="false">
      <c r="A181" s="51"/>
      <c r="B181" s="54"/>
      <c r="C181" s="57"/>
      <c r="D181" s="58"/>
      <c r="E181" s="58"/>
      <c r="F181" s="21"/>
      <c r="G181" s="59"/>
      <c r="H181" s="60"/>
      <c r="I181" s="67"/>
      <c r="J181" s="68"/>
      <c r="K181" s="56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customFormat="false" ht="13.8" hidden="false" customHeight="false" outlineLevel="0" collapsed="false">
      <c r="A182" s="51"/>
      <c r="B182" s="54"/>
      <c r="C182" s="57"/>
      <c r="D182" s="58"/>
      <c r="E182" s="58"/>
      <c r="F182" s="21"/>
      <c r="G182" s="59"/>
      <c r="H182" s="60"/>
      <c r="I182" s="67"/>
      <c r="J182" s="68"/>
      <c r="K182" s="56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customFormat="false" ht="13.8" hidden="false" customHeight="false" outlineLevel="0" collapsed="false">
      <c r="A183" s="51"/>
      <c r="B183" s="54"/>
      <c r="C183" s="57"/>
      <c r="D183" s="58"/>
      <c r="E183" s="58"/>
      <c r="F183" s="21"/>
      <c r="G183" s="59"/>
      <c r="H183" s="60"/>
      <c r="I183" s="67"/>
      <c r="J183" s="68"/>
      <c r="K183" s="56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customFormat="false" ht="13.8" hidden="false" customHeight="false" outlineLevel="0" collapsed="false">
      <c r="A184" s="51"/>
      <c r="B184" s="54"/>
      <c r="C184" s="57"/>
      <c r="D184" s="58"/>
      <c r="E184" s="58"/>
      <c r="F184" s="21"/>
      <c r="G184" s="59"/>
      <c r="H184" s="60"/>
      <c r="I184" s="67"/>
      <c r="J184" s="68"/>
      <c r="K184" s="56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customFormat="false" ht="13.8" hidden="false" customHeight="false" outlineLevel="0" collapsed="false">
      <c r="A185" s="51"/>
      <c r="B185" s="54"/>
      <c r="C185" s="57"/>
      <c r="D185" s="58"/>
      <c r="E185" s="58"/>
      <c r="F185" s="21"/>
      <c r="G185" s="59"/>
      <c r="H185" s="60"/>
      <c r="I185" s="67"/>
      <c r="J185" s="68"/>
      <c r="K185" s="56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customFormat="false" ht="13.8" hidden="false" customHeight="false" outlineLevel="0" collapsed="false">
      <c r="A186" s="51"/>
      <c r="B186" s="54"/>
      <c r="C186" s="57"/>
      <c r="D186" s="58"/>
      <c r="E186" s="58"/>
      <c r="F186" s="21"/>
      <c r="G186" s="59"/>
      <c r="H186" s="60"/>
      <c r="I186" s="67"/>
      <c r="J186" s="68"/>
      <c r="K186" s="56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customFormat="false" ht="13.8" hidden="false" customHeight="false" outlineLevel="0" collapsed="false">
      <c r="A187" s="51"/>
      <c r="B187" s="54"/>
      <c r="C187" s="57"/>
      <c r="D187" s="58"/>
      <c r="E187" s="58"/>
      <c r="F187" s="21"/>
      <c r="G187" s="59"/>
      <c r="H187" s="60"/>
      <c r="I187" s="67"/>
      <c r="J187" s="68"/>
      <c r="K187" s="56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customFormat="false" ht="13.8" hidden="false" customHeight="false" outlineLevel="0" collapsed="false">
      <c r="A188" s="51"/>
      <c r="B188" s="54"/>
      <c r="C188" s="57"/>
      <c r="D188" s="58"/>
      <c r="E188" s="58"/>
      <c r="F188" s="21"/>
      <c r="G188" s="59"/>
      <c r="H188" s="60"/>
      <c r="I188" s="67"/>
      <c r="J188" s="68"/>
      <c r="K188" s="56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customFormat="false" ht="13.8" hidden="false" customHeight="false" outlineLevel="0" collapsed="false">
      <c r="A189" s="51"/>
      <c r="B189" s="54"/>
      <c r="C189" s="57"/>
      <c r="D189" s="58"/>
      <c r="E189" s="58"/>
      <c r="F189" s="21"/>
      <c r="G189" s="59"/>
      <c r="H189" s="60"/>
      <c r="I189" s="67"/>
      <c r="J189" s="68"/>
      <c r="K189" s="56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customFormat="false" ht="13.8" hidden="false" customHeight="false" outlineLevel="0" collapsed="false">
      <c r="A190" s="51"/>
      <c r="B190" s="54"/>
      <c r="C190" s="57"/>
      <c r="D190" s="58"/>
      <c r="E190" s="58"/>
      <c r="F190" s="21"/>
      <c r="G190" s="59"/>
      <c r="H190" s="60"/>
      <c r="I190" s="67"/>
      <c r="J190" s="68"/>
      <c r="K190" s="56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customFormat="false" ht="13.8" hidden="false" customHeight="false" outlineLevel="0" collapsed="false">
      <c r="A191" s="51"/>
      <c r="B191" s="54"/>
      <c r="C191" s="57"/>
      <c r="D191" s="58"/>
      <c r="E191" s="58"/>
      <c r="F191" s="21"/>
      <c r="G191" s="59"/>
      <c r="H191" s="60"/>
      <c r="I191" s="67"/>
      <c r="J191" s="68"/>
      <c r="K191" s="56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customFormat="false" ht="13.8" hidden="false" customHeight="false" outlineLevel="0" collapsed="false">
      <c r="A192" s="51"/>
      <c r="B192" s="54"/>
      <c r="C192" s="57"/>
      <c r="D192" s="58"/>
      <c r="E192" s="58"/>
      <c r="F192" s="21"/>
      <c r="G192" s="59"/>
      <c r="H192" s="60"/>
      <c r="I192" s="67"/>
      <c r="J192" s="68"/>
      <c r="K192" s="56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customFormat="false" ht="13.8" hidden="false" customHeight="false" outlineLevel="0" collapsed="false">
      <c r="A193" s="51"/>
      <c r="B193" s="54"/>
      <c r="C193" s="57"/>
      <c r="D193" s="58"/>
      <c r="E193" s="58"/>
      <c r="F193" s="21"/>
      <c r="G193" s="59"/>
      <c r="H193" s="60"/>
      <c r="I193" s="67"/>
      <c r="J193" s="68"/>
      <c r="K193" s="56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customFormat="false" ht="13.8" hidden="false" customHeight="false" outlineLevel="0" collapsed="false">
      <c r="A194" s="51"/>
      <c r="B194" s="54"/>
      <c r="C194" s="57"/>
      <c r="D194" s="58"/>
      <c r="E194" s="58"/>
      <c r="F194" s="21"/>
      <c r="G194" s="59"/>
      <c r="H194" s="60"/>
      <c r="I194" s="67"/>
      <c r="J194" s="68"/>
      <c r="K194" s="56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customFormat="false" ht="13.8" hidden="false" customHeight="false" outlineLevel="0" collapsed="false">
      <c r="A195" s="51"/>
      <c r="B195" s="54"/>
      <c r="C195" s="57"/>
      <c r="D195" s="58"/>
      <c r="E195" s="58"/>
      <c r="F195" s="21"/>
      <c r="G195" s="59"/>
      <c r="H195" s="60"/>
      <c r="I195" s="67"/>
      <c r="J195" s="68"/>
      <c r="K195" s="56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customFormat="false" ht="13.8" hidden="false" customHeight="false" outlineLevel="0" collapsed="false">
      <c r="A196" s="51"/>
      <c r="B196" s="54"/>
      <c r="C196" s="57"/>
      <c r="D196" s="58"/>
      <c r="E196" s="58"/>
      <c r="F196" s="21"/>
      <c r="G196" s="59"/>
      <c r="H196" s="60"/>
      <c r="I196" s="67"/>
      <c r="J196" s="68"/>
      <c r="K196" s="56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customFormat="false" ht="13.8" hidden="false" customHeight="false" outlineLevel="0" collapsed="false">
      <c r="A197" s="51"/>
      <c r="B197" s="54"/>
      <c r="C197" s="57"/>
      <c r="D197" s="58"/>
      <c r="E197" s="58"/>
      <c r="F197" s="21"/>
      <c r="G197" s="59"/>
      <c r="H197" s="60"/>
      <c r="I197" s="67"/>
      <c r="J197" s="68"/>
      <c r="K197" s="56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customFormat="false" ht="13.8" hidden="false" customHeight="false" outlineLevel="0" collapsed="false">
      <c r="A198" s="51"/>
      <c r="B198" s="54"/>
      <c r="C198" s="57"/>
      <c r="D198" s="58"/>
      <c r="E198" s="58"/>
      <c r="F198" s="21"/>
      <c r="G198" s="59"/>
      <c r="H198" s="60"/>
      <c r="I198" s="67"/>
      <c r="J198" s="68"/>
      <c r="K198" s="56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customFormat="false" ht="13.8" hidden="false" customHeight="false" outlineLevel="0" collapsed="false">
      <c r="A199" s="51"/>
      <c r="B199" s="54"/>
      <c r="C199" s="57"/>
      <c r="D199" s="58"/>
      <c r="E199" s="58"/>
      <c r="F199" s="21"/>
      <c r="G199" s="59"/>
      <c r="H199" s="60"/>
      <c r="I199" s="67"/>
      <c r="J199" s="68"/>
      <c r="K199" s="56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customFormat="false" ht="13.8" hidden="false" customHeight="false" outlineLevel="0" collapsed="false">
      <c r="A200" s="51"/>
      <c r="B200" s="54"/>
      <c r="C200" s="57"/>
      <c r="D200" s="58"/>
      <c r="E200" s="58"/>
      <c r="F200" s="21"/>
      <c r="G200" s="59"/>
      <c r="H200" s="60"/>
      <c r="I200" s="67"/>
      <c r="J200" s="68"/>
      <c r="K200" s="56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customFormat="false" ht="13.8" hidden="false" customHeight="false" outlineLevel="0" collapsed="false">
      <c r="A201" s="51"/>
      <c r="B201" s="54"/>
      <c r="C201" s="57"/>
      <c r="D201" s="58"/>
      <c r="E201" s="58"/>
      <c r="F201" s="21"/>
      <c r="G201" s="59"/>
      <c r="H201" s="60"/>
      <c r="I201" s="67"/>
      <c r="J201" s="68"/>
      <c r="K201" s="56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customFormat="false" ht="13.8" hidden="false" customHeight="false" outlineLevel="0" collapsed="false">
      <c r="A202" s="51"/>
      <c r="B202" s="54"/>
      <c r="C202" s="57"/>
      <c r="D202" s="58"/>
      <c r="E202" s="58"/>
      <c r="F202" s="21"/>
      <c r="G202" s="59"/>
      <c r="H202" s="60"/>
      <c r="I202" s="67"/>
      <c r="J202" s="68"/>
      <c r="K202" s="56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customFormat="false" ht="13.8" hidden="false" customHeight="false" outlineLevel="0" collapsed="false">
      <c r="A203" s="51"/>
      <c r="B203" s="54"/>
      <c r="C203" s="57"/>
      <c r="D203" s="58"/>
      <c r="E203" s="58"/>
      <c r="F203" s="21"/>
      <c r="G203" s="59"/>
      <c r="H203" s="60"/>
      <c r="I203" s="67"/>
      <c r="J203" s="68"/>
      <c r="K203" s="56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customFormat="false" ht="13.8" hidden="false" customHeight="false" outlineLevel="0" collapsed="false">
      <c r="A204" s="51"/>
      <c r="B204" s="54"/>
      <c r="C204" s="57"/>
      <c r="D204" s="58"/>
      <c r="E204" s="58"/>
      <c r="F204" s="21"/>
      <c r="G204" s="59"/>
      <c r="H204" s="60"/>
      <c r="I204" s="67"/>
      <c r="J204" s="68"/>
      <c r="K204" s="56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customFormat="false" ht="13.8" hidden="false" customHeight="false" outlineLevel="0" collapsed="false">
      <c r="A205" s="51"/>
      <c r="B205" s="54"/>
      <c r="C205" s="57"/>
      <c r="D205" s="58"/>
      <c r="E205" s="58"/>
      <c r="F205" s="21"/>
      <c r="G205" s="59"/>
      <c r="H205" s="60"/>
      <c r="I205" s="67"/>
      <c r="J205" s="68"/>
      <c r="K205" s="56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customFormat="false" ht="13.8" hidden="false" customHeight="false" outlineLevel="0" collapsed="false">
      <c r="A206" s="51"/>
      <c r="B206" s="54"/>
      <c r="C206" s="57"/>
      <c r="D206" s="58"/>
      <c r="E206" s="58"/>
      <c r="F206" s="21"/>
      <c r="G206" s="59"/>
      <c r="H206" s="60"/>
      <c r="I206" s="67"/>
      <c r="J206" s="68"/>
      <c r="K206" s="56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customFormat="false" ht="13.8" hidden="false" customHeight="false" outlineLevel="0" collapsed="false">
      <c r="A207" s="51"/>
      <c r="B207" s="54"/>
      <c r="C207" s="57"/>
      <c r="D207" s="58"/>
      <c r="E207" s="58"/>
      <c r="F207" s="21"/>
      <c r="G207" s="59"/>
      <c r="H207" s="60"/>
      <c r="I207" s="67"/>
      <c r="J207" s="68"/>
      <c r="K207" s="56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customFormat="false" ht="13.8" hidden="false" customHeight="false" outlineLevel="0" collapsed="false">
      <c r="A208" s="51"/>
      <c r="B208" s="54"/>
      <c r="C208" s="57"/>
      <c r="D208" s="58"/>
      <c r="E208" s="58"/>
      <c r="F208" s="21"/>
      <c r="G208" s="59"/>
      <c r="H208" s="60"/>
      <c r="I208" s="67"/>
      <c r="J208" s="68"/>
      <c r="K208" s="56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customFormat="false" ht="13.8" hidden="false" customHeight="false" outlineLevel="0" collapsed="false">
      <c r="A209" s="51"/>
      <c r="B209" s="54"/>
      <c r="C209" s="57"/>
      <c r="D209" s="58"/>
      <c r="E209" s="58"/>
      <c r="F209" s="21"/>
      <c r="G209" s="59"/>
      <c r="H209" s="60"/>
      <c r="I209" s="67"/>
      <c r="J209" s="68"/>
      <c r="K209" s="56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customFormat="false" ht="13.8" hidden="false" customHeight="false" outlineLevel="0" collapsed="false">
      <c r="A210" s="51"/>
      <c r="B210" s="54"/>
      <c r="C210" s="57"/>
      <c r="D210" s="58"/>
      <c r="E210" s="58"/>
      <c r="F210" s="21"/>
      <c r="G210" s="59"/>
      <c r="H210" s="60"/>
      <c r="I210" s="67"/>
      <c r="J210" s="68"/>
      <c r="K210" s="56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customFormat="false" ht="13.8" hidden="false" customHeight="false" outlineLevel="0" collapsed="false">
      <c r="A211" s="51"/>
      <c r="B211" s="54"/>
      <c r="C211" s="57"/>
      <c r="D211" s="58"/>
      <c r="E211" s="58"/>
      <c r="F211" s="21"/>
      <c r="G211" s="59"/>
      <c r="H211" s="60"/>
      <c r="I211" s="67"/>
      <c r="J211" s="68"/>
      <c r="K211" s="56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customFormat="false" ht="13.8" hidden="false" customHeight="false" outlineLevel="0" collapsed="false">
      <c r="A212" s="51"/>
      <c r="B212" s="54"/>
      <c r="C212" s="57"/>
      <c r="D212" s="58"/>
      <c r="E212" s="58"/>
      <c r="F212" s="21"/>
      <c r="G212" s="59"/>
      <c r="H212" s="60"/>
      <c r="I212" s="67"/>
      <c r="J212" s="68"/>
      <c r="K212" s="56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customFormat="false" ht="13.8" hidden="false" customHeight="false" outlineLevel="0" collapsed="false">
      <c r="A213" s="51"/>
      <c r="B213" s="54"/>
      <c r="C213" s="57"/>
      <c r="D213" s="58"/>
      <c r="E213" s="58"/>
      <c r="F213" s="21"/>
      <c r="G213" s="59"/>
      <c r="H213" s="60"/>
      <c r="I213" s="67"/>
      <c r="J213" s="68"/>
      <c r="K213" s="56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customFormat="false" ht="13.8" hidden="false" customHeight="false" outlineLevel="0" collapsed="false">
      <c r="A214" s="51"/>
      <c r="B214" s="54"/>
      <c r="C214" s="57"/>
      <c r="D214" s="58"/>
      <c r="E214" s="58"/>
      <c r="F214" s="21"/>
      <c r="G214" s="59"/>
      <c r="H214" s="60"/>
      <c r="I214" s="67"/>
      <c r="J214" s="68"/>
      <c r="K214" s="56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customFormat="false" ht="13.8" hidden="false" customHeight="false" outlineLevel="0" collapsed="false">
      <c r="A215" s="51"/>
      <c r="B215" s="54"/>
      <c r="C215" s="57"/>
      <c r="D215" s="58"/>
      <c r="E215" s="58"/>
      <c r="F215" s="21"/>
      <c r="G215" s="59"/>
      <c r="H215" s="60"/>
      <c r="I215" s="67"/>
      <c r="J215" s="68"/>
      <c r="K215" s="56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customFormat="false" ht="13.8" hidden="false" customHeight="false" outlineLevel="0" collapsed="false">
      <c r="A216" s="51"/>
      <c r="B216" s="54"/>
      <c r="C216" s="57"/>
      <c r="D216" s="58"/>
      <c r="E216" s="58"/>
      <c r="F216" s="21"/>
      <c r="G216" s="59"/>
      <c r="H216" s="60"/>
      <c r="I216" s="67"/>
      <c r="J216" s="68"/>
      <c r="K216" s="56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customFormat="false" ht="13.8" hidden="false" customHeight="false" outlineLevel="0" collapsed="false">
      <c r="A217" s="51"/>
      <c r="B217" s="54"/>
      <c r="C217" s="57"/>
      <c r="D217" s="58"/>
      <c r="E217" s="58"/>
      <c r="F217" s="21"/>
      <c r="G217" s="59"/>
      <c r="H217" s="60"/>
      <c r="I217" s="67"/>
      <c r="J217" s="68"/>
      <c r="K217" s="56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customFormat="false" ht="13.8" hidden="false" customHeight="false" outlineLevel="0" collapsed="false">
      <c r="A218" s="51"/>
      <c r="B218" s="54"/>
      <c r="C218" s="57"/>
      <c r="D218" s="58"/>
      <c r="E218" s="58"/>
      <c r="F218" s="21"/>
      <c r="G218" s="59"/>
      <c r="H218" s="60"/>
      <c r="I218" s="67"/>
      <c r="J218" s="68"/>
      <c r="K218" s="56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customFormat="false" ht="13.8" hidden="false" customHeight="false" outlineLevel="0" collapsed="false">
      <c r="A219" s="51"/>
      <c r="B219" s="54"/>
      <c r="C219" s="57"/>
      <c r="D219" s="58"/>
      <c r="E219" s="58"/>
      <c r="F219" s="21"/>
      <c r="G219" s="59"/>
      <c r="H219" s="60"/>
      <c r="I219" s="67"/>
      <c r="J219" s="68"/>
      <c r="K219" s="56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customFormat="false" ht="13.8" hidden="false" customHeight="false" outlineLevel="0" collapsed="false">
      <c r="A220" s="51"/>
      <c r="B220" s="54"/>
      <c r="C220" s="57"/>
      <c r="D220" s="58"/>
      <c r="E220" s="58"/>
      <c r="F220" s="21"/>
      <c r="G220" s="59"/>
      <c r="H220" s="60"/>
      <c r="I220" s="67"/>
      <c r="J220" s="68"/>
      <c r="K220" s="56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customFormat="false" ht="13.8" hidden="false" customHeight="false" outlineLevel="0" collapsed="false">
      <c r="A221" s="51"/>
      <c r="B221" s="54"/>
      <c r="C221" s="57"/>
      <c r="D221" s="58"/>
      <c r="E221" s="58"/>
      <c r="F221" s="21"/>
      <c r="G221" s="59"/>
      <c r="H221" s="60"/>
      <c r="I221" s="67"/>
      <c r="J221" s="68"/>
      <c r="K221" s="56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customFormat="false" ht="13.8" hidden="false" customHeight="false" outlineLevel="0" collapsed="false">
      <c r="A222" s="51"/>
      <c r="B222" s="54"/>
      <c r="C222" s="57"/>
      <c r="D222" s="58"/>
      <c r="E222" s="58"/>
      <c r="F222" s="21"/>
      <c r="G222" s="59"/>
      <c r="H222" s="60"/>
      <c r="I222" s="67"/>
      <c r="J222" s="68"/>
      <c r="K222" s="56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customFormat="false" ht="13.8" hidden="false" customHeight="false" outlineLevel="0" collapsed="false">
      <c r="A223" s="51"/>
      <c r="B223" s="54"/>
      <c r="C223" s="57"/>
      <c r="D223" s="58"/>
      <c r="E223" s="58"/>
      <c r="F223" s="21"/>
      <c r="G223" s="59"/>
      <c r="H223" s="60"/>
      <c r="I223" s="67"/>
      <c r="J223" s="68"/>
      <c r="K223" s="56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customFormat="false" ht="13.8" hidden="false" customHeight="false" outlineLevel="0" collapsed="false">
      <c r="A224" s="51"/>
      <c r="B224" s="54"/>
      <c r="C224" s="57"/>
      <c r="D224" s="58"/>
      <c r="E224" s="58"/>
      <c r="F224" s="21"/>
      <c r="G224" s="59"/>
      <c r="H224" s="60"/>
      <c r="I224" s="67"/>
      <c r="J224" s="68"/>
      <c r="K224" s="56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customFormat="false" ht="13.8" hidden="false" customHeight="false" outlineLevel="0" collapsed="false">
      <c r="A225" s="51"/>
      <c r="B225" s="54"/>
      <c r="C225" s="57"/>
      <c r="D225" s="58"/>
      <c r="E225" s="58"/>
      <c r="F225" s="21"/>
      <c r="G225" s="59"/>
      <c r="H225" s="60"/>
      <c r="I225" s="67"/>
      <c r="J225" s="68"/>
      <c r="K225" s="56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customFormat="false" ht="13.8" hidden="false" customHeight="false" outlineLevel="0" collapsed="false">
      <c r="A226" s="51"/>
      <c r="B226" s="54"/>
      <c r="C226" s="57"/>
      <c r="D226" s="58"/>
      <c r="E226" s="58"/>
      <c r="F226" s="21"/>
      <c r="G226" s="59"/>
      <c r="H226" s="60"/>
      <c r="I226" s="67"/>
      <c r="J226" s="68"/>
      <c r="K226" s="56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customFormat="false" ht="13.8" hidden="false" customHeight="false" outlineLevel="0" collapsed="false">
      <c r="A227" s="51"/>
      <c r="B227" s="54"/>
      <c r="C227" s="57"/>
      <c r="D227" s="58"/>
      <c r="E227" s="58"/>
      <c r="F227" s="21"/>
      <c r="G227" s="59"/>
      <c r="H227" s="60"/>
      <c r="I227" s="67"/>
      <c r="J227" s="68"/>
      <c r="K227" s="56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customFormat="false" ht="13.8" hidden="false" customHeight="false" outlineLevel="0" collapsed="false">
      <c r="A228" s="51"/>
      <c r="B228" s="54"/>
      <c r="C228" s="57"/>
      <c r="D228" s="58"/>
      <c r="E228" s="58"/>
      <c r="F228" s="21"/>
      <c r="G228" s="59"/>
      <c r="H228" s="60"/>
      <c r="I228" s="67"/>
      <c r="J228" s="68"/>
      <c r="K228" s="56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customFormat="false" ht="13.8" hidden="false" customHeight="false" outlineLevel="0" collapsed="false">
      <c r="A229" s="51"/>
      <c r="B229" s="54"/>
      <c r="C229" s="57"/>
      <c r="D229" s="58"/>
      <c r="E229" s="58"/>
      <c r="F229" s="21"/>
      <c r="G229" s="59"/>
      <c r="H229" s="60"/>
      <c r="I229" s="67"/>
      <c r="J229" s="68"/>
      <c r="K229" s="56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customFormat="false" ht="13.8" hidden="false" customHeight="false" outlineLevel="0" collapsed="false">
      <c r="A230" s="51"/>
      <c r="B230" s="54"/>
      <c r="C230" s="57"/>
      <c r="D230" s="58"/>
      <c r="E230" s="58"/>
      <c r="F230" s="21"/>
      <c r="G230" s="59"/>
      <c r="H230" s="60"/>
      <c r="I230" s="67"/>
      <c r="J230" s="68"/>
      <c r="K230" s="56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customFormat="false" ht="13.8" hidden="false" customHeight="false" outlineLevel="0" collapsed="false">
      <c r="A231" s="51"/>
      <c r="B231" s="54"/>
      <c r="C231" s="57"/>
      <c r="D231" s="58"/>
      <c r="E231" s="58"/>
      <c r="F231" s="21"/>
      <c r="G231" s="59"/>
      <c r="H231" s="60"/>
      <c r="I231" s="67"/>
      <c r="J231" s="68"/>
      <c r="K231" s="56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customFormat="false" ht="13.8" hidden="false" customHeight="false" outlineLevel="0" collapsed="false">
      <c r="A232" s="51"/>
      <c r="B232" s="54"/>
      <c r="C232" s="57"/>
      <c r="D232" s="58"/>
      <c r="E232" s="58"/>
      <c r="F232" s="21"/>
      <c r="G232" s="59"/>
      <c r="H232" s="60"/>
      <c r="I232" s="67"/>
      <c r="J232" s="68"/>
      <c r="K232" s="56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customFormat="false" ht="13.8" hidden="false" customHeight="false" outlineLevel="0" collapsed="false">
      <c r="A233" s="51"/>
      <c r="B233" s="54"/>
      <c r="C233" s="57"/>
      <c r="D233" s="58"/>
      <c r="E233" s="58"/>
      <c r="F233" s="21"/>
      <c r="G233" s="59"/>
      <c r="H233" s="60"/>
      <c r="I233" s="67"/>
      <c r="J233" s="68"/>
      <c r="K233" s="56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customFormat="false" ht="13.8" hidden="false" customHeight="false" outlineLevel="0" collapsed="false">
      <c r="A234" s="51"/>
      <c r="B234" s="54"/>
      <c r="C234" s="57"/>
      <c r="D234" s="58"/>
      <c r="E234" s="58"/>
      <c r="F234" s="21"/>
      <c r="G234" s="59"/>
      <c r="H234" s="60"/>
      <c r="I234" s="67"/>
      <c r="J234" s="68"/>
      <c r="K234" s="56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customFormat="false" ht="13.8" hidden="false" customHeight="false" outlineLevel="0" collapsed="false">
      <c r="A235" s="51"/>
      <c r="B235" s="54"/>
      <c r="C235" s="57"/>
      <c r="D235" s="58"/>
      <c r="E235" s="58"/>
      <c r="F235" s="21"/>
      <c r="G235" s="59"/>
      <c r="H235" s="60"/>
      <c r="I235" s="67"/>
      <c r="J235" s="68"/>
      <c r="K235" s="56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customFormat="false" ht="13.8" hidden="false" customHeight="false" outlineLevel="0" collapsed="false">
      <c r="A236" s="51"/>
      <c r="B236" s="54"/>
      <c r="C236" s="57"/>
      <c r="D236" s="58"/>
      <c r="E236" s="58"/>
      <c r="F236" s="21"/>
      <c r="G236" s="59"/>
      <c r="H236" s="60"/>
      <c r="I236" s="67"/>
      <c r="J236" s="68"/>
      <c r="K236" s="56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customFormat="false" ht="13.8" hidden="false" customHeight="false" outlineLevel="0" collapsed="false">
      <c r="A237" s="51"/>
      <c r="B237" s="54"/>
      <c r="C237" s="57"/>
      <c r="D237" s="58"/>
      <c r="E237" s="58"/>
      <c r="F237" s="21"/>
      <c r="G237" s="59"/>
      <c r="H237" s="60"/>
      <c r="I237" s="67"/>
      <c r="J237" s="68"/>
      <c r="K237" s="56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customFormat="false" ht="13.8" hidden="false" customHeight="false" outlineLevel="0" collapsed="false">
      <c r="A238" s="51"/>
      <c r="B238" s="54"/>
      <c r="C238" s="57"/>
      <c r="D238" s="58"/>
      <c r="E238" s="58"/>
      <c r="F238" s="21"/>
      <c r="G238" s="59"/>
      <c r="H238" s="60"/>
      <c r="I238" s="67"/>
      <c r="J238" s="68"/>
      <c r="K238" s="56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customFormat="false" ht="13.8" hidden="false" customHeight="false" outlineLevel="0" collapsed="false">
      <c r="A239" s="51"/>
      <c r="B239" s="54"/>
      <c r="C239" s="57"/>
      <c r="D239" s="58"/>
      <c r="E239" s="58"/>
      <c r="F239" s="21"/>
      <c r="G239" s="59"/>
      <c r="H239" s="60"/>
      <c r="I239" s="67"/>
      <c r="J239" s="68"/>
      <c r="K239" s="56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customFormat="false" ht="13.8" hidden="false" customHeight="false" outlineLevel="0" collapsed="false">
      <c r="A240" s="51"/>
      <c r="B240" s="54"/>
      <c r="C240" s="57"/>
      <c r="D240" s="58"/>
      <c r="E240" s="58"/>
      <c r="F240" s="21"/>
      <c r="G240" s="59"/>
      <c r="H240" s="60"/>
      <c r="I240" s="67"/>
      <c r="J240" s="68"/>
      <c r="K240" s="56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customFormat="false" ht="13.8" hidden="false" customHeight="false" outlineLevel="0" collapsed="false">
      <c r="A241" s="51"/>
      <c r="B241" s="54"/>
      <c r="C241" s="57"/>
      <c r="D241" s="58"/>
      <c r="E241" s="58"/>
      <c r="F241" s="21"/>
      <c r="G241" s="59"/>
      <c r="H241" s="60"/>
      <c r="I241" s="67"/>
      <c r="J241" s="68"/>
      <c r="K241" s="56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customFormat="false" ht="13.8" hidden="false" customHeight="false" outlineLevel="0" collapsed="false">
      <c r="A242" s="51"/>
      <c r="B242" s="54"/>
      <c r="C242" s="57"/>
      <c r="D242" s="58"/>
      <c r="E242" s="58"/>
      <c r="F242" s="21"/>
      <c r="G242" s="59"/>
      <c r="H242" s="60"/>
      <c r="I242" s="67"/>
      <c r="J242" s="68"/>
      <c r="K242" s="56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customFormat="false" ht="13.8" hidden="false" customHeight="false" outlineLevel="0" collapsed="false">
      <c r="A243" s="51"/>
      <c r="B243" s="54"/>
      <c r="C243" s="57"/>
      <c r="D243" s="58"/>
      <c r="E243" s="58"/>
      <c r="F243" s="21"/>
      <c r="G243" s="59"/>
      <c r="H243" s="60"/>
      <c r="I243" s="67"/>
      <c r="J243" s="68"/>
      <c r="K243" s="56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customFormat="false" ht="13.8" hidden="false" customHeight="false" outlineLevel="0" collapsed="false">
      <c r="A244" s="51"/>
      <c r="B244" s="54"/>
      <c r="C244" s="57"/>
      <c r="D244" s="58"/>
      <c r="E244" s="58"/>
      <c r="F244" s="21"/>
      <c r="G244" s="59"/>
      <c r="H244" s="60"/>
      <c r="I244" s="67"/>
      <c r="J244" s="68"/>
      <c r="K244" s="56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customFormat="false" ht="13.8" hidden="false" customHeight="false" outlineLevel="0" collapsed="false">
      <c r="A245" s="51"/>
      <c r="B245" s="54"/>
      <c r="C245" s="57"/>
      <c r="D245" s="58"/>
      <c r="E245" s="58"/>
      <c r="F245" s="21"/>
      <c r="G245" s="59"/>
      <c r="H245" s="60"/>
      <c r="I245" s="67"/>
      <c r="J245" s="68"/>
      <c r="K245" s="56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customFormat="false" ht="13.8" hidden="false" customHeight="false" outlineLevel="0" collapsed="false">
      <c r="A246" s="51"/>
      <c r="B246" s="54"/>
      <c r="C246" s="57"/>
      <c r="D246" s="58"/>
      <c r="E246" s="58"/>
      <c r="F246" s="21"/>
      <c r="G246" s="59"/>
      <c r="H246" s="60"/>
      <c r="I246" s="67"/>
      <c r="J246" s="68"/>
      <c r="K246" s="56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customFormat="false" ht="13.8" hidden="false" customHeight="false" outlineLevel="0" collapsed="false">
      <c r="A247" s="51"/>
      <c r="B247" s="54"/>
      <c r="C247" s="57"/>
      <c r="D247" s="58"/>
      <c r="E247" s="58"/>
      <c r="F247" s="21"/>
      <c r="G247" s="59"/>
      <c r="H247" s="60"/>
      <c r="I247" s="67"/>
      <c r="J247" s="68"/>
      <c r="K247" s="56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customFormat="false" ht="13.8" hidden="false" customHeight="false" outlineLevel="0" collapsed="false">
      <c r="A248" s="51"/>
      <c r="B248" s="54"/>
      <c r="C248" s="57"/>
      <c r="D248" s="58"/>
      <c r="E248" s="58"/>
      <c r="F248" s="21"/>
      <c r="G248" s="59"/>
      <c r="H248" s="60"/>
      <c r="I248" s="67"/>
      <c r="J248" s="68"/>
      <c r="K248" s="56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customFormat="false" ht="13.8" hidden="false" customHeight="false" outlineLevel="0" collapsed="false">
      <c r="A249" s="51"/>
      <c r="B249" s="54"/>
      <c r="C249" s="57"/>
      <c r="D249" s="58"/>
      <c r="E249" s="58"/>
      <c r="F249" s="21"/>
      <c r="G249" s="59"/>
      <c r="H249" s="60"/>
      <c r="I249" s="67"/>
      <c r="J249" s="68"/>
      <c r="K249" s="56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customFormat="false" ht="13.8" hidden="false" customHeight="false" outlineLevel="0" collapsed="false">
      <c r="A250" s="51"/>
      <c r="B250" s="54"/>
      <c r="C250" s="57"/>
      <c r="D250" s="58"/>
      <c r="E250" s="58"/>
      <c r="F250" s="21"/>
      <c r="G250" s="59"/>
      <c r="H250" s="60"/>
      <c r="I250" s="67"/>
      <c r="J250" s="68"/>
      <c r="K250" s="56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customFormat="false" ht="13.8" hidden="false" customHeight="false" outlineLevel="0" collapsed="false">
      <c r="A251" s="51"/>
      <c r="B251" s="54"/>
      <c r="C251" s="57"/>
      <c r="D251" s="58"/>
      <c r="E251" s="58"/>
      <c r="F251" s="21"/>
      <c r="G251" s="59"/>
      <c r="H251" s="60"/>
      <c r="I251" s="67"/>
      <c r="J251" s="68"/>
      <c r="K251" s="56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customFormat="false" ht="13.8" hidden="false" customHeight="false" outlineLevel="0" collapsed="false">
      <c r="A252" s="51"/>
      <c r="B252" s="54"/>
      <c r="C252" s="57"/>
      <c r="D252" s="58"/>
      <c r="E252" s="58"/>
      <c r="F252" s="21"/>
      <c r="G252" s="59"/>
      <c r="H252" s="60"/>
      <c r="I252" s="67"/>
      <c r="J252" s="68"/>
      <c r="K252" s="56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customFormat="false" ht="13.8" hidden="false" customHeight="false" outlineLevel="0" collapsed="false">
      <c r="A253" s="51"/>
      <c r="B253" s="54"/>
      <c r="C253" s="57"/>
      <c r="D253" s="58"/>
      <c r="E253" s="58"/>
      <c r="F253" s="21"/>
      <c r="G253" s="59"/>
      <c r="H253" s="60"/>
      <c r="I253" s="67"/>
      <c r="J253" s="68"/>
      <c r="K253" s="56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customFormat="false" ht="13.8" hidden="false" customHeight="false" outlineLevel="0" collapsed="false">
      <c r="A254" s="51"/>
      <c r="B254" s="54"/>
      <c r="C254" s="57"/>
      <c r="D254" s="58"/>
      <c r="E254" s="58"/>
      <c r="F254" s="21"/>
      <c r="G254" s="59"/>
      <c r="H254" s="60"/>
      <c r="I254" s="67"/>
      <c r="J254" s="68"/>
      <c r="K254" s="56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customFormat="false" ht="13.8" hidden="false" customHeight="false" outlineLevel="0" collapsed="false">
      <c r="A255" s="51"/>
      <c r="B255" s="54"/>
      <c r="C255" s="57"/>
      <c r="D255" s="58"/>
      <c r="E255" s="58"/>
      <c r="F255" s="21"/>
      <c r="G255" s="59"/>
      <c r="H255" s="60"/>
      <c r="I255" s="67"/>
      <c r="J255" s="68"/>
      <c r="K255" s="56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customFormat="false" ht="13.8" hidden="false" customHeight="false" outlineLevel="0" collapsed="false">
      <c r="A256" s="51"/>
      <c r="B256" s="54"/>
      <c r="C256" s="57"/>
      <c r="D256" s="58"/>
      <c r="E256" s="58"/>
      <c r="F256" s="21"/>
      <c r="G256" s="59"/>
      <c r="H256" s="60"/>
      <c r="I256" s="67"/>
      <c r="J256" s="68"/>
      <c r="K256" s="56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customFormat="false" ht="13.8" hidden="false" customHeight="false" outlineLevel="0" collapsed="false">
      <c r="A257" s="51"/>
      <c r="B257" s="54"/>
      <c r="C257" s="57"/>
      <c r="D257" s="58"/>
      <c r="E257" s="58"/>
      <c r="F257" s="21"/>
      <c r="G257" s="59"/>
      <c r="H257" s="60"/>
      <c r="I257" s="67"/>
      <c r="J257" s="68"/>
      <c r="K257" s="56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customFormat="false" ht="13.8" hidden="false" customHeight="false" outlineLevel="0" collapsed="false">
      <c r="A258" s="51"/>
      <c r="B258" s="54"/>
      <c r="C258" s="57"/>
      <c r="D258" s="58"/>
      <c r="E258" s="58"/>
      <c r="F258" s="21"/>
      <c r="G258" s="59"/>
      <c r="H258" s="60"/>
      <c r="I258" s="67"/>
      <c r="J258" s="68"/>
      <c r="K258" s="56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customFormat="false" ht="13.8" hidden="false" customHeight="false" outlineLevel="0" collapsed="false">
      <c r="A259" s="51"/>
      <c r="B259" s="54"/>
      <c r="C259" s="57"/>
      <c r="D259" s="58"/>
      <c r="E259" s="58"/>
      <c r="F259" s="21"/>
      <c r="G259" s="59"/>
      <c r="H259" s="60"/>
      <c r="I259" s="67"/>
      <c r="J259" s="68"/>
      <c r="K259" s="56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customFormat="false" ht="13.8" hidden="false" customHeight="false" outlineLevel="0" collapsed="false">
      <c r="A260" s="51"/>
      <c r="B260" s="54"/>
      <c r="C260" s="57"/>
      <c r="D260" s="58"/>
      <c r="E260" s="58"/>
      <c r="F260" s="21"/>
      <c r="G260" s="59"/>
      <c r="H260" s="60"/>
      <c r="I260" s="67"/>
      <c r="J260" s="68"/>
      <c r="K260" s="56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customFormat="false" ht="13.8" hidden="false" customHeight="false" outlineLevel="0" collapsed="false">
      <c r="A261" s="51"/>
      <c r="B261" s="54"/>
      <c r="C261" s="57"/>
      <c r="D261" s="58"/>
      <c r="E261" s="58"/>
      <c r="F261" s="21"/>
      <c r="G261" s="59"/>
      <c r="H261" s="60"/>
      <c r="I261" s="67"/>
      <c r="J261" s="68"/>
      <c r="K261" s="56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customFormat="false" ht="13.8" hidden="false" customHeight="false" outlineLevel="0" collapsed="false">
      <c r="A262" s="51"/>
      <c r="B262" s="54"/>
      <c r="C262" s="57"/>
      <c r="D262" s="58"/>
      <c r="E262" s="58"/>
      <c r="F262" s="21"/>
      <c r="G262" s="59"/>
      <c r="H262" s="60"/>
      <c r="I262" s="67"/>
      <c r="J262" s="68"/>
      <c r="K262" s="56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customFormat="false" ht="13.8" hidden="false" customHeight="false" outlineLevel="0" collapsed="false">
      <c r="A263" s="51"/>
      <c r="B263" s="54"/>
      <c r="C263" s="57"/>
      <c r="D263" s="58"/>
      <c r="E263" s="58"/>
      <c r="F263" s="21"/>
      <c r="G263" s="59"/>
      <c r="H263" s="60"/>
      <c r="I263" s="67"/>
      <c r="J263" s="68"/>
      <c r="K263" s="56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customFormat="false" ht="13.8" hidden="false" customHeight="false" outlineLevel="0" collapsed="false">
      <c r="A264" s="51"/>
      <c r="B264" s="54"/>
      <c r="C264" s="57"/>
      <c r="D264" s="58"/>
      <c r="E264" s="58"/>
      <c r="F264" s="21"/>
      <c r="G264" s="59"/>
      <c r="H264" s="60"/>
      <c r="I264" s="67"/>
      <c r="J264" s="68"/>
      <c r="K264" s="56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customFormat="false" ht="13.8" hidden="false" customHeight="false" outlineLevel="0" collapsed="false">
      <c r="A265" s="51"/>
      <c r="B265" s="54"/>
      <c r="C265" s="57"/>
      <c r="D265" s="58"/>
      <c r="E265" s="58"/>
      <c r="F265" s="21"/>
      <c r="G265" s="59"/>
      <c r="H265" s="60"/>
      <c r="I265" s="67"/>
      <c r="J265" s="68"/>
      <c r="K265" s="56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customFormat="false" ht="13.8" hidden="false" customHeight="false" outlineLevel="0" collapsed="false">
      <c r="A266" s="51"/>
      <c r="B266" s="54"/>
      <c r="C266" s="57"/>
      <c r="D266" s="58"/>
      <c r="E266" s="58"/>
      <c r="F266" s="21"/>
      <c r="G266" s="59"/>
      <c r="H266" s="60"/>
      <c r="I266" s="67"/>
      <c r="J266" s="68"/>
      <c r="K266" s="56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customFormat="false" ht="13.8" hidden="false" customHeight="false" outlineLevel="0" collapsed="false">
      <c r="A267" s="51"/>
      <c r="B267" s="54"/>
      <c r="C267" s="57"/>
      <c r="D267" s="58"/>
      <c r="E267" s="58"/>
      <c r="F267" s="21"/>
      <c r="G267" s="59"/>
      <c r="H267" s="60"/>
      <c r="I267" s="67"/>
      <c r="J267" s="68"/>
      <c r="K267" s="56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customFormat="false" ht="13.8" hidden="false" customHeight="false" outlineLevel="0" collapsed="false">
      <c r="A268" s="51"/>
      <c r="B268" s="54"/>
      <c r="C268" s="57"/>
      <c r="D268" s="58"/>
      <c r="E268" s="58"/>
      <c r="F268" s="21"/>
      <c r="G268" s="59"/>
      <c r="H268" s="60"/>
      <c r="I268" s="67"/>
      <c r="J268" s="68"/>
      <c r="K268" s="56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customFormat="false" ht="13.8" hidden="false" customHeight="false" outlineLevel="0" collapsed="false">
      <c r="A269" s="51"/>
      <c r="B269" s="54"/>
      <c r="C269" s="57"/>
      <c r="D269" s="58"/>
      <c r="E269" s="58"/>
      <c r="F269" s="21"/>
      <c r="G269" s="59"/>
      <c r="H269" s="60"/>
      <c r="I269" s="67"/>
      <c r="J269" s="68"/>
      <c r="K269" s="56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customFormat="false" ht="13.8" hidden="false" customHeight="false" outlineLevel="0" collapsed="false">
      <c r="A270" s="51"/>
      <c r="B270" s="54"/>
      <c r="C270" s="57"/>
      <c r="D270" s="58"/>
      <c r="E270" s="58"/>
      <c r="F270" s="21"/>
      <c r="G270" s="59"/>
      <c r="H270" s="60"/>
      <c r="I270" s="67"/>
      <c r="J270" s="68"/>
      <c r="K270" s="56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customFormat="false" ht="13.8" hidden="false" customHeight="false" outlineLevel="0" collapsed="false">
      <c r="A271" s="51"/>
      <c r="B271" s="54"/>
      <c r="C271" s="57"/>
      <c r="D271" s="58"/>
      <c r="E271" s="58"/>
      <c r="F271" s="21"/>
      <c r="G271" s="59"/>
      <c r="H271" s="60"/>
      <c r="I271" s="67"/>
      <c r="J271" s="68"/>
      <c r="K271" s="56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customFormat="false" ht="13.8" hidden="false" customHeight="false" outlineLevel="0" collapsed="false">
      <c r="A272" s="51"/>
      <c r="B272" s="54"/>
      <c r="C272" s="57"/>
      <c r="D272" s="58"/>
      <c r="E272" s="58"/>
      <c r="F272" s="21"/>
      <c r="G272" s="59"/>
      <c r="H272" s="60"/>
      <c r="I272" s="67"/>
      <c r="J272" s="68"/>
      <c r="K272" s="56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customFormat="false" ht="13.8" hidden="false" customHeight="false" outlineLevel="0" collapsed="false">
      <c r="A273" s="51"/>
      <c r="B273" s="54"/>
      <c r="C273" s="57"/>
      <c r="D273" s="58"/>
      <c r="E273" s="58"/>
      <c r="F273" s="21"/>
      <c r="G273" s="59"/>
      <c r="H273" s="60"/>
      <c r="I273" s="67"/>
      <c r="J273" s="68"/>
      <c r="K273" s="56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customFormat="false" ht="13.8" hidden="false" customHeight="false" outlineLevel="0" collapsed="false">
      <c r="A274" s="51"/>
      <c r="B274" s="54"/>
      <c r="C274" s="57"/>
      <c r="D274" s="58"/>
      <c r="E274" s="58"/>
      <c r="F274" s="21"/>
      <c r="G274" s="59"/>
      <c r="H274" s="60"/>
      <c r="I274" s="67"/>
      <c r="J274" s="68"/>
      <c r="K274" s="56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customFormat="false" ht="13.8" hidden="false" customHeight="false" outlineLevel="0" collapsed="false">
      <c r="A275" s="51"/>
      <c r="B275" s="54"/>
      <c r="C275" s="57"/>
      <c r="D275" s="58"/>
      <c r="E275" s="58"/>
      <c r="F275" s="21"/>
      <c r="G275" s="59"/>
      <c r="H275" s="60"/>
      <c r="I275" s="67"/>
      <c r="J275" s="68"/>
      <c r="K275" s="56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customFormat="false" ht="13.8" hidden="false" customHeight="false" outlineLevel="0" collapsed="false">
      <c r="A276" s="51"/>
      <c r="B276" s="54"/>
      <c r="C276" s="57"/>
      <c r="D276" s="58"/>
      <c r="E276" s="58"/>
      <c r="F276" s="21"/>
      <c r="G276" s="59"/>
      <c r="H276" s="60"/>
      <c r="I276" s="67"/>
      <c r="J276" s="68"/>
      <c r="K276" s="56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customFormat="false" ht="13.8" hidden="false" customHeight="false" outlineLevel="0" collapsed="false">
      <c r="A277" s="51"/>
      <c r="B277" s="54"/>
      <c r="C277" s="57"/>
      <c r="D277" s="58"/>
      <c r="E277" s="58"/>
      <c r="F277" s="21"/>
      <c r="G277" s="59"/>
      <c r="H277" s="60"/>
      <c r="I277" s="67"/>
      <c r="J277" s="68"/>
      <c r="K277" s="56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customFormat="false" ht="13.8" hidden="false" customHeight="false" outlineLevel="0" collapsed="false">
      <c r="A278" s="51"/>
      <c r="B278" s="54"/>
      <c r="C278" s="57"/>
      <c r="D278" s="58"/>
      <c r="E278" s="58"/>
      <c r="F278" s="21"/>
      <c r="G278" s="59"/>
      <c r="H278" s="60"/>
      <c r="I278" s="67"/>
      <c r="J278" s="68"/>
      <c r="K278" s="56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customFormat="false" ht="13.8" hidden="false" customHeight="false" outlineLevel="0" collapsed="false">
      <c r="A279" s="51"/>
      <c r="B279" s="54"/>
      <c r="C279" s="57"/>
      <c r="D279" s="58"/>
      <c r="E279" s="58"/>
      <c r="F279" s="21"/>
      <c r="G279" s="59"/>
      <c r="H279" s="60"/>
      <c r="I279" s="67"/>
      <c r="J279" s="68"/>
      <c r="K279" s="56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customFormat="false" ht="13.8" hidden="false" customHeight="false" outlineLevel="0" collapsed="false">
      <c r="A280" s="51"/>
      <c r="B280" s="54"/>
      <c r="C280" s="57"/>
      <c r="D280" s="58"/>
      <c r="E280" s="58"/>
      <c r="F280" s="21"/>
      <c r="G280" s="59"/>
      <c r="H280" s="60"/>
      <c r="I280" s="67"/>
      <c r="J280" s="68"/>
      <c r="K280" s="56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customFormat="false" ht="13.8" hidden="false" customHeight="false" outlineLevel="0" collapsed="false">
      <c r="A281" s="51"/>
      <c r="B281" s="54"/>
      <c r="C281" s="57"/>
      <c r="D281" s="58"/>
      <c r="E281" s="58"/>
      <c r="F281" s="21"/>
      <c r="G281" s="59"/>
      <c r="H281" s="60"/>
      <c r="I281" s="67"/>
      <c r="J281" s="68"/>
      <c r="K281" s="56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customFormat="false" ht="13.8" hidden="false" customHeight="false" outlineLevel="0" collapsed="false">
      <c r="A282" s="51"/>
      <c r="B282" s="54"/>
      <c r="C282" s="57"/>
      <c r="D282" s="58"/>
      <c r="E282" s="58"/>
      <c r="F282" s="21"/>
      <c r="G282" s="59"/>
      <c r="H282" s="60"/>
      <c r="I282" s="67"/>
      <c r="J282" s="68"/>
      <c r="K282" s="56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customFormat="false" ht="13.8" hidden="false" customHeight="false" outlineLevel="0" collapsed="false">
      <c r="A283" s="51"/>
      <c r="B283" s="54"/>
      <c r="C283" s="57"/>
      <c r="D283" s="58"/>
      <c r="E283" s="58"/>
      <c r="F283" s="21"/>
      <c r="G283" s="59"/>
      <c r="H283" s="60"/>
      <c r="I283" s="67"/>
      <c r="J283" s="68"/>
      <c r="K283" s="56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customFormat="false" ht="13.8" hidden="false" customHeight="false" outlineLevel="0" collapsed="false">
      <c r="A284" s="51"/>
      <c r="B284" s="54"/>
      <c r="C284" s="57"/>
      <c r="D284" s="58"/>
      <c r="E284" s="58"/>
      <c r="F284" s="21"/>
      <c r="G284" s="59"/>
      <c r="H284" s="60"/>
      <c r="I284" s="67"/>
      <c r="J284" s="68"/>
      <c r="K284" s="56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customFormat="false" ht="13.8" hidden="false" customHeight="false" outlineLevel="0" collapsed="false">
      <c r="A285" s="51"/>
      <c r="B285" s="54"/>
      <c r="C285" s="57"/>
      <c r="D285" s="58"/>
      <c r="E285" s="58"/>
      <c r="F285" s="21"/>
      <c r="G285" s="59"/>
      <c r="H285" s="60"/>
      <c r="I285" s="67"/>
      <c r="J285" s="68"/>
      <c r="K285" s="56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customFormat="false" ht="13.8" hidden="false" customHeight="false" outlineLevel="0" collapsed="false">
      <c r="A286" s="51"/>
      <c r="B286" s="54"/>
      <c r="C286" s="57"/>
      <c r="D286" s="58"/>
      <c r="E286" s="58"/>
      <c r="F286" s="21"/>
      <c r="G286" s="59"/>
      <c r="H286" s="60"/>
      <c r="I286" s="67"/>
      <c r="J286" s="68"/>
      <c r="K286" s="56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customFormat="false" ht="13.8" hidden="false" customHeight="false" outlineLevel="0" collapsed="false">
      <c r="A287" s="51"/>
      <c r="B287" s="54"/>
      <c r="C287" s="57"/>
      <c r="D287" s="58"/>
      <c r="E287" s="58"/>
      <c r="F287" s="21"/>
      <c r="G287" s="59"/>
      <c r="H287" s="60"/>
      <c r="I287" s="67"/>
      <c r="J287" s="68"/>
      <c r="K287" s="56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customFormat="false" ht="13.8" hidden="false" customHeight="false" outlineLevel="0" collapsed="false">
      <c r="A288" s="51"/>
      <c r="B288" s="54"/>
      <c r="C288" s="57"/>
      <c r="D288" s="58"/>
      <c r="E288" s="58"/>
      <c r="F288" s="21"/>
      <c r="G288" s="59"/>
      <c r="H288" s="60"/>
      <c r="I288" s="67"/>
      <c r="J288" s="68"/>
      <c r="K288" s="56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customFormat="false" ht="13.8" hidden="false" customHeight="false" outlineLevel="0" collapsed="false">
      <c r="A289" s="51"/>
      <c r="B289" s="54"/>
      <c r="C289" s="57"/>
      <c r="D289" s="58"/>
      <c r="E289" s="58"/>
      <c r="F289" s="21"/>
      <c r="G289" s="59"/>
      <c r="H289" s="60"/>
      <c r="I289" s="67"/>
      <c r="J289" s="68"/>
      <c r="K289" s="56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customFormat="false" ht="13.8" hidden="false" customHeight="false" outlineLevel="0" collapsed="false">
      <c r="A290" s="51"/>
      <c r="B290" s="54"/>
      <c r="C290" s="57"/>
      <c r="D290" s="58"/>
      <c r="E290" s="58"/>
      <c r="F290" s="21"/>
      <c r="G290" s="59"/>
      <c r="H290" s="60"/>
      <c r="I290" s="67"/>
      <c r="J290" s="68"/>
      <c r="K290" s="56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customFormat="false" ht="13.8" hidden="false" customHeight="false" outlineLevel="0" collapsed="false">
      <c r="A291" s="51"/>
      <c r="B291" s="54"/>
      <c r="C291" s="57"/>
      <c r="D291" s="58"/>
      <c r="E291" s="58"/>
      <c r="F291" s="21"/>
      <c r="G291" s="59"/>
      <c r="H291" s="60"/>
      <c r="I291" s="67"/>
      <c r="J291" s="68"/>
      <c r="K291" s="56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customFormat="false" ht="13.8" hidden="false" customHeight="false" outlineLevel="0" collapsed="false">
      <c r="A292" s="51"/>
      <c r="B292" s="54"/>
      <c r="C292" s="57"/>
      <c r="D292" s="58"/>
      <c r="E292" s="58"/>
      <c r="F292" s="21"/>
      <c r="G292" s="59"/>
      <c r="H292" s="60"/>
      <c r="I292" s="67"/>
      <c r="J292" s="68"/>
      <c r="K292" s="56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customFormat="false" ht="13.8" hidden="false" customHeight="false" outlineLevel="0" collapsed="false">
      <c r="A293" s="51"/>
      <c r="B293" s="54"/>
      <c r="C293" s="57"/>
      <c r="D293" s="58"/>
      <c r="E293" s="58"/>
      <c r="F293" s="21"/>
      <c r="G293" s="59"/>
      <c r="H293" s="60"/>
      <c r="I293" s="67"/>
      <c r="J293" s="68"/>
      <c r="K293" s="56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customFormat="false" ht="13.8" hidden="false" customHeight="false" outlineLevel="0" collapsed="false">
      <c r="A294" s="51"/>
      <c r="B294" s="54"/>
      <c r="C294" s="57"/>
      <c r="D294" s="58"/>
      <c r="E294" s="58"/>
      <c r="F294" s="21"/>
      <c r="G294" s="59"/>
      <c r="H294" s="60"/>
      <c r="I294" s="67"/>
      <c r="J294" s="68"/>
      <c r="K294" s="56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customFormat="false" ht="13.8" hidden="false" customHeight="false" outlineLevel="0" collapsed="false">
      <c r="A295" s="51"/>
      <c r="B295" s="54"/>
      <c r="C295" s="57"/>
      <c r="D295" s="58"/>
      <c r="E295" s="58"/>
      <c r="F295" s="21"/>
      <c r="G295" s="59"/>
      <c r="H295" s="60"/>
      <c r="I295" s="67"/>
      <c r="J295" s="68"/>
      <c r="K295" s="56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customFormat="false" ht="13.8" hidden="false" customHeight="false" outlineLevel="0" collapsed="false">
      <c r="A296" s="51"/>
      <c r="B296" s="54"/>
      <c r="C296" s="57"/>
      <c r="D296" s="58"/>
      <c r="E296" s="58"/>
      <c r="F296" s="21"/>
      <c r="G296" s="59"/>
      <c r="H296" s="60"/>
      <c r="I296" s="67"/>
      <c r="J296" s="68"/>
      <c r="K296" s="56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customFormat="false" ht="13.8" hidden="false" customHeight="false" outlineLevel="0" collapsed="false">
      <c r="A297" s="51"/>
      <c r="B297" s="54"/>
      <c r="C297" s="57"/>
      <c r="D297" s="58"/>
      <c r="E297" s="58"/>
      <c r="F297" s="21"/>
      <c r="G297" s="59"/>
      <c r="H297" s="60"/>
      <c r="I297" s="67"/>
      <c r="J297" s="68"/>
      <c r="K297" s="56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customFormat="false" ht="13.8" hidden="false" customHeight="false" outlineLevel="0" collapsed="false">
      <c r="A298" s="51"/>
      <c r="B298" s="54"/>
      <c r="C298" s="57"/>
      <c r="D298" s="58"/>
      <c r="E298" s="58"/>
      <c r="F298" s="21"/>
      <c r="G298" s="59"/>
      <c r="H298" s="60"/>
      <c r="I298" s="67"/>
      <c r="J298" s="68"/>
      <c r="K298" s="56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customFormat="false" ht="13.8" hidden="false" customHeight="false" outlineLevel="0" collapsed="false">
      <c r="A299" s="51"/>
      <c r="B299" s="54"/>
      <c r="C299" s="57"/>
      <c r="D299" s="58"/>
      <c r="E299" s="58"/>
      <c r="F299" s="21"/>
      <c r="G299" s="59"/>
      <c r="H299" s="60"/>
      <c r="I299" s="67"/>
      <c r="J299" s="68"/>
      <c r="K299" s="56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customFormat="false" ht="13.8" hidden="false" customHeight="false" outlineLevel="0" collapsed="false">
      <c r="A300" s="51"/>
      <c r="B300" s="54"/>
      <c r="C300" s="57"/>
      <c r="D300" s="58"/>
      <c r="E300" s="58"/>
      <c r="F300" s="21"/>
      <c r="G300" s="59"/>
      <c r="H300" s="60"/>
      <c r="I300" s="67"/>
      <c r="J300" s="68"/>
      <c r="K300" s="56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customFormat="false" ht="13.8" hidden="false" customHeight="false" outlineLevel="0" collapsed="false">
      <c r="A301" s="51"/>
      <c r="B301" s="54"/>
      <c r="C301" s="57"/>
      <c r="D301" s="58"/>
      <c r="E301" s="58"/>
      <c r="F301" s="21"/>
      <c r="G301" s="59"/>
      <c r="H301" s="60"/>
      <c r="I301" s="67"/>
      <c r="J301" s="68"/>
      <c r="K301" s="56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customFormat="false" ht="13.8" hidden="false" customHeight="false" outlineLevel="0" collapsed="false">
      <c r="A302" s="51"/>
      <c r="B302" s="54"/>
      <c r="C302" s="57"/>
      <c r="D302" s="58"/>
      <c r="E302" s="58"/>
      <c r="F302" s="21"/>
      <c r="G302" s="59"/>
      <c r="H302" s="60"/>
      <c r="I302" s="67"/>
      <c r="J302" s="68"/>
      <c r="K302" s="56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customFormat="false" ht="13.8" hidden="false" customHeight="false" outlineLevel="0" collapsed="false">
      <c r="A303" s="51"/>
      <c r="B303" s="54"/>
      <c r="C303" s="57"/>
      <c r="D303" s="58"/>
      <c r="E303" s="58"/>
      <c r="F303" s="21"/>
      <c r="G303" s="59"/>
      <c r="H303" s="60"/>
      <c r="I303" s="67"/>
      <c r="J303" s="68"/>
      <c r="K303" s="56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customFormat="false" ht="13.8" hidden="false" customHeight="false" outlineLevel="0" collapsed="false">
      <c r="A304" s="51"/>
      <c r="B304" s="54"/>
      <c r="C304" s="57"/>
      <c r="D304" s="58"/>
      <c r="E304" s="58"/>
      <c r="F304" s="21"/>
      <c r="G304" s="59"/>
      <c r="H304" s="60"/>
      <c r="I304" s="67"/>
      <c r="J304" s="68"/>
      <c r="K304" s="56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customFormat="false" ht="13.8" hidden="false" customHeight="false" outlineLevel="0" collapsed="false">
      <c r="A305" s="51"/>
      <c r="B305" s="54"/>
      <c r="C305" s="57"/>
      <c r="D305" s="58"/>
      <c r="E305" s="58"/>
      <c r="F305" s="21"/>
      <c r="G305" s="59"/>
      <c r="H305" s="60"/>
      <c r="I305" s="67"/>
      <c r="J305" s="68"/>
      <c r="K305" s="56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customFormat="false" ht="13.8" hidden="false" customHeight="false" outlineLevel="0" collapsed="false">
      <c r="A306" s="51"/>
      <c r="B306" s="54"/>
      <c r="C306" s="57"/>
      <c r="D306" s="58"/>
      <c r="E306" s="58"/>
      <c r="F306" s="21"/>
      <c r="G306" s="59"/>
      <c r="H306" s="60"/>
      <c r="I306" s="67"/>
      <c r="J306" s="68"/>
      <c r="K306" s="56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customFormat="false" ht="13.8" hidden="false" customHeight="false" outlineLevel="0" collapsed="false">
      <c r="A307" s="51"/>
      <c r="B307" s="54"/>
      <c r="C307" s="57"/>
      <c r="D307" s="58"/>
      <c r="E307" s="58"/>
      <c r="F307" s="21"/>
      <c r="G307" s="59"/>
      <c r="H307" s="60"/>
      <c r="I307" s="67"/>
      <c r="J307" s="68"/>
      <c r="K307" s="56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customFormat="false" ht="13.8" hidden="false" customHeight="false" outlineLevel="0" collapsed="false">
      <c r="A308" s="51"/>
      <c r="B308" s="54"/>
      <c r="C308" s="57"/>
      <c r="D308" s="58"/>
      <c r="E308" s="58"/>
      <c r="F308" s="21"/>
      <c r="G308" s="59"/>
      <c r="H308" s="60"/>
      <c r="I308" s="67"/>
      <c r="J308" s="68"/>
      <c r="K308" s="56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customFormat="false" ht="13.8" hidden="false" customHeight="false" outlineLevel="0" collapsed="false">
      <c r="A309" s="51"/>
      <c r="B309" s="54"/>
      <c r="C309" s="57"/>
      <c r="D309" s="58"/>
      <c r="E309" s="58"/>
      <c r="F309" s="21"/>
      <c r="G309" s="59"/>
      <c r="H309" s="60"/>
      <c r="I309" s="67"/>
      <c r="J309" s="68"/>
      <c r="K309" s="56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customFormat="false" ht="13.8" hidden="false" customHeight="false" outlineLevel="0" collapsed="false">
      <c r="A310" s="51"/>
      <c r="B310" s="54"/>
      <c r="C310" s="57"/>
      <c r="D310" s="58"/>
      <c r="E310" s="58"/>
      <c r="F310" s="21"/>
      <c r="G310" s="59"/>
      <c r="H310" s="60"/>
      <c r="I310" s="67"/>
      <c r="J310" s="68"/>
      <c r="K310" s="56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customFormat="false" ht="13.8" hidden="false" customHeight="false" outlineLevel="0" collapsed="false">
      <c r="A311" s="51"/>
      <c r="B311" s="54"/>
      <c r="C311" s="57"/>
      <c r="D311" s="58"/>
      <c r="E311" s="58"/>
      <c r="F311" s="21"/>
      <c r="G311" s="59"/>
      <c r="H311" s="60"/>
      <c r="I311" s="67"/>
      <c r="J311" s="68"/>
      <c r="K311" s="56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customFormat="false" ht="13.8" hidden="false" customHeight="false" outlineLevel="0" collapsed="false">
      <c r="A312" s="51"/>
      <c r="B312" s="54"/>
      <c r="C312" s="57"/>
      <c r="D312" s="58"/>
      <c r="E312" s="58"/>
      <c r="F312" s="21"/>
      <c r="G312" s="59"/>
      <c r="H312" s="60"/>
      <c r="I312" s="67"/>
      <c r="J312" s="68"/>
      <c r="K312" s="56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customFormat="false" ht="13.8" hidden="false" customHeight="false" outlineLevel="0" collapsed="false">
      <c r="A313" s="51"/>
      <c r="B313" s="54"/>
      <c r="C313" s="57"/>
      <c r="D313" s="58"/>
      <c r="E313" s="58"/>
      <c r="F313" s="21"/>
      <c r="G313" s="59"/>
      <c r="H313" s="60"/>
      <c r="I313" s="67"/>
      <c r="J313" s="68"/>
      <c r="K313" s="56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customFormat="false" ht="13.8" hidden="false" customHeight="false" outlineLevel="0" collapsed="false">
      <c r="A314" s="51"/>
      <c r="B314" s="54"/>
      <c r="C314" s="57"/>
      <c r="D314" s="58"/>
      <c r="E314" s="58"/>
      <c r="F314" s="21"/>
      <c r="G314" s="59"/>
      <c r="H314" s="60"/>
      <c r="I314" s="67"/>
      <c r="J314" s="68"/>
      <c r="K314" s="56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customFormat="false" ht="13.8" hidden="false" customHeight="false" outlineLevel="0" collapsed="false">
      <c r="A315" s="51"/>
      <c r="B315" s="54"/>
      <c r="C315" s="57"/>
      <c r="D315" s="58"/>
      <c r="E315" s="58"/>
      <c r="F315" s="21"/>
      <c r="G315" s="59"/>
      <c r="H315" s="60"/>
      <c r="I315" s="67"/>
      <c r="J315" s="68"/>
      <c r="K315" s="56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customFormat="false" ht="13.8" hidden="false" customHeight="false" outlineLevel="0" collapsed="false">
      <c r="A316" s="51"/>
      <c r="B316" s="54"/>
      <c r="C316" s="57"/>
      <c r="D316" s="58"/>
      <c r="E316" s="58"/>
      <c r="F316" s="21"/>
      <c r="G316" s="59"/>
      <c r="H316" s="60"/>
      <c r="I316" s="67"/>
      <c r="J316" s="68"/>
      <c r="K316" s="56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customFormat="false" ht="13.8" hidden="false" customHeight="false" outlineLevel="0" collapsed="false">
      <c r="A317" s="51"/>
      <c r="B317" s="54"/>
      <c r="C317" s="57"/>
      <c r="D317" s="58"/>
      <c r="E317" s="58"/>
      <c r="F317" s="21"/>
      <c r="G317" s="59"/>
      <c r="H317" s="60"/>
      <c r="I317" s="67"/>
      <c r="J317" s="68"/>
      <c r="K317" s="56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customFormat="false" ht="13.8" hidden="false" customHeight="false" outlineLevel="0" collapsed="false">
      <c r="A318" s="51"/>
      <c r="B318" s="54"/>
      <c r="C318" s="57"/>
      <c r="D318" s="58"/>
      <c r="E318" s="58"/>
      <c r="F318" s="21"/>
      <c r="G318" s="59"/>
      <c r="H318" s="60"/>
      <c r="I318" s="67"/>
      <c r="J318" s="68"/>
      <c r="K318" s="56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customFormat="false" ht="13.8" hidden="false" customHeight="false" outlineLevel="0" collapsed="false">
      <c r="A319" s="51"/>
      <c r="B319" s="54"/>
      <c r="C319" s="57"/>
      <c r="D319" s="58"/>
      <c r="E319" s="58"/>
      <c r="F319" s="21"/>
      <c r="G319" s="59"/>
      <c r="H319" s="60"/>
      <c r="I319" s="67"/>
      <c r="J319" s="68"/>
      <c r="K319" s="56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customFormat="false" ht="13.8" hidden="false" customHeight="false" outlineLevel="0" collapsed="false">
      <c r="A320" s="51"/>
      <c r="B320" s="54"/>
      <c r="C320" s="57"/>
      <c r="D320" s="58"/>
      <c r="E320" s="58"/>
      <c r="F320" s="21"/>
      <c r="G320" s="59"/>
      <c r="H320" s="60"/>
      <c r="I320" s="67"/>
      <c r="J320" s="68"/>
      <c r="K320" s="56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customFormat="false" ht="13.8" hidden="false" customHeight="false" outlineLevel="0" collapsed="false">
      <c r="A321" s="51"/>
      <c r="B321" s="54"/>
      <c r="C321" s="57"/>
      <c r="D321" s="58"/>
      <c r="E321" s="58"/>
      <c r="F321" s="21"/>
      <c r="G321" s="59"/>
      <c r="H321" s="60"/>
      <c r="I321" s="67"/>
      <c r="J321" s="68"/>
      <c r="K321" s="56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customFormat="false" ht="13.8" hidden="false" customHeight="false" outlineLevel="0" collapsed="false">
      <c r="A322" s="51"/>
      <c r="B322" s="54"/>
      <c r="C322" s="57"/>
      <c r="D322" s="58"/>
      <c r="E322" s="58"/>
      <c r="F322" s="21"/>
      <c r="G322" s="59"/>
      <c r="H322" s="60"/>
      <c r="I322" s="67"/>
      <c r="J322" s="68"/>
      <c r="K322" s="56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customFormat="false" ht="13.8" hidden="false" customHeight="false" outlineLevel="0" collapsed="false">
      <c r="A323" s="51"/>
      <c r="B323" s="54"/>
      <c r="C323" s="57"/>
      <c r="D323" s="58"/>
      <c r="E323" s="58"/>
      <c r="F323" s="21"/>
      <c r="G323" s="59"/>
      <c r="H323" s="60"/>
      <c r="I323" s="67"/>
      <c r="J323" s="68"/>
      <c r="K323" s="56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customFormat="false" ht="13.8" hidden="false" customHeight="false" outlineLevel="0" collapsed="false">
      <c r="A324" s="51"/>
      <c r="B324" s="54"/>
      <c r="C324" s="57"/>
      <c r="D324" s="58"/>
      <c r="E324" s="58"/>
      <c r="F324" s="21"/>
      <c r="G324" s="59"/>
      <c r="H324" s="60"/>
      <c r="I324" s="67"/>
      <c r="J324" s="68"/>
      <c r="K324" s="56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customFormat="false" ht="13.8" hidden="false" customHeight="false" outlineLevel="0" collapsed="false">
      <c r="A325" s="51"/>
      <c r="B325" s="54"/>
      <c r="C325" s="57"/>
      <c r="D325" s="58"/>
      <c r="E325" s="58"/>
      <c r="F325" s="21"/>
      <c r="G325" s="59"/>
      <c r="H325" s="60"/>
      <c r="I325" s="67"/>
      <c r="J325" s="68"/>
      <c r="K325" s="56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customFormat="false" ht="13.8" hidden="false" customHeight="false" outlineLevel="0" collapsed="false">
      <c r="A326" s="51"/>
      <c r="B326" s="54"/>
      <c r="C326" s="57"/>
      <c r="D326" s="58"/>
      <c r="E326" s="58"/>
      <c r="F326" s="21"/>
      <c r="G326" s="59"/>
      <c r="H326" s="60"/>
      <c r="I326" s="67"/>
      <c r="J326" s="68"/>
      <c r="K326" s="56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customFormat="false" ht="13.8" hidden="false" customHeight="false" outlineLevel="0" collapsed="false">
      <c r="A327" s="51"/>
      <c r="B327" s="54"/>
      <c r="C327" s="57"/>
      <c r="D327" s="58"/>
      <c r="E327" s="58"/>
      <c r="F327" s="21"/>
      <c r="G327" s="59"/>
      <c r="H327" s="60"/>
      <c r="I327" s="67"/>
      <c r="J327" s="68"/>
      <c r="K327" s="56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customFormat="false" ht="13.8" hidden="false" customHeight="false" outlineLevel="0" collapsed="false">
      <c r="A328" s="51"/>
      <c r="B328" s="54"/>
      <c r="C328" s="57"/>
      <c r="D328" s="58"/>
      <c r="E328" s="58"/>
      <c r="F328" s="21"/>
      <c r="G328" s="59"/>
      <c r="H328" s="60"/>
      <c r="I328" s="67"/>
      <c r="J328" s="68"/>
      <c r="K328" s="56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customFormat="false" ht="13.8" hidden="false" customHeight="false" outlineLevel="0" collapsed="false">
      <c r="A329" s="51"/>
      <c r="B329" s="54"/>
      <c r="C329" s="57"/>
      <c r="D329" s="58"/>
      <c r="E329" s="58"/>
      <c r="F329" s="21"/>
      <c r="G329" s="59"/>
      <c r="H329" s="60"/>
      <c r="I329" s="67"/>
      <c r="J329" s="68"/>
      <c r="K329" s="56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customFormat="false" ht="13.8" hidden="false" customHeight="false" outlineLevel="0" collapsed="false">
      <c r="A330" s="51"/>
      <c r="B330" s="54"/>
      <c r="C330" s="57"/>
      <c r="D330" s="58"/>
      <c r="E330" s="58"/>
      <c r="F330" s="21"/>
      <c r="G330" s="59"/>
      <c r="H330" s="60"/>
      <c r="I330" s="67"/>
      <c r="J330" s="68"/>
      <c r="K330" s="56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customFormat="false" ht="13.8" hidden="false" customHeight="false" outlineLevel="0" collapsed="false">
      <c r="A331" s="51"/>
      <c r="B331" s="54"/>
      <c r="C331" s="57"/>
      <c r="D331" s="58"/>
      <c r="E331" s="58"/>
      <c r="F331" s="21"/>
      <c r="G331" s="59"/>
      <c r="H331" s="60"/>
      <c r="I331" s="67"/>
      <c r="J331" s="68"/>
      <c r="K331" s="56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customFormat="false" ht="13.8" hidden="false" customHeight="false" outlineLevel="0" collapsed="false">
      <c r="A332" s="51"/>
      <c r="B332" s="54"/>
      <c r="C332" s="57"/>
      <c r="D332" s="58"/>
      <c r="E332" s="58"/>
      <c r="F332" s="21"/>
      <c r="G332" s="59"/>
      <c r="H332" s="60"/>
      <c r="I332" s="67"/>
      <c r="J332" s="68"/>
      <c r="K332" s="56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customFormat="false" ht="13.8" hidden="false" customHeight="false" outlineLevel="0" collapsed="false">
      <c r="A333" s="51"/>
      <c r="B333" s="54"/>
      <c r="C333" s="57"/>
      <c r="D333" s="58"/>
      <c r="E333" s="58"/>
      <c r="F333" s="21"/>
      <c r="G333" s="59"/>
      <c r="H333" s="60"/>
      <c r="I333" s="67"/>
      <c r="J333" s="68"/>
      <c r="K333" s="56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customFormat="false" ht="13.8" hidden="false" customHeight="false" outlineLevel="0" collapsed="false">
      <c r="A334" s="51"/>
      <c r="B334" s="54"/>
      <c r="C334" s="57"/>
      <c r="D334" s="58"/>
      <c r="E334" s="58"/>
      <c r="F334" s="21"/>
      <c r="G334" s="59"/>
      <c r="H334" s="60"/>
      <c r="I334" s="67"/>
      <c r="J334" s="68"/>
      <c r="K334" s="56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customFormat="false" ht="13.8" hidden="false" customHeight="false" outlineLevel="0" collapsed="false">
      <c r="A335" s="51"/>
      <c r="B335" s="54"/>
      <c r="C335" s="57"/>
      <c r="D335" s="58"/>
      <c r="E335" s="58"/>
      <c r="F335" s="21"/>
      <c r="G335" s="59"/>
      <c r="H335" s="60"/>
      <c r="I335" s="67"/>
      <c r="J335" s="68"/>
      <c r="K335" s="56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customFormat="false" ht="13.8" hidden="false" customHeight="false" outlineLevel="0" collapsed="false">
      <c r="A336" s="51"/>
      <c r="B336" s="54"/>
      <c r="C336" s="57"/>
      <c r="D336" s="58"/>
      <c r="E336" s="58"/>
      <c r="F336" s="21"/>
      <c r="G336" s="59"/>
      <c r="H336" s="60"/>
      <c r="I336" s="67"/>
      <c r="J336" s="68"/>
      <c r="K336" s="56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customFormat="false" ht="13.8" hidden="false" customHeight="false" outlineLevel="0" collapsed="false">
      <c r="A337" s="51"/>
      <c r="B337" s="54"/>
      <c r="C337" s="57"/>
      <c r="D337" s="58"/>
      <c r="E337" s="58"/>
      <c r="F337" s="21"/>
      <c r="G337" s="59"/>
      <c r="H337" s="60"/>
      <c r="I337" s="67"/>
      <c r="J337" s="68"/>
      <c r="K337" s="56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customFormat="false" ht="13.8" hidden="false" customHeight="false" outlineLevel="0" collapsed="false">
      <c r="A338" s="51"/>
      <c r="B338" s="54"/>
      <c r="C338" s="57"/>
      <c r="D338" s="58"/>
      <c r="E338" s="58"/>
      <c r="F338" s="21"/>
      <c r="G338" s="59"/>
      <c r="H338" s="60"/>
      <c r="I338" s="67"/>
      <c r="J338" s="68"/>
      <c r="K338" s="56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customFormat="false" ht="13.8" hidden="false" customHeight="false" outlineLevel="0" collapsed="false">
      <c r="A339" s="51"/>
      <c r="B339" s="54"/>
      <c r="C339" s="57"/>
      <c r="D339" s="58"/>
      <c r="E339" s="58"/>
      <c r="F339" s="21"/>
      <c r="G339" s="59"/>
      <c r="H339" s="60"/>
      <c r="I339" s="67"/>
      <c r="J339" s="68"/>
      <c r="K339" s="56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customFormat="false" ht="13.8" hidden="false" customHeight="false" outlineLevel="0" collapsed="false">
      <c r="A340" s="51"/>
      <c r="B340" s="54"/>
      <c r="C340" s="57"/>
      <c r="D340" s="58"/>
      <c r="E340" s="58"/>
      <c r="F340" s="21"/>
      <c r="G340" s="59"/>
      <c r="H340" s="60"/>
      <c r="I340" s="67"/>
      <c r="J340" s="68"/>
      <c r="K340" s="56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customFormat="false" ht="13.8" hidden="false" customHeight="false" outlineLevel="0" collapsed="false">
      <c r="A341" s="51"/>
      <c r="B341" s="54"/>
      <c r="C341" s="57"/>
      <c r="D341" s="58"/>
      <c r="E341" s="58"/>
      <c r="F341" s="21"/>
      <c r="G341" s="59"/>
      <c r="H341" s="60"/>
      <c r="I341" s="67"/>
      <c r="J341" s="68"/>
      <c r="K341" s="56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customFormat="false" ht="13.8" hidden="false" customHeight="false" outlineLevel="0" collapsed="false">
      <c r="A342" s="51"/>
      <c r="B342" s="54"/>
      <c r="C342" s="57"/>
      <c r="D342" s="58"/>
      <c r="E342" s="58"/>
      <c r="F342" s="21"/>
      <c r="G342" s="59"/>
      <c r="H342" s="60"/>
      <c r="I342" s="67"/>
      <c r="J342" s="68"/>
      <c r="K342" s="56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customFormat="false" ht="13.8" hidden="false" customHeight="false" outlineLevel="0" collapsed="false">
      <c r="A343" s="51"/>
      <c r="B343" s="54"/>
      <c r="C343" s="57"/>
      <c r="D343" s="58"/>
      <c r="E343" s="58"/>
      <c r="F343" s="21"/>
      <c r="G343" s="59"/>
      <c r="H343" s="60"/>
      <c r="I343" s="67"/>
      <c r="J343" s="68"/>
      <c r="K343" s="56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customFormat="false" ht="13.8" hidden="false" customHeight="false" outlineLevel="0" collapsed="false">
      <c r="A344" s="51"/>
      <c r="B344" s="54"/>
      <c r="C344" s="57"/>
      <c r="D344" s="58"/>
      <c r="E344" s="58"/>
      <c r="F344" s="21"/>
      <c r="G344" s="59"/>
      <c r="H344" s="60"/>
      <c r="I344" s="67"/>
      <c r="J344" s="68"/>
      <c r="K344" s="56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customFormat="false" ht="13.8" hidden="false" customHeight="false" outlineLevel="0" collapsed="false">
      <c r="A345" s="51"/>
      <c r="B345" s="54"/>
      <c r="C345" s="57"/>
      <c r="D345" s="58"/>
      <c r="E345" s="58"/>
      <c r="F345" s="21"/>
      <c r="G345" s="59"/>
      <c r="H345" s="60"/>
      <c r="I345" s="67"/>
      <c r="J345" s="68"/>
      <c r="K345" s="56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customFormat="false" ht="13.8" hidden="false" customHeight="false" outlineLevel="0" collapsed="false">
      <c r="A346" s="51"/>
      <c r="B346" s="54"/>
      <c r="C346" s="57"/>
      <c r="D346" s="58"/>
      <c r="E346" s="58"/>
      <c r="F346" s="21"/>
      <c r="G346" s="59"/>
      <c r="H346" s="60"/>
      <c r="I346" s="67"/>
      <c r="J346" s="68"/>
      <c r="K346" s="56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customFormat="false" ht="13.8" hidden="false" customHeight="false" outlineLevel="0" collapsed="false">
      <c r="A347" s="51"/>
      <c r="B347" s="54"/>
      <c r="C347" s="57"/>
      <c r="D347" s="58"/>
      <c r="E347" s="58"/>
      <c r="F347" s="21"/>
      <c r="G347" s="59"/>
      <c r="H347" s="60"/>
      <c r="I347" s="67"/>
      <c r="J347" s="68"/>
      <c r="K347" s="56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customFormat="false" ht="13.8" hidden="false" customHeight="false" outlineLevel="0" collapsed="false">
      <c r="A348" s="51"/>
      <c r="B348" s="54"/>
      <c r="C348" s="57"/>
      <c r="D348" s="58"/>
      <c r="E348" s="58"/>
      <c r="F348" s="21"/>
      <c r="G348" s="59"/>
      <c r="H348" s="60"/>
      <c r="I348" s="67"/>
      <c r="J348" s="68"/>
      <c r="K348" s="56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customFormat="false" ht="13.8" hidden="false" customHeight="false" outlineLevel="0" collapsed="false">
      <c r="A349" s="51"/>
      <c r="B349" s="54"/>
      <c r="C349" s="57"/>
      <c r="D349" s="58"/>
      <c r="E349" s="58"/>
      <c r="F349" s="21"/>
      <c r="G349" s="59"/>
      <c r="H349" s="60"/>
      <c r="I349" s="67"/>
      <c r="J349" s="68"/>
      <c r="K349" s="56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customFormat="false" ht="13.8" hidden="false" customHeight="false" outlineLevel="0" collapsed="false">
      <c r="A350" s="51"/>
      <c r="B350" s="54"/>
      <c r="C350" s="57"/>
      <c r="D350" s="58"/>
      <c r="E350" s="58"/>
      <c r="F350" s="21"/>
      <c r="G350" s="59"/>
      <c r="H350" s="60"/>
      <c r="I350" s="67"/>
      <c r="J350" s="68"/>
      <c r="K350" s="56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customFormat="false" ht="13.8" hidden="false" customHeight="false" outlineLevel="0" collapsed="false">
      <c r="A351" s="51"/>
      <c r="B351" s="54"/>
      <c r="C351" s="57"/>
      <c r="D351" s="58"/>
      <c r="E351" s="58"/>
      <c r="F351" s="21"/>
      <c r="G351" s="59"/>
      <c r="H351" s="60"/>
      <c r="I351" s="67"/>
      <c r="J351" s="68"/>
      <c r="K351" s="56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customFormat="false" ht="13.8" hidden="false" customHeight="false" outlineLevel="0" collapsed="false">
      <c r="A352" s="51"/>
      <c r="B352" s="54"/>
      <c r="C352" s="57"/>
      <c r="D352" s="58"/>
      <c r="E352" s="58"/>
      <c r="F352" s="21"/>
      <c r="G352" s="59"/>
      <c r="H352" s="60"/>
      <c r="I352" s="67"/>
      <c r="J352" s="68"/>
      <c r="K352" s="56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customFormat="false" ht="13.8" hidden="false" customHeight="false" outlineLevel="0" collapsed="false">
      <c r="A353" s="51"/>
      <c r="B353" s="54"/>
      <c r="C353" s="57"/>
      <c r="D353" s="58"/>
      <c r="E353" s="58"/>
      <c r="F353" s="21"/>
      <c r="G353" s="59"/>
      <c r="H353" s="60"/>
      <c r="I353" s="67"/>
      <c r="J353" s="68"/>
      <c r="K353" s="56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customFormat="false" ht="13.8" hidden="false" customHeight="false" outlineLevel="0" collapsed="false">
      <c r="A354" s="51"/>
      <c r="B354" s="54"/>
      <c r="C354" s="57"/>
      <c r="D354" s="58"/>
      <c r="E354" s="58"/>
      <c r="F354" s="21"/>
      <c r="G354" s="59"/>
      <c r="H354" s="60"/>
      <c r="I354" s="67"/>
      <c r="J354" s="68"/>
      <c r="K354" s="56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customFormat="false" ht="13.8" hidden="false" customHeight="false" outlineLevel="0" collapsed="false">
      <c r="A355" s="51"/>
      <c r="B355" s="54"/>
      <c r="C355" s="57"/>
      <c r="D355" s="58"/>
      <c r="E355" s="58"/>
      <c r="F355" s="21"/>
      <c r="G355" s="59"/>
      <c r="H355" s="60"/>
      <c r="I355" s="67"/>
      <c r="J355" s="68"/>
      <c r="K355" s="56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customFormat="false" ht="13.8" hidden="false" customHeight="false" outlineLevel="0" collapsed="false">
      <c r="A356" s="51"/>
      <c r="B356" s="54"/>
      <c r="C356" s="57"/>
      <c r="D356" s="58"/>
      <c r="E356" s="58"/>
      <c r="F356" s="21"/>
      <c r="G356" s="59"/>
      <c r="H356" s="60"/>
      <c r="I356" s="67"/>
      <c r="J356" s="68"/>
      <c r="K356" s="56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customFormat="false" ht="13.8" hidden="false" customHeight="false" outlineLevel="0" collapsed="false">
      <c r="A357" s="51"/>
      <c r="B357" s="54"/>
      <c r="C357" s="57"/>
      <c r="D357" s="58"/>
      <c r="E357" s="58"/>
      <c r="F357" s="21"/>
      <c r="G357" s="59"/>
      <c r="H357" s="60"/>
      <c r="I357" s="67"/>
      <c r="J357" s="68"/>
      <c r="K357" s="56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customFormat="false" ht="13.8" hidden="false" customHeight="false" outlineLevel="0" collapsed="false">
      <c r="A358" s="51"/>
      <c r="B358" s="54"/>
      <c r="C358" s="57"/>
      <c r="D358" s="58"/>
      <c r="E358" s="58"/>
      <c r="F358" s="21"/>
      <c r="G358" s="59"/>
      <c r="H358" s="60"/>
      <c r="I358" s="67"/>
      <c r="J358" s="68"/>
      <c r="K358" s="56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customFormat="false" ht="13.8" hidden="false" customHeight="false" outlineLevel="0" collapsed="false">
      <c r="A359" s="51"/>
      <c r="B359" s="54"/>
      <c r="C359" s="57"/>
      <c r="D359" s="58"/>
      <c r="E359" s="58"/>
      <c r="F359" s="21"/>
      <c r="G359" s="59"/>
      <c r="H359" s="60"/>
      <c r="I359" s="67"/>
      <c r="J359" s="68"/>
      <c r="K359" s="56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customFormat="false" ht="13.8" hidden="false" customHeight="false" outlineLevel="0" collapsed="false">
      <c r="A360" s="51"/>
      <c r="B360" s="54"/>
      <c r="C360" s="57"/>
      <c r="D360" s="58"/>
      <c r="E360" s="58"/>
      <c r="F360" s="21"/>
      <c r="G360" s="59"/>
      <c r="H360" s="60"/>
      <c r="I360" s="67"/>
      <c r="J360" s="68"/>
      <c r="K360" s="56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customFormat="false" ht="13.8" hidden="false" customHeight="false" outlineLevel="0" collapsed="false">
      <c r="A361" s="51"/>
      <c r="B361" s="54"/>
      <c r="C361" s="57"/>
      <c r="D361" s="58"/>
      <c r="E361" s="58"/>
      <c r="F361" s="21"/>
      <c r="G361" s="59"/>
      <c r="H361" s="60"/>
      <c r="I361" s="67"/>
      <c r="J361" s="68"/>
      <c r="K361" s="56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customFormat="false" ht="13.8" hidden="false" customHeight="false" outlineLevel="0" collapsed="false">
      <c r="A362" s="51"/>
      <c r="B362" s="54"/>
      <c r="C362" s="57"/>
      <c r="D362" s="58"/>
      <c r="E362" s="58"/>
      <c r="F362" s="21"/>
      <c r="G362" s="59"/>
      <c r="H362" s="60"/>
      <c r="I362" s="67"/>
      <c r="J362" s="68"/>
      <c r="K362" s="56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customFormat="false" ht="13.8" hidden="false" customHeight="false" outlineLevel="0" collapsed="false">
      <c r="A363" s="51"/>
      <c r="B363" s="54"/>
      <c r="C363" s="57"/>
      <c r="D363" s="58"/>
      <c r="E363" s="58"/>
      <c r="F363" s="21"/>
      <c r="G363" s="59"/>
      <c r="H363" s="60"/>
      <c r="I363" s="67"/>
      <c r="J363" s="68"/>
      <c r="K363" s="56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customFormat="false" ht="13.8" hidden="false" customHeight="false" outlineLevel="0" collapsed="false">
      <c r="A364" s="51"/>
      <c r="B364" s="54"/>
      <c r="C364" s="57"/>
      <c r="D364" s="58"/>
      <c r="E364" s="58"/>
      <c r="F364" s="21"/>
      <c r="G364" s="59"/>
      <c r="H364" s="60"/>
      <c r="I364" s="67"/>
      <c r="J364" s="68"/>
      <c r="K364" s="56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customFormat="false" ht="13.8" hidden="false" customHeight="false" outlineLevel="0" collapsed="false">
      <c r="A365" s="51"/>
      <c r="B365" s="54"/>
      <c r="C365" s="57"/>
      <c r="D365" s="58"/>
      <c r="E365" s="58"/>
      <c r="F365" s="21"/>
      <c r="G365" s="59"/>
      <c r="H365" s="60"/>
      <c r="I365" s="67"/>
      <c r="J365" s="68"/>
      <c r="K365" s="56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customFormat="false" ht="13.8" hidden="false" customHeight="false" outlineLevel="0" collapsed="false">
      <c r="A366" s="51"/>
      <c r="B366" s="54"/>
      <c r="C366" s="57"/>
      <c r="D366" s="58"/>
      <c r="E366" s="58"/>
      <c r="F366" s="21"/>
      <c r="G366" s="59"/>
      <c r="H366" s="60"/>
      <c r="I366" s="67"/>
      <c r="J366" s="68"/>
      <c r="K366" s="56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customFormat="false" ht="13.8" hidden="false" customHeight="false" outlineLevel="0" collapsed="false">
      <c r="A367" s="51"/>
      <c r="B367" s="54"/>
      <c r="C367" s="57"/>
      <c r="D367" s="58"/>
      <c r="E367" s="58"/>
      <c r="F367" s="21"/>
      <c r="G367" s="59"/>
      <c r="H367" s="60"/>
      <c r="I367" s="67"/>
      <c r="J367" s="68"/>
      <c r="K367" s="56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customFormat="false" ht="13.8" hidden="false" customHeight="false" outlineLevel="0" collapsed="false">
      <c r="A368" s="51"/>
      <c r="B368" s="54"/>
      <c r="C368" s="57"/>
      <c r="D368" s="58"/>
      <c r="E368" s="58"/>
      <c r="F368" s="21"/>
      <c r="G368" s="59"/>
      <c r="H368" s="60"/>
      <c r="I368" s="67"/>
      <c r="J368" s="68"/>
      <c r="K368" s="56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customFormat="false" ht="13.8" hidden="false" customHeight="false" outlineLevel="0" collapsed="false">
      <c r="A369" s="51"/>
      <c r="B369" s="54"/>
      <c r="C369" s="57"/>
      <c r="D369" s="58"/>
      <c r="E369" s="58"/>
      <c r="F369" s="21"/>
      <c r="G369" s="59"/>
      <c r="H369" s="60"/>
      <c r="I369" s="67"/>
      <c r="J369" s="68"/>
      <c r="K369" s="56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customFormat="false" ht="13.8" hidden="false" customHeight="false" outlineLevel="0" collapsed="false">
      <c r="A370" s="51"/>
      <c r="B370" s="54"/>
      <c r="C370" s="57"/>
      <c r="D370" s="58"/>
      <c r="E370" s="58"/>
      <c r="F370" s="21"/>
      <c r="G370" s="59"/>
      <c r="H370" s="60"/>
      <c r="I370" s="67"/>
      <c r="J370" s="68"/>
      <c r="K370" s="56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customFormat="false" ht="13.8" hidden="false" customHeight="false" outlineLevel="0" collapsed="false">
      <c r="A371" s="51"/>
      <c r="B371" s="54"/>
      <c r="C371" s="57"/>
      <c r="D371" s="58"/>
      <c r="E371" s="58"/>
      <c r="F371" s="21"/>
      <c r="G371" s="59"/>
      <c r="H371" s="60"/>
      <c r="I371" s="67"/>
      <c r="J371" s="68"/>
      <c r="K371" s="56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customFormat="false" ht="13.8" hidden="false" customHeight="false" outlineLevel="0" collapsed="false">
      <c r="A372" s="51"/>
      <c r="B372" s="54"/>
      <c r="C372" s="57"/>
      <c r="D372" s="58"/>
      <c r="E372" s="58"/>
      <c r="F372" s="21"/>
      <c r="G372" s="59"/>
      <c r="H372" s="60"/>
      <c r="I372" s="67"/>
      <c r="J372" s="68"/>
      <c r="K372" s="56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customFormat="false" ht="13.8" hidden="false" customHeight="false" outlineLevel="0" collapsed="false">
      <c r="A373" s="51"/>
      <c r="B373" s="54"/>
      <c r="C373" s="57"/>
      <c r="D373" s="58"/>
      <c r="E373" s="58"/>
      <c r="F373" s="21"/>
      <c r="G373" s="59"/>
      <c r="H373" s="60"/>
      <c r="I373" s="67"/>
      <c r="J373" s="68"/>
      <c r="K373" s="56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customFormat="false" ht="13.8" hidden="false" customHeight="false" outlineLevel="0" collapsed="false">
      <c r="A374" s="51"/>
      <c r="B374" s="54"/>
      <c r="C374" s="57"/>
      <c r="D374" s="58"/>
      <c r="E374" s="58"/>
      <c r="F374" s="21"/>
      <c r="G374" s="59"/>
      <c r="H374" s="60"/>
      <c r="I374" s="67"/>
      <c r="J374" s="68"/>
      <c r="K374" s="56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customFormat="false" ht="13.8" hidden="false" customHeight="false" outlineLevel="0" collapsed="false">
      <c r="A375" s="51"/>
      <c r="B375" s="54"/>
      <c r="C375" s="57"/>
      <c r="D375" s="58"/>
      <c r="E375" s="58"/>
      <c r="F375" s="21"/>
      <c r="G375" s="59"/>
      <c r="H375" s="60"/>
      <c r="I375" s="67"/>
      <c r="J375" s="68"/>
      <c r="K375" s="56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customFormat="false" ht="13.8" hidden="false" customHeight="false" outlineLevel="0" collapsed="false">
      <c r="A376" s="51"/>
      <c r="B376" s="54"/>
      <c r="C376" s="57"/>
      <c r="D376" s="58"/>
      <c r="E376" s="58"/>
      <c r="F376" s="21"/>
      <c r="G376" s="59"/>
      <c r="H376" s="60"/>
      <c r="I376" s="67"/>
      <c r="J376" s="68"/>
      <c r="K376" s="56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customFormat="false" ht="13.8" hidden="false" customHeight="false" outlineLevel="0" collapsed="false">
      <c r="A377" s="51"/>
      <c r="B377" s="54"/>
      <c r="C377" s="57"/>
      <c r="D377" s="58"/>
      <c r="E377" s="58"/>
      <c r="F377" s="21"/>
      <c r="G377" s="59"/>
      <c r="H377" s="60"/>
      <c r="I377" s="67"/>
      <c r="J377" s="68"/>
      <c r="K377" s="56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customFormat="false" ht="13.8" hidden="false" customHeight="false" outlineLevel="0" collapsed="false">
      <c r="A378" s="51"/>
      <c r="B378" s="54"/>
      <c r="C378" s="57"/>
      <c r="D378" s="58"/>
      <c r="E378" s="58"/>
      <c r="F378" s="21"/>
      <c r="G378" s="59"/>
      <c r="H378" s="60"/>
      <c r="I378" s="67"/>
      <c r="J378" s="68"/>
      <c r="K378" s="56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customFormat="false" ht="13.8" hidden="false" customHeight="false" outlineLevel="0" collapsed="false">
      <c r="A379" s="51"/>
      <c r="B379" s="54"/>
      <c r="C379" s="57"/>
      <c r="D379" s="58"/>
      <c r="E379" s="58"/>
      <c r="F379" s="21"/>
      <c r="G379" s="59"/>
      <c r="H379" s="60"/>
      <c r="I379" s="67"/>
      <c r="J379" s="68"/>
      <c r="K379" s="56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customFormat="false" ht="13.8" hidden="false" customHeight="false" outlineLevel="0" collapsed="false">
      <c r="A380" s="51"/>
      <c r="B380" s="54"/>
      <c r="C380" s="57"/>
      <c r="D380" s="58"/>
      <c r="E380" s="58"/>
      <c r="F380" s="21"/>
      <c r="G380" s="59"/>
      <c r="H380" s="60"/>
      <c r="I380" s="67"/>
      <c r="J380" s="68"/>
      <c r="K380" s="56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customFormat="false" ht="13.8" hidden="false" customHeight="false" outlineLevel="0" collapsed="false">
      <c r="A381" s="51"/>
      <c r="B381" s="54"/>
      <c r="C381" s="57"/>
      <c r="D381" s="58"/>
      <c r="E381" s="58"/>
      <c r="F381" s="21"/>
      <c r="G381" s="59"/>
      <c r="H381" s="60"/>
      <c r="I381" s="67"/>
      <c r="J381" s="68"/>
      <c r="K381" s="56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customFormat="false" ht="13.8" hidden="false" customHeight="false" outlineLevel="0" collapsed="false">
      <c r="A382" s="51"/>
      <c r="B382" s="54"/>
      <c r="C382" s="57"/>
      <c r="D382" s="58"/>
      <c r="E382" s="58"/>
      <c r="F382" s="21"/>
      <c r="G382" s="59"/>
      <c r="H382" s="60"/>
      <c r="I382" s="67"/>
      <c r="J382" s="68"/>
      <c r="K382" s="56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customFormat="false" ht="13.8" hidden="false" customHeight="false" outlineLevel="0" collapsed="false">
      <c r="A383" s="51"/>
      <c r="B383" s="54"/>
      <c r="C383" s="57"/>
      <c r="D383" s="58"/>
      <c r="E383" s="58"/>
      <c r="F383" s="21"/>
      <c r="G383" s="59"/>
      <c r="H383" s="60"/>
      <c r="I383" s="67"/>
      <c r="J383" s="68"/>
      <c r="K383" s="56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customFormat="false" ht="13.8" hidden="false" customHeight="false" outlineLevel="0" collapsed="false">
      <c r="A384" s="51"/>
      <c r="B384" s="54"/>
      <c r="C384" s="57"/>
      <c r="D384" s="58"/>
      <c r="E384" s="58"/>
      <c r="F384" s="21"/>
      <c r="G384" s="59"/>
      <c r="H384" s="60"/>
      <c r="I384" s="67"/>
      <c r="J384" s="68"/>
      <c r="K384" s="56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customFormat="false" ht="13.8" hidden="false" customHeight="false" outlineLevel="0" collapsed="false">
      <c r="A385" s="51"/>
      <c r="B385" s="54"/>
      <c r="C385" s="57"/>
      <c r="D385" s="58"/>
      <c r="E385" s="58"/>
      <c r="F385" s="21"/>
      <c r="G385" s="59"/>
      <c r="H385" s="60"/>
      <c r="I385" s="67"/>
      <c r="J385" s="68"/>
      <c r="K385" s="56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customFormat="false" ht="13.8" hidden="false" customHeight="false" outlineLevel="0" collapsed="false">
      <c r="A386" s="51"/>
      <c r="B386" s="54"/>
      <c r="C386" s="57"/>
      <c r="D386" s="58"/>
      <c r="E386" s="58"/>
      <c r="F386" s="21"/>
      <c r="G386" s="59"/>
      <c r="H386" s="60"/>
      <c r="I386" s="67"/>
      <c r="J386" s="68"/>
      <c r="K386" s="56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customFormat="false" ht="13.8" hidden="false" customHeight="false" outlineLevel="0" collapsed="false">
      <c r="A387" s="51"/>
      <c r="B387" s="54"/>
      <c r="C387" s="57"/>
      <c r="D387" s="58"/>
      <c r="E387" s="58"/>
      <c r="F387" s="21"/>
      <c r="G387" s="59"/>
      <c r="H387" s="60"/>
      <c r="I387" s="67"/>
      <c r="J387" s="68"/>
      <c r="K387" s="56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customFormat="false" ht="13.8" hidden="false" customHeight="false" outlineLevel="0" collapsed="false">
      <c r="A388" s="51"/>
      <c r="B388" s="54"/>
      <c r="C388" s="57"/>
      <c r="D388" s="58"/>
      <c r="E388" s="58"/>
      <c r="F388" s="21"/>
      <c r="G388" s="59"/>
      <c r="H388" s="60"/>
      <c r="I388" s="67"/>
      <c r="J388" s="68"/>
      <c r="K388" s="56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customFormat="false" ht="13.8" hidden="false" customHeight="false" outlineLevel="0" collapsed="false">
      <c r="A389" s="51"/>
      <c r="B389" s="54"/>
      <c r="C389" s="57"/>
      <c r="D389" s="58"/>
      <c r="E389" s="58"/>
      <c r="F389" s="21"/>
      <c r="G389" s="59"/>
      <c r="H389" s="60"/>
      <c r="I389" s="67"/>
      <c r="J389" s="68"/>
      <c r="K389" s="56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customFormat="false" ht="13.8" hidden="false" customHeight="false" outlineLevel="0" collapsed="false">
      <c r="A390" s="51"/>
      <c r="B390" s="54"/>
      <c r="C390" s="57"/>
      <c r="D390" s="58"/>
      <c r="E390" s="58"/>
      <c r="F390" s="21"/>
      <c r="G390" s="59"/>
      <c r="H390" s="60"/>
      <c r="I390" s="67"/>
      <c r="J390" s="68"/>
      <c r="K390" s="56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customFormat="false" ht="13.8" hidden="false" customHeight="false" outlineLevel="0" collapsed="false">
      <c r="A391" s="51"/>
      <c r="B391" s="54"/>
      <c r="C391" s="57"/>
      <c r="D391" s="58"/>
      <c r="E391" s="58"/>
      <c r="F391" s="21"/>
      <c r="G391" s="59"/>
      <c r="H391" s="60"/>
      <c r="I391" s="67"/>
      <c r="J391" s="68"/>
      <c r="K391" s="56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customFormat="false" ht="13.8" hidden="false" customHeight="false" outlineLevel="0" collapsed="false">
      <c r="A392" s="51"/>
      <c r="B392" s="54"/>
      <c r="C392" s="57"/>
      <c r="D392" s="58"/>
      <c r="E392" s="58"/>
      <c r="F392" s="21"/>
      <c r="G392" s="59"/>
      <c r="H392" s="60"/>
      <c r="I392" s="67"/>
      <c r="J392" s="68"/>
      <c r="K392" s="56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customFormat="false" ht="13.8" hidden="false" customHeight="false" outlineLevel="0" collapsed="false">
      <c r="A393" s="51"/>
      <c r="B393" s="54"/>
      <c r="C393" s="57"/>
      <c r="D393" s="58"/>
      <c r="E393" s="58"/>
      <c r="F393" s="21"/>
      <c r="G393" s="59"/>
      <c r="H393" s="60"/>
      <c r="I393" s="67"/>
      <c r="J393" s="68"/>
      <c r="K393" s="56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customFormat="false" ht="13.8" hidden="false" customHeight="false" outlineLevel="0" collapsed="false">
      <c r="A394" s="51"/>
      <c r="B394" s="54"/>
      <c r="C394" s="57"/>
      <c r="D394" s="58"/>
      <c r="E394" s="58"/>
      <c r="F394" s="21"/>
      <c r="G394" s="59"/>
      <c r="H394" s="60"/>
      <c r="I394" s="67"/>
      <c r="J394" s="68"/>
      <c r="K394" s="56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customFormat="false" ht="13.8" hidden="false" customHeight="false" outlineLevel="0" collapsed="false">
      <c r="A395" s="51"/>
      <c r="B395" s="54"/>
      <c r="C395" s="57"/>
      <c r="D395" s="58"/>
      <c r="E395" s="58"/>
      <c r="F395" s="21"/>
      <c r="G395" s="59"/>
      <c r="H395" s="60"/>
      <c r="I395" s="67"/>
      <c r="J395" s="68"/>
      <c r="K395" s="56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customFormat="false" ht="13.8" hidden="false" customHeight="false" outlineLevel="0" collapsed="false">
      <c r="A396" s="51"/>
      <c r="B396" s="54"/>
      <c r="C396" s="57"/>
      <c r="D396" s="58"/>
      <c r="E396" s="58"/>
      <c r="F396" s="21"/>
      <c r="G396" s="59"/>
      <c r="H396" s="60"/>
      <c r="I396" s="67"/>
      <c r="J396" s="68"/>
      <c r="K396" s="56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customFormat="false" ht="13.8" hidden="false" customHeight="false" outlineLevel="0" collapsed="false">
      <c r="A397" s="51"/>
      <c r="B397" s="54"/>
      <c r="C397" s="57"/>
      <c r="D397" s="58"/>
      <c r="E397" s="58"/>
      <c r="F397" s="21"/>
      <c r="G397" s="59"/>
      <c r="H397" s="60"/>
      <c r="I397" s="67"/>
      <c r="J397" s="68"/>
      <c r="K397" s="56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customFormat="false" ht="13.8" hidden="false" customHeight="false" outlineLevel="0" collapsed="false">
      <c r="A398" s="51"/>
      <c r="B398" s="54"/>
      <c r="C398" s="57"/>
      <c r="D398" s="58"/>
      <c r="E398" s="58"/>
      <c r="F398" s="21"/>
      <c r="G398" s="59"/>
      <c r="H398" s="60"/>
      <c r="I398" s="67"/>
      <c r="J398" s="68"/>
      <c r="K398" s="56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customFormat="false" ht="13.8" hidden="false" customHeight="false" outlineLevel="0" collapsed="false">
      <c r="A399" s="51"/>
      <c r="B399" s="54"/>
      <c r="C399" s="57"/>
      <c r="D399" s="58"/>
      <c r="E399" s="58"/>
      <c r="F399" s="21"/>
      <c r="G399" s="59"/>
      <c r="H399" s="60"/>
      <c r="I399" s="67"/>
      <c r="J399" s="68"/>
      <c r="K399" s="56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customFormat="false" ht="13.8" hidden="false" customHeight="false" outlineLevel="0" collapsed="false">
      <c r="A400" s="51"/>
      <c r="B400" s="54"/>
      <c r="C400" s="57"/>
      <c r="D400" s="58"/>
      <c r="E400" s="58"/>
      <c r="F400" s="21"/>
      <c r="G400" s="59"/>
      <c r="H400" s="60"/>
      <c r="I400" s="67"/>
      <c r="J400" s="68"/>
      <c r="K400" s="56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customFormat="false" ht="13.8" hidden="false" customHeight="false" outlineLevel="0" collapsed="false">
      <c r="A401" s="51"/>
      <c r="B401" s="54"/>
      <c r="C401" s="57"/>
      <c r="D401" s="58"/>
      <c r="E401" s="58"/>
      <c r="F401" s="21"/>
      <c r="G401" s="59"/>
      <c r="H401" s="60"/>
      <c r="I401" s="67"/>
      <c r="J401" s="68"/>
      <c r="K401" s="56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customFormat="false" ht="13.8" hidden="false" customHeight="false" outlineLevel="0" collapsed="false">
      <c r="A402" s="51"/>
      <c r="B402" s="54"/>
      <c r="C402" s="57"/>
      <c r="D402" s="58"/>
      <c r="E402" s="58"/>
      <c r="F402" s="21"/>
      <c r="G402" s="59"/>
      <c r="H402" s="60"/>
      <c r="I402" s="67"/>
      <c r="J402" s="68"/>
      <c r="K402" s="56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customFormat="false" ht="13.8" hidden="false" customHeight="false" outlineLevel="0" collapsed="false">
      <c r="A403" s="51"/>
      <c r="B403" s="54"/>
      <c r="C403" s="57"/>
      <c r="D403" s="58"/>
      <c r="E403" s="58"/>
      <c r="F403" s="21"/>
      <c r="G403" s="59"/>
      <c r="H403" s="60"/>
      <c r="I403" s="67"/>
      <c r="J403" s="68"/>
      <c r="K403" s="56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customFormat="false" ht="13.8" hidden="false" customHeight="false" outlineLevel="0" collapsed="false">
      <c r="A404" s="51"/>
      <c r="B404" s="54"/>
      <c r="C404" s="57"/>
      <c r="D404" s="58"/>
      <c r="E404" s="58"/>
      <c r="F404" s="21"/>
      <c r="G404" s="59"/>
      <c r="H404" s="60"/>
      <c r="I404" s="67"/>
      <c r="J404" s="68"/>
      <c r="K404" s="56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customFormat="false" ht="13.8" hidden="false" customHeight="false" outlineLevel="0" collapsed="false">
      <c r="A405" s="51"/>
      <c r="B405" s="54"/>
      <c r="C405" s="57"/>
      <c r="D405" s="58"/>
      <c r="E405" s="58"/>
      <c r="F405" s="21"/>
      <c r="G405" s="59"/>
      <c r="H405" s="60"/>
      <c r="I405" s="67"/>
      <c r="J405" s="68"/>
      <c r="K405" s="56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customFormat="false" ht="13.8" hidden="false" customHeight="false" outlineLevel="0" collapsed="false">
      <c r="A406" s="51"/>
      <c r="B406" s="54"/>
      <c r="C406" s="57"/>
      <c r="D406" s="58"/>
      <c r="E406" s="58"/>
      <c r="F406" s="21"/>
      <c r="G406" s="59"/>
      <c r="H406" s="60"/>
      <c r="I406" s="67"/>
      <c r="J406" s="68"/>
      <c r="K406" s="56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customFormat="false" ht="13.8" hidden="false" customHeight="false" outlineLevel="0" collapsed="false">
      <c r="A407" s="51"/>
      <c r="B407" s="54"/>
      <c r="C407" s="57"/>
      <c r="D407" s="58"/>
      <c r="E407" s="58"/>
      <c r="F407" s="21"/>
      <c r="G407" s="59"/>
      <c r="H407" s="60"/>
      <c r="I407" s="67"/>
      <c r="J407" s="68"/>
      <c r="K407" s="56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customFormat="false" ht="13.8" hidden="false" customHeight="false" outlineLevel="0" collapsed="false">
      <c r="A408" s="51"/>
      <c r="B408" s="54"/>
      <c r="C408" s="57"/>
      <c r="D408" s="58"/>
      <c r="E408" s="58"/>
      <c r="F408" s="21"/>
      <c r="G408" s="59"/>
      <c r="H408" s="60"/>
      <c r="I408" s="67"/>
      <c r="J408" s="68"/>
      <c r="K408" s="56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customFormat="false" ht="13.8" hidden="false" customHeight="false" outlineLevel="0" collapsed="false">
      <c r="A409" s="51"/>
      <c r="B409" s="54"/>
      <c r="C409" s="57"/>
      <c r="D409" s="58"/>
      <c r="E409" s="58"/>
      <c r="F409" s="21"/>
      <c r="G409" s="59"/>
      <c r="H409" s="60"/>
      <c r="I409" s="67"/>
      <c r="J409" s="68"/>
      <c r="K409" s="56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customFormat="false" ht="13.8" hidden="false" customHeight="false" outlineLevel="0" collapsed="false">
      <c r="A410" s="51"/>
      <c r="B410" s="54"/>
      <c r="C410" s="57"/>
      <c r="D410" s="58"/>
      <c r="E410" s="58"/>
      <c r="F410" s="21"/>
      <c r="G410" s="59"/>
      <c r="H410" s="60"/>
      <c r="I410" s="67"/>
      <c r="J410" s="68"/>
      <c r="K410" s="56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customFormat="false" ht="13.8" hidden="false" customHeight="false" outlineLevel="0" collapsed="false">
      <c r="A411" s="51"/>
      <c r="B411" s="54"/>
      <c r="C411" s="57"/>
      <c r="D411" s="58"/>
      <c r="E411" s="58"/>
      <c r="F411" s="21"/>
      <c r="G411" s="59"/>
      <c r="H411" s="60"/>
      <c r="I411" s="67"/>
      <c r="J411" s="68"/>
      <c r="K411" s="56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customFormat="false" ht="13.8" hidden="false" customHeight="false" outlineLevel="0" collapsed="false">
      <c r="A412" s="51"/>
      <c r="B412" s="54"/>
      <c r="C412" s="57"/>
      <c r="D412" s="58"/>
      <c r="E412" s="58"/>
      <c r="F412" s="21"/>
      <c r="G412" s="59"/>
      <c r="H412" s="60"/>
      <c r="I412" s="67"/>
      <c r="J412" s="68"/>
      <c r="K412" s="56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customFormat="false" ht="13.8" hidden="false" customHeight="false" outlineLevel="0" collapsed="false">
      <c r="A413" s="51"/>
      <c r="B413" s="54"/>
      <c r="C413" s="57"/>
      <c r="D413" s="58"/>
      <c r="E413" s="58"/>
      <c r="F413" s="21"/>
      <c r="G413" s="59"/>
      <c r="H413" s="60"/>
      <c r="I413" s="67"/>
      <c r="J413" s="68"/>
      <c r="K413" s="56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customFormat="false" ht="13.8" hidden="false" customHeight="false" outlineLevel="0" collapsed="false">
      <c r="A414" s="51"/>
      <c r="B414" s="54"/>
      <c r="C414" s="57"/>
      <c r="D414" s="58"/>
      <c r="E414" s="58"/>
      <c r="F414" s="21"/>
      <c r="G414" s="59"/>
      <c r="H414" s="60"/>
      <c r="I414" s="67"/>
      <c r="J414" s="68"/>
      <c r="K414" s="56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customFormat="false" ht="13.8" hidden="false" customHeight="false" outlineLevel="0" collapsed="false">
      <c r="A415" s="51"/>
      <c r="B415" s="54"/>
      <c r="C415" s="57"/>
      <c r="D415" s="58"/>
      <c r="E415" s="58"/>
      <c r="F415" s="21"/>
      <c r="G415" s="59"/>
      <c r="H415" s="60"/>
      <c r="I415" s="67"/>
      <c r="J415" s="68"/>
      <c r="K415" s="56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customFormat="false" ht="13.8" hidden="false" customHeight="false" outlineLevel="0" collapsed="false">
      <c r="A416" s="51"/>
      <c r="B416" s="54"/>
      <c r="C416" s="57"/>
      <c r="D416" s="58"/>
      <c r="E416" s="58"/>
      <c r="F416" s="21"/>
      <c r="G416" s="59"/>
      <c r="H416" s="60"/>
      <c r="I416" s="67"/>
      <c r="J416" s="68"/>
      <c r="K416" s="56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customFormat="false" ht="13.8" hidden="false" customHeight="false" outlineLevel="0" collapsed="false">
      <c r="A417" s="51"/>
      <c r="B417" s="54"/>
      <c r="C417" s="57"/>
      <c r="D417" s="58"/>
      <c r="E417" s="58"/>
      <c r="F417" s="21"/>
      <c r="G417" s="59"/>
      <c r="H417" s="60"/>
      <c r="I417" s="67"/>
      <c r="J417" s="68"/>
      <c r="K417" s="56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customFormat="false" ht="13.8" hidden="false" customHeight="false" outlineLevel="0" collapsed="false">
      <c r="A418" s="51"/>
      <c r="B418" s="54"/>
      <c r="C418" s="57"/>
      <c r="D418" s="58"/>
      <c r="E418" s="58"/>
      <c r="F418" s="21"/>
      <c r="G418" s="59"/>
      <c r="H418" s="60"/>
      <c r="I418" s="67"/>
      <c r="J418" s="68"/>
      <c r="K418" s="56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customFormat="false" ht="13.8" hidden="false" customHeight="false" outlineLevel="0" collapsed="false">
      <c r="A419" s="51"/>
      <c r="B419" s="54"/>
      <c r="C419" s="57"/>
      <c r="D419" s="58"/>
      <c r="E419" s="58"/>
      <c r="F419" s="21"/>
      <c r="G419" s="59"/>
      <c r="H419" s="60"/>
      <c r="I419" s="67"/>
      <c r="J419" s="68"/>
      <c r="K419" s="56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customFormat="false" ht="13.8" hidden="false" customHeight="false" outlineLevel="0" collapsed="false">
      <c r="A420" s="51"/>
      <c r="B420" s="54"/>
      <c r="C420" s="57"/>
      <c r="D420" s="58"/>
      <c r="E420" s="58"/>
      <c r="F420" s="21"/>
      <c r="G420" s="59"/>
      <c r="H420" s="60"/>
      <c r="I420" s="67"/>
      <c r="J420" s="68"/>
      <c r="K420" s="56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customFormat="false" ht="13.8" hidden="false" customHeight="false" outlineLevel="0" collapsed="false">
      <c r="A421" s="51"/>
      <c r="B421" s="54"/>
      <c r="C421" s="57"/>
      <c r="D421" s="58"/>
      <c r="E421" s="58"/>
      <c r="F421" s="21"/>
      <c r="G421" s="59"/>
      <c r="H421" s="60"/>
      <c r="I421" s="67"/>
      <c r="J421" s="68"/>
      <c r="K421" s="56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customFormat="false" ht="13.8" hidden="false" customHeight="false" outlineLevel="0" collapsed="false">
      <c r="A422" s="51"/>
      <c r="B422" s="54"/>
      <c r="C422" s="57"/>
      <c r="D422" s="58"/>
      <c r="E422" s="58"/>
      <c r="F422" s="21"/>
      <c r="G422" s="59"/>
      <c r="H422" s="60"/>
      <c r="I422" s="67"/>
      <c r="J422" s="68"/>
      <c r="K422" s="56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customFormat="false" ht="13.8" hidden="false" customHeight="false" outlineLevel="0" collapsed="false">
      <c r="A423" s="51"/>
      <c r="B423" s="54"/>
      <c r="C423" s="57"/>
      <c r="D423" s="58"/>
      <c r="E423" s="58"/>
      <c r="F423" s="21"/>
      <c r="G423" s="59"/>
      <c r="H423" s="60"/>
      <c r="I423" s="67"/>
      <c r="J423" s="68"/>
      <c r="K423" s="56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customFormat="false" ht="13.8" hidden="false" customHeight="false" outlineLevel="0" collapsed="false">
      <c r="A424" s="51"/>
      <c r="B424" s="54"/>
      <c r="C424" s="57"/>
      <c r="D424" s="58"/>
      <c r="E424" s="58"/>
      <c r="F424" s="21"/>
      <c r="G424" s="59"/>
      <c r="H424" s="60"/>
      <c r="I424" s="67"/>
      <c r="J424" s="68"/>
      <c r="K424" s="56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customFormat="false" ht="13.8" hidden="false" customHeight="false" outlineLevel="0" collapsed="false">
      <c r="A425" s="51"/>
      <c r="B425" s="54"/>
      <c r="C425" s="57"/>
      <c r="D425" s="58"/>
      <c r="E425" s="58"/>
      <c r="F425" s="21"/>
      <c r="G425" s="59"/>
      <c r="H425" s="60"/>
      <c r="I425" s="67"/>
      <c r="J425" s="68"/>
      <c r="K425" s="56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customFormat="false" ht="13.8" hidden="false" customHeight="false" outlineLevel="0" collapsed="false">
      <c r="A426" s="51"/>
      <c r="B426" s="54"/>
      <c r="C426" s="57"/>
      <c r="D426" s="58"/>
      <c r="E426" s="58"/>
      <c r="F426" s="21"/>
      <c r="G426" s="59"/>
      <c r="H426" s="60"/>
      <c r="I426" s="67"/>
      <c r="J426" s="68"/>
      <c r="K426" s="56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customFormat="false" ht="13.8" hidden="false" customHeight="false" outlineLevel="0" collapsed="false">
      <c r="A427" s="51"/>
      <c r="B427" s="54"/>
      <c r="C427" s="57"/>
      <c r="D427" s="58"/>
      <c r="E427" s="58"/>
      <c r="F427" s="21"/>
      <c r="G427" s="59"/>
      <c r="H427" s="60"/>
      <c r="I427" s="67"/>
      <c r="J427" s="68"/>
      <c r="K427" s="56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customFormat="false" ht="13.8" hidden="false" customHeight="false" outlineLevel="0" collapsed="false">
      <c r="A428" s="51"/>
      <c r="B428" s="54"/>
      <c r="C428" s="57"/>
      <c r="D428" s="58"/>
      <c r="E428" s="58"/>
      <c r="F428" s="21"/>
      <c r="G428" s="59"/>
      <c r="H428" s="60"/>
      <c r="I428" s="67"/>
      <c r="J428" s="68"/>
      <c r="K428" s="56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customFormat="false" ht="13.8" hidden="false" customHeight="false" outlineLevel="0" collapsed="false">
      <c r="A429" s="51"/>
      <c r="B429" s="54"/>
      <c r="C429" s="57"/>
      <c r="D429" s="58"/>
      <c r="E429" s="58"/>
      <c r="F429" s="21"/>
      <c r="G429" s="59"/>
      <c r="H429" s="60"/>
      <c r="I429" s="67"/>
      <c r="J429" s="68"/>
      <c r="K429" s="56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customFormat="false" ht="13.8" hidden="false" customHeight="false" outlineLevel="0" collapsed="false">
      <c r="A430" s="51"/>
      <c r="B430" s="54"/>
      <c r="C430" s="57"/>
      <c r="D430" s="58"/>
      <c r="E430" s="58"/>
      <c r="F430" s="21"/>
      <c r="G430" s="59"/>
      <c r="H430" s="60"/>
      <c r="I430" s="67"/>
      <c r="J430" s="68"/>
      <c r="K430" s="56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customFormat="false" ht="13.8" hidden="false" customHeight="false" outlineLevel="0" collapsed="false">
      <c r="A431" s="51"/>
      <c r="B431" s="54"/>
      <c r="C431" s="57"/>
      <c r="D431" s="58"/>
      <c r="E431" s="58"/>
      <c r="F431" s="21"/>
      <c r="G431" s="59"/>
      <c r="H431" s="60"/>
      <c r="I431" s="67"/>
      <c r="J431" s="68"/>
      <c r="K431" s="56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customFormat="false" ht="13.8" hidden="false" customHeight="false" outlineLevel="0" collapsed="false">
      <c r="A432" s="51"/>
      <c r="B432" s="54"/>
      <c r="C432" s="57"/>
      <c r="D432" s="58"/>
      <c r="E432" s="58"/>
      <c r="F432" s="21"/>
      <c r="G432" s="59"/>
      <c r="H432" s="60"/>
      <c r="I432" s="67"/>
      <c r="J432" s="68"/>
      <c r="K432" s="56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customFormat="false" ht="13.8" hidden="false" customHeight="false" outlineLevel="0" collapsed="false">
      <c r="A433" s="51"/>
      <c r="B433" s="54"/>
      <c r="C433" s="57"/>
      <c r="D433" s="58"/>
      <c r="E433" s="58"/>
      <c r="F433" s="21"/>
      <c r="G433" s="59"/>
      <c r="H433" s="60"/>
      <c r="I433" s="67"/>
      <c r="J433" s="68"/>
      <c r="K433" s="56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customFormat="false" ht="13.8" hidden="false" customHeight="false" outlineLevel="0" collapsed="false">
      <c r="A434" s="51"/>
      <c r="B434" s="54"/>
      <c r="C434" s="57"/>
      <c r="D434" s="58"/>
      <c r="E434" s="58"/>
      <c r="F434" s="21"/>
      <c r="G434" s="59"/>
      <c r="H434" s="60"/>
      <c r="I434" s="67"/>
      <c r="J434" s="68"/>
      <c r="K434" s="56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customFormat="false" ht="13.8" hidden="false" customHeight="false" outlineLevel="0" collapsed="false">
      <c r="A435" s="51"/>
      <c r="B435" s="54"/>
      <c r="C435" s="57"/>
      <c r="D435" s="58"/>
      <c r="E435" s="58"/>
      <c r="F435" s="21"/>
      <c r="G435" s="59"/>
      <c r="H435" s="60"/>
      <c r="I435" s="67"/>
      <c r="J435" s="68"/>
      <c r="K435" s="56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customFormat="false" ht="13.8" hidden="false" customHeight="false" outlineLevel="0" collapsed="false">
      <c r="A436" s="51"/>
      <c r="B436" s="54"/>
      <c r="C436" s="57"/>
      <c r="D436" s="58"/>
      <c r="E436" s="58"/>
      <c r="F436" s="21"/>
      <c r="G436" s="59"/>
      <c r="H436" s="60"/>
      <c r="I436" s="67"/>
      <c r="J436" s="68"/>
      <c r="K436" s="56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customFormat="false" ht="13.8" hidden="false" customHeight="false" outlineLevel="0" collapsed="false">
      <c r="A437" s="51"/>
      <c r="B437" s="54"/>
      <c r="C437" s="57"/>
      <c r="D437" s="58"/>
      <c r="E437" s="58"/>
      <c r="F437" s="21"/>
      <c r="G437" s="59"/>
      <c r="H437" s="60"/>
      <c r="I437" s="67"/>
      <c r="J437" s="68"/>
      <c r="K437" s="56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customFormat="false" ht="13.8" hidden="false" customHeight="false" outlineLevel="0" collapsed="false">
      <c r="A438" s="51"/>
      <c r="B438" s="54"/>
      <c r="C438" s="57"/>
      <c r="D438" s="58"/>
      <c r="E438" s="58"/>
      <c r="F438" s="21"/>
      <c r="G438" s="59"/>
      <c r="H438" s="60"/>
      <c r="I438" s="67"/>
      <c r="J438" s="68"/>
      <c r="K438" s="56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customFormat="false" ht="13.8" hidden="false" customHeight="false" outlineLevel="0" collapsed="false">
      <c r="A439" s="51"/>
      <c r="B439" s="54"/>
      <c r="C439" s="57"/>
      <c r="D439" s="58"/>
      <c r="E439" s="58"/>
      <c r="F439" s="21"/>
      <c r="G439" s="59"/>
      <c r="H439" s="60"/>
      <c r="I439" s="67"/>
      <c r="J439" s="68"/>
      <c r="K439" s="56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customFormat="false" ht="13.8" hidden="false" customHeight="false" outlineLevel="0" collapsed="false">
      <c r="A440" s="51"/>
      <c r="B440" s="54"/>
      <c r="C440" s="57"/>
      <c r="D440" s="58"/>
      <c r="E440" s="58"/>
      <c r="F440" s="21"/>
      <c r="G440" s="59"/>
      <c r="H440" s="60"/>
      <c r="I440" s="67"/>
      <c r="J440" s="68"/>
      <c r="K440" s="56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customFormat="false" ht="13.8" hidden="false" customHeight="false" outlineLevel="0" collapsed="false">
      <c r="A441" s="51"/>
      <c r="B441" s="54"/>
      <c r="C441" s="57"/>
      <c r="D441" s="58"/>
      <c r="E441" s="58"/>
      <c r="F441" s="21"/>
      <c r="G441" s="59"/>
      <c r="H441" s="60"/>
      <c r="I441" s="67"/>
      <c r="J441" s="68"/>
      <c r="K441" s="56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customFormat="false" ht="13.8" hidden="false" customHeight="false" outlineLevel="0" collapsed="false">
      <c r="A442" s="51"/>
      <c r="B442" s="54"/>
      <c r="C442" s="57"/>
      <c r="D442" s="58"/>
      <c r="E442" s="58"/>
      <c r="F442" s="21"/>
      <c r="G442" s="59"/>
      <c r="H442" s="60"/>
      <c r="I442" s="67"/>
      <c r="J442" s="68"/>
      <c r="K442" s="56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customFormat="false" ht="13.8" hidden="false" customHeight="false" outlineLevel="0" collapsed="false">
      <c r="A443" s="51"/>
      <c r="B443" s="54"/>
      <c r="C443" s="57"/>
      <c r="D443" s="58"/>
      <c r="E443" s="58"/>
      <c r="F443" s="21"/>
      <c r="G443" s="59"/>
      <c r="H443" s="60"/>
      <c r="I443" s="67"/>
      <c r="J443" s="68"/>
      <c r="K443" s="56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customFormat="false" ht="13.8" hidden="false" customHeight="false" outlineLevel="0" collapsed="false">
      <c r="A444" s="51"/>
      <c r="B444" s="54"/>
      <c r="C444" s="57"/>
      <c r="D444" s="58"/>
      <c r="E444" s="58"/>
      <c r="F444" s="21"/>
      <c r="G444" s="59"/>
      <c r="H444" s="60"/>
      <c r="I444" s="67"/>
      <c r="J444" s="68"/>
      <c r="K444" s="56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customFormat="false" ht="13.8" hidden="false" customHeight="false" outlineLevel="0" collapsed="false">
      <c r="A445" s="51"/>
      <c r="B445" s="54"/>
      <c r="C445" s="57"/>
      <c r="D445" s="58"/>
      <c r="E445" s="58"/>
      <c r="F445" s="21"/>
      <c r="G445" s="59"/>
      <c r="H445" s="60"/>
      <c r="I445" s="67"/>
      <c r="J445" s="68"/>
      <c r="K445" s="56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customFormat="false" ht="13.8" hidden="false" customHeight="false" outlineLevel="0" collapsed="false">
      <c r="A446" s="51"/>
      <c r="B446" s="54"/>
      <c r="C446" s="57"/>
      <c r="D446" s="58"/>
      <c r="E446" s="58"/>
      <c r="F446" s="21"/>
      <c r="G446" s="59"/>
      <c r="H446" s="60"/>
      <c r="I446" s="67"/>
      <c r="J446" s="68"/>
      <c r="K446" s="56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customFormat="false" ht="13.8" hidden="false" customHeight="false" outlineLevel="0" collapsed="false">
      <c r="A447" s="51"/>
      <c r="B447" s="54"/>
      <c r="C447" s="57"/>
      <c r="D447" s="58"/>
      <c r="E447" s="58"/>
      <c r="F447" s="21"/>
      <c r="G447" s="59"/>
      <c r="H447" s="60"/>
      <c r="I447" s="67"/>
      <c r="J447" s="68"/>
      <c r="K447" s="56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customFormat="false" ht="13.8" hidden="false" customHeight="false" outlineLevel="0" collapsed="false">
      <c r="A448" s="51"/>
      <c r="B448" s="54"/>
      <c r="C448" s="57"/>
      <c r="D448" s="58"/>
      <c r="E448" s="58"/>
      <c r="F448" s="21"/>
      <c r="G448" s="59"/>
      <c r="H448" s="60"/>
      <c r="I448" s="67"/>
      <c r="J448" s="68"/>
      <c r="K448" s="56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customFormat="false" ht="13.8" hidden="false" customHeight="false" outlineLevel="0" collapsed="false">
      <c r="A449" s="51"/>
      <c r="B449" s="54"/>
      <c r="C449" s="57"/>
      <c r="D449" s="58"/>
      <c r="E449" s="58"/>
      <c r="F449" s="21"/>
      <c r="G449" s="59"/>
      <c r="H449" s="60"/>
      <c r="I449" s="67"/>
      <c r="J449" s="68"/>
      <c r="K449" s="56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customFormat="false" ht="13.8" hidden="false" customHeight="false" outlineLevel="0" collapsed="false">
      <c r="A450" s="51"/>
      <c r="B450" s="54"/>
      <c r="C450" s="57"/>
      <c r="D450" s="58"/>
      <c r="E450" s="58"/>
      <c r="F450" s="21"/>
      <c r="G450" s="59"/>
      <c r="H450" s="60"/>
      <c r="I450" s="67"/>
      <c r="J450" s="68"/>
      <c r="K450" s="56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customFormat="false" ht="13.8" hidden="false" customHeight="false" outlineLevel="0" collapsed="false">
      <c r="A451" s="51"/>
      <c r="B451" s="54"/>
      <c r="C451" s="57"/>
      <c r="D451" s="58"/>
      <c r="E451" s="58"/>
      <c r="F451" s="21"/>
      <c r="G451" s="59"/>
      <c r="H451" s="60"/>
      <c r="I451" s="67"/>
      <c r="J451" s="68"/>
      <c r="K451" s="56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customFormat="false" ht="13.8" hidden="false" customHeight="false" outlineLevel="0" collapsed="false">
      <c r="A452" s="51"/>
      <c r="B452" s="54"/>
      <c r="C452" s="57"/>
      <c r="D452" s="58"/>
      <c r="E452" s="58"/>
      <c r="F452" s="21"/>
      <c r="G452" s="59"/>
      <c r="H452" s="60"/>
      <c r="I452" s="67"/>
      <c r="J452" s="68"/>
      <c r="K452" s="56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customFormat="false" ht="13.8" hidden="false" customHeight="false" outlineLevel="0" collapsed="false">
      <c r="A453" s="51"/>
      <c r="B453" s="54"/>
      <c r="C453" s="57"/>
      <c r="D453" s="58"/>
      <c r="E453" s="58"/>
      <c r="F453" s="21"/>
      <c r="G453" s="59"/>
      <c r="H453" s="60"/>
      <c r="I453" s="67"/>
      <c r="J453" s="68"/>
      <c r="K453" s="56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customFormat="false" ht="13.8" hidden="false" customHeight="false" outlineLevel="0" collapsed="false">
      <c r="A454" s="51"/>
      <c r="B454" s="54"/>
      <c r="C454" s="57"/>
      <c r="D454" s="58"/>
      <c r="E454" s="58"/>
      <c r="F454" s="21"/>
      <c r="G454" s="59"/>
      <c r="H454" s="60"/>
      <c r="I454" s="67"/>
      <c r="J454" s="68"/>
      <c r="K454" s="56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customFormat="false" ht="13.8" hidden="false" customHeight="false" outlineLevel="0" collapsed="false">
      <c r="A455" s="51"/>
      <c r="B455" s="54"/>
      <c r="C455" s="57"/>
      <c r="D455" s="58"/>
      <c r="E455" s="58"/>
      <c r="F455" s="21"/>
      <c r="G455" s="59"/>
      <c r="H455" s="60"/>
      <c r="I455" s="67"/>
      <c r="J455" s="68"/>
      <c r="K455" s="56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customFormat="false" ht="13.8" hidden="false" customHeight="false" outlineLevel="0" collapsed="false">
      <c r="A456" s="51"/>
      <c r="B456" s="54"/>
      <c r="C456" s="57"/>
      <c r="D456" s="58"/>
      <c r="E456" s="58"/>
      <c r="F456" s="21"/>
      <c r="G456" s="59"/>
      <c r="H456" s="60"/>
      <c r="I456" s="67"/>
      <c r="J456" s="68"/>
      <c r="K456" s="56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customFormat="false" ht="13.8" hidden="false" customHeight="false" outlineLevel="0" collapsed="false">
      <c r="A457" s="51"/>
      <c r="B457" s="54"/>
      <c r="C457" s="57"/>
      <c r="D457" s="58"/>
      <c r="E457" s="58"/>
      <c r="F457" s="21"/>
      <c r="G457" s="59"/>
      <c r="H457" s="60"/>
      <c r="I457" s="67"/>
      <c r="J457" s="68"/>
      <c r="K457" s="56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customFormat="false" ht="13.8" hidden="false" customHeight="false" outlineLevel="0" collapsed="false">
      <c r="A458" s="51"/>
      <c r="B458" s="54"/>
      <c r="C458" s="57"/>
      <c r="D458" s="58"/>
      <c r="E458" s="58"/>
      <c r="F458" s="21"/>
      <c r="G458" s="59"/>
      <c r="H458" s="60"/>
      <c r="I458" s="67"/>
      <c r="J458" s="68"/>
      <c r="K458" s="56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customFormat="false" ht="13.8" hidden="false" customHeight="false" outlineLevel="0" collapsed="false">
      <c r="A459" s="51"/>
      <c r="B459" s="54"/>
      <c r="C459" s="57"/>
      <c r="D459" s="58"/>
      <c r="E459" s="58"/>
      <c r="F459" s="21"/>
      <c r="G459" s="59"/>
      <c r="H459" s="60"/>
      <c r="I459" s="67"/>
      <c r="J459" s="68"/>
      <c r="K459" s="56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customFormat="false" ht="13.8" hidden="false" customHeight="false" outlineLevel="0" collapsed="false">
      <c r="A460" s="51"/>
      <c r="B460" s="54"/>
      <c r="C460" s="57"/>
      <c r="D460" s="58"/>
      <c r="E460" s="58"/>
      <c r="F460" s="21"/>
      <c r="G460" s="59"/>
      <c r="H460" s="60"/>
      <c r="I460" s="67"/>
      <c r="J460" s="68"/>
      <c r="K460" s="56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customFormat="false" ht="13.8" hidden="false" customHeight="false" outlineLevel="0" collapsed="false">
      <c r="A461" s="51"/>
      <c r="B461" s="54"/>
      <c r="C461" s="57"/>
      <c r="D461" s="58"/>
      <c r="E461" s="58"/>
      <c r="F461" s="21"/>
      <c r="G461" s="59"/>
      <c r="H461" s="60"/>
      <c r="I461" s="67"/>
      <c r="J461" s="68"/>
      <c r="K461" s="56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customFormat="false" ht="13.8" hidden="false" customHeight="false" outlineLevel="0" collapsed="false">
      <c r="A462" s="51"/>
      <c r="B462" s="54"/>
      <c r="C462" s="57"/>
      <c r="D462" s="58"/>
      <c r="E462" s="58"/>
      <c r="F462" s="21"/>
      <c r="G462" s="59"/>
      <c r="H462" s="60"/>
      <c r="I462" s="67"/>
      <c r="J462" s="68"/>
      <c r="K462" s="56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customFormat="false" ht="13.8" hidden="false" customHeight="false" outlineLevel="0" collapsed="false">
      <c r="A463" s="51"/>
      <c r="B463" s="54"/>
      <c r="C463" s="57"/>
      <c r="D463" s="58"/>
      <c r="E463" s="58"/>
      <c r="F463" s="21"/>
      <c r="G463" s="59"/>
      <c r="H463" s="60"/>
      <c r="I463" s="67"/>
      <c r="J463" s="68"/>
      <c r="K463" s="56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customFormat="false" ht="13.8" hidden="false" customHeight="false" outlineLevel="0" collapsed="false">
      <c r="A464" s="51"/>
      <c r="B464" s="54"/>
      <c r="C464" s="57"/>
      <c r="D464" s="58"/>
      <c r="E464" s="58"/>
      <c r="F464" s="21"/>
      <c r="G464" s="59"/>
      <c r="H464" s="60"/>
      <c r="I464" s="67"/>
      <c r="J464" s="68"/>
      <c r="K464" s="56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customFormat="false" ht="13.8" hidden="false" customHeight="false" outlineLevel="0" collapsed="false">
      <c r="A465" s="51"/>
      <c r="B465" s="54"/>
      <c r="C465" s="57"/>
      <c r="D465" s="58"/>
      <c r="E465" s="58"/>
      <c r="F465" s="21"/>
      <c r="G465" s="59"/>
      <c r="H465" s="60"/>
      <c r="I465" s="67"/>
      <c r="J465" s="68"/>
      <c r="K465" s="56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customFormat="false" ht="13.8" hidden="false" customHeight="false" outlineLevel="0" collapsed="false">
      <c r="A466" s="51"/>
      <c r="B466" s="54"/>
      <c r="C466" s="57"/>
      <c r="D466" s="58"/>
      <c r="E466" s="58"/>
      <c r="F466" s="21"/>
      <c r="G466" s="59"/>
      <c r="H466" s="60"/>
      <c r="I466" s="67"/>
      <c r="J466" s="68"/>
      <c r="K466" s="56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customFormat="false" ht="13.8" hidden="false" customHeight="false" outlineLevel="0" collapsed="false">
      <c r="A467" s="51"/>
      <c r="B467" s="54"/>
      <c r="C467" s="57"/>
      <c r="D467" s="58"/>
      <c r="E467" s="58"/>
      <c r="F467" s="21"/>
      <c r="G467" s="59"/>
      <c r="H467" s="60"/>
      <c r="I467" s="67"/>
      <c r="J467" s="68"/>
      <c r="K467" s="56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customFormat="false" ht="13.8" hidden="false" customHeight="false" outlineLevel="0" collapsed="false">
      <c r="A468" s="51"/>
      <c r="B468" s="54"/>
      <c r="C468" s="57"/>
      <c r="D468" s="58"/>
      <c r="E468" s="58"/>
      <c r="F468" s="21"/>
      <c r="G468" s="59"/>
      <c r="H468" s="60"/>
      <c r="I468" s="67"/>
      <c r="J468" s="68"/>
      <c r="K468" s="56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customFormat="false" ht="13.8" hidden="false" customHeight="false" outlineLevel="0" collapsed="false">
      <c r="A469" s="51"/>
      <c r="B469" s="54"/>
      <c r="C469" s="57"/>
      <c r="D469" s="58"/>
      <c r="E469" s="58"/>
      <c r="F469" s="21"/>
      <c r="G469" s="59"/>
      <c r="H469" s="60"/>
      <c r="I469" s="67"/>
      <c r="J469" s="68"/>
      <c r="K469" s="56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customFormat="false" ht="13.8" hidden="false" customHeight="false" outlineLevel="0" collapsed="false">
      <c r="A470" s="51"/>
      <c r="B470" s="54"/>
      <c r="C470" s="57"/>
      <c r="D470" s="58"/>
      <c r="E470" s="58"/>
      <c r="F470" s="21"/>
      <c r="G470" s="59"/>
      <c r="H470" s="60"/>
      <c r="I470" s="67"/>
      <c r="J470" s="68"/>
      <c r="K470" s="56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customFormat="false" ht="13.8" hidden="false" customHeight="false" outlineLevel="0" collapsed="false">
      <c r="A471" s="51"/>
      <c r="B471" s="54"/>
      <c r="C471" s="57"/>
      <c r="D471" s="58"/>
      <c r="E471" s="58"/>
      <c r="F471" s="21"/>
      <c r="G471" s="59"/>
      <c r="H471" s="60"/>
      <c r="I471" s="67"/>
      <c r="J471" s="68"/>
      <c r="K471" s="56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customFormat="false" ht="13.8" hidden="false" customHeight="false" outlineLevel="0" collapsed="false">
      <c r="A472" s="51"/>
      <c r="B472" s="54"/>
      <c r="C472" s="57"/>
      <c r="D472" s="58"/>
      <c r="E472" s="58"/>
      <c r="F472" s="21"/>
      <c r="G472" s="59"/>
      <c r="H472" s="60"/>
      <c r="I472" s="67"/>
      <c r="J472" s="68"/>
      <c r="K472" s="56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customFormat="false" ht="13.8" hidden="false" customHeight="false" outlineLevel="0" collapsed="false">
      <c r="A473" s="51"/>
      <c r="B473" s="54"/>
      <c r="C473" s="57"/>
      <c r="D473" s="58"/>
      <c r="E473" s="58"/>
      <c r="F473" s="21"/>
      <c r="G473" s="59"/>
      <c r="H473" s="60"/>
      <c r="I473" s="67"/>
      <c r="J473" s="68"/>
      <c r="K473" s="56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customFormat="false" ht="13.8" hidden="false" customHeight="false" outlineLevel="0" collapsed="false">
      <c r="A474" s="51"/>
      <c r="B474" s="54"/>
      <c r="C474" s="57"/>
      <c r="D474" s="58"/>
      <c r="E474" s="58"/>
      <c r="F474" s="21"/>
      <c r="G474" s="59"/>
      <c r="H474" s="60"/>
      <c r="I474" s="67"/>
      <c r="J474" s="68"/>
      <c r="K474" s="56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customFormat="false" ht="13.8" hidden="false" customHeight="false" outlineLevel="0" collapsed="false">
      <c r="A475" s="51"/>
      <c r="B475" s="54"/>
      <c r="C475" s="57"/>
      <c r="D475" s="58"/>
      <c r="E475" s="58"/>
      <c r="F475" s="21"/>
      <c r="G475" s="59"/>
      <c r="H475" s="60"/>
      <c r="I475" s="67"/>
      <c r="J475" s="68"/>
      <c r="K475" s="56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customFormat="false" ht="13.8" hidden="false" customHeight="false" outlineLevel="0" collapsed="false">
      <c r="A476" s="51"/>
      <c r="B476" s="54"/>
      <c r="C476" s="57"/>
      <c r="D476" s="58"/>
      <c r="E476" s="58"/>
      <c r="F476" s="21"/>
      <c r="G476" s="59"/>
      <c r="H476" s="60"/>
      <c r="I476" s="67"/>
      <c r="J476" s="68"/>
      <c r="K476" s="56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customFormat="false" ht="13.8" hidden="false" customHeight="false" outlineLevel="0" collapsed="false">
      <c r="A477" s="51"/>
      <c r="B477" s="54"/>
      <c r="C477" s="57"/>
      <c r="D477" s="58"/>
      <c r="E477" s="58"/>
      <c r="F477" s="21"/>
      <c r="G477" s="59"/>
      <c r="H477" s="60"/>
      <c r="I477" s="67"/>
      <c r="J477" s="68"/>
      <c r="K477" s="56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customFormat="false" ht="13.8" hidden="false" customHeight="false" outlineLevel="0" collapsed="false">
      <c r="A478" s="51"/>
      <c r="B478" s="54"/>
      <c r="C478" s="57"/>
      <c r="D478" s="58"/>
      <c r="E478" s="58"/>
      <c r="F478" s="21"/>
      <c r="G478" s="59"/>
      <c r="H478" s="60"/>
      <c r="I478" s="67"/>
      <c r="J478" s="68"/>
      <c r="K478" s="56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customFormat="false" ht="13.8" hidden="false" customHeight="false" outlineLevel="0" collapsed="false">
      <c r="A479" s="51"/>
      <c r="B479" s="54"/>
      <c r="C479" s="57"/>
      <c r="D479" s="58"/>
      <c r="E479" s="58"/>
      <c r="F479" s="21"/>
      <c r="G479" s="59"/>
      <c r="H479" s="60"/>
      <c r="I479" s="67"/>
      <c r="J479" s="68"/>
      <c r="K479" s="56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customFormat="false" ht="13.8" hidden="false" customHeight="false" outlineLevel="0" collapsed="false">
      <c r="A480" s="51"/>
      <c r="B480" s="54"/>
      <c r="C480" s="57"/>
      <c r="D480" s="58"/>
      <c r="E480" s="58"/>
      <c r="F480" s="21"/>
      <c r="G480" s="59"/>
      <c r="H480" s="60"/>
      <c r="I480" s="67"/>
      <c r="J480" s="68"/>
      <c r="K480" s="56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customFormat="false" ht="13.8" hidden="false" customHeight="false" outlineLevel="0" collapsed="false">
      <c r="A481" s="51"/>
      <c r="B481" s="54"/>
      <c r="C481" s="57"/>
      <c r="D481" s="58"/>
      <c r="E481" s="58"/>
      <c r="F481" s="21"/>
      <c r="G481" s="59"/>
      <c r="H481" s="60"/>
      <c r="I481" s="67"/>
      <c r="J481" s="68"/>
      <c r="K481" s="56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customFormat="false" ht="13.8" hidden="false" customHeight="false" outlineLevel="0" collapsed="false">
      <c r="A482" s="51"/>
      <c r="B482" s="54"/>
      <c r="C482" s="57"/>
      <c r="D482" s="58"/>
      <c r="E482" s="58"/>
      <c r="F482" s="21"/>
      <c r="G482" s="59"/>
      <c r="H482" s="60"/>
      <c r="I482" s="67"/>
      <c r="J482" s="68"/>
      <c r="K482" s="56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customFormat="false" ht="13.8" hidden="false" customHeight="false" outlineLevel="0" collapsed="false">
      <c r="A483" s="51"/>
      <c r="B483" s="54"/>
      <c r="C483" s="57"/>
      <c r="D483" s="58"/>
      <c r="E483" s="58"/>
      <c r="F483" s="21"/>
      <c r="G483" s="59"/>
      <c r="H483" s="60"/>
      <c r="I483" s="67"/>
      <c r="J483" s="68"/>
      <c r="K483" s="56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customFormat="false" ht="13.8" hidden="false" customHeight="false" outlineLevel="0" collapsed="false">
      <c r="A484" s="51"/>
      <c r="B484" s="54"/>
      <c r="C484" s="57"/>
      <c r="D484" s="58"/>
      <c r="E484" s="58"/>
      <c r="F484" s="21"/>
      <c r="G484" s="59"/>
      <c r="H484" s="60"/>
      <c r="I484" s="67"/>
      <c r="J484" s="68"/>
      <c r="K484" s="56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customFormat="false" ht="13.8" hidden="false" customHeight="false" outlineLevel="0" collapsed="false">
      <c r="A485" s="51"/>
      <c r="B485" s="54"/>
      <c r="C485" s="57"/>
      <c r="D485" s="58"/>
      <c r="E485" s="58"/>
      <c r="F485" s="21"/>
      <c r="G485" s="59"/>
      <c r="H485" s="60"/>
      <c r="I485" s="67"/>
      <c r="J485" s="68"/>
      <c r="K485" s="56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customFormat="false" ht="13.8" hidden="false" customHeight="false" outlineLevel="0" collapsed="false">
      <c r="A486" s="51"/>
      <c r="B486" s="54"/>
      <c r="C486" s="57"/>
      <c r="D486" s="58"/>
      <c r="E486" s="58"/>
      <c r="F486" s="21"/>
      <c r="G486" s="59"/>
      <c r="H486" s="60"/>
      <c r="I486" s="67"/>
      <c r="J486" s="68"/>
      <c r="K486" s="56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customFormat="false" ht="13.8" hidden="false" customHeight="false" outlineLevel="0" collapsed="false">
      <c r="A487" s="51"/>
      <c r="B487" s="54"/>
      <c r="C487" s="57"/>
      <c r="D487" s="58"/>
      <c r="E487" s="58"/>
      <c r="F487" s="21"/>
      <c r="G487" s="59"/>
      <c r="H487" s="60"/>
      <c r="I487" s="67"/>
      <c r="J487" s="68"/>
      <c r="K487" s="56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customFormat="false" ht="13.8" hidden="false" customHeight="false" outlineLevel="0" collapsed="false">
      <c r="A488" s="51"/>
      <c r="B488" s="54"/>
      <c r="C488" s="57"/>
      <c r="D488" s="58"/>
      <c r="E488" s="58"/>
      <c r="F488" s="21"/>
      <c r="G488" s="59"/>
      <c r="H488" s="60"/>
      <c r="I488" s="67"/>
      <c r="J488" s="68"/>
      <c r="K488" s="56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customFormat="false" ht="13.8" hidden="false" customHeight="false" outlineLevel="0" collapsed="false">
      <c r="A489" s="51"/>
      <c r="B489" s="54"/>
      <c r="C489" s="57"/>
      <c r="D489" s="58"/>
      <c r="E489" s="58"/>
      <c r="F489" s="21"/>
      <c r="G489" s="59"/>
      <c r="H489" s="60"/>
      <c r="I489" s="67"/>
      <c r="J489" s="68"/>
      <c r="K489" s="56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customFormat="false" ht="13.8" hidden="false" customHeight="false" outlineLevel="0" collapsed="false">
      <c r="A490" s="51"/>
      <c r="B490" s="54"/>
      <c r="C490" s="57"/>
      <c r="D490" s="58"/>
      <c r="E490" s="58"/>
      <c r="F490" s="21"/>
      <c r="G490" s="59"/>
      <c r="H490" s="60"/>
      <c r="I490" s="67"/>
      <c r="J490" s="68"/>
      <c r="K490" s="56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customFormat="false" ht="13.8" hidden="false" customHeight="false" outlineLevel="0" collapsed="false">
      <c r="A491" s="51"/>
      <c r="B491" s="54"/>
      <c r="C491" s="57"/>
      <c r="D491" s="58"/>
      <c r="E491" s="58"/>
      <c r="F491" s="21"/>
      <c r="G491" s="59"/>
      <c r="H491" s="60"/>
      <c r="I491" s="67"/>
      <c r="J491" s="68"/>
      <c r="K491" s="56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customFormat="false" ht="13.8" hidden="false" customHeight="false" outlineLevel="0" collapsed="false">
      <c r="A492" s="51"/>
      <c r="B492" s="54"/>
      <c r="C492" s="57"/>
      <c r="D492" s="58"/>
      <c r="E492" s="58"/>
      <c r="F492" s="21"/>
      <c r="G492" s="59"/>
      <c r="H492" s="60"/>
      <c r="I492" s="67"/>
      <c r="J492" s="68"/>
      <c r="K492" s="56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customFormat="false" ht="13.8" hidden="false" customHeight="false" outlineLevel="0" collapsed="false">
      <c r="A493" s="51"/>
      <c r="B493" s="54"/>
      <c r="C493" s="57"/>
      <c r="D493" s="58"/>
      <c r="E493" s="58"/>
      <c r="F493" s="21"/>
      <c r="G493" s="59"/>
      <c r="H493" s="60"/>
      <c r="I493" s="67"/>
      <c r="J493" s="68"/>
      <c r="K493" s="56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customFormat="false" ht="13.8" hidden="false" customHeight="false" outlineLevel="0" collapsed="false">
      <c r="A494" s="51"/>
      <c r="B494" s="54"/>
      <c r="C494" s="57"/>
      <c r="D494" s="58"/>
      <c r="E494" s="58"/>
      <c r="F494" s="21"/>
      <c r="G494" s="59"/>
      <c r="H494" s="60"/>
      <c r="I494" s="67"/>
      <c r="J494" s="68"/>
      <c r="K494" s="56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customFormat="false" ht="13.8" hidden="false" customHeight="false" outlineLevel="0" collapsed="false">
      <c r="A495" s="51"/>
      <c r="B495" s="54"/>
      <c r="C495" s="57"/>
      <c r="D495" s="58"/>
      <c r="E495" s="58"/>
      <c r="F495" s="21"/>
      <c r="G495" s="59"/>
      <c r="H495" s="60"/>
      <c r="I495" s="67"/>
      <c r="J495" s="68"/>
      <c r="K495" s="56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customFormat="false" ht="13.8" hidden="false" customHeight="false" outlineLevel="0" collapsed="false">
      <c r="A496" s="51"/>
      <c r="B496" s="54"/>
      <c r="C496" s="57"/>
      <c r="D496" s="58"/>
      <c r="E496" s="58"/>
      <c r="F496" s="21"/>
      <c r="G496" s="59"/>
      <c r="H496" s="60"/>
      <c r="I496" s="67"/>
      <c r="J496" s="68"/>
      <c r="K496" s="56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customFormat="false" ht="13.8" hidden="false" customHeight="false" outlineLevel="0" collapsed="false">
      <c r="A497" s="51"/>
      <c r="B497" s="54"/>
      <c r="C497" s="57"/>
      <c r="D497" s="58"/>
      <c r="E497" s="58"/>
      <c r="F497" s="21"/>
      <c r="G497" s="59"/>
      <c r="H497" s="60"/>
      <c r="I497" s="67"/>
      <c r="J497" s="68"/>
      <c r="K497" s="56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customFormat="false" ht="13.8" hidden="false" customHeight="false" outlineLevel="0" collapsed="false">
      <c r="A498" s="51"/>
      <c r="B498" s="54"/>
      <c r="C498" s="57"/>
      <c r="D498" s="58"/>
      <c r="E498" s="58"/>
      <c r="F498" s="21"/>
      <c r="G498" s="59"/>
      <c r="H498" s="60"/>
      <c r="I498" s="67"/>
      <c r="J498" s="68"/>
      <c r="K498" s="56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customFormat="false" ht="13.8" hidden="false" customHeight="false" outlineLevel="0" collapsed="false">
      <c r="A499" s="51"/>
      <c r="B499" s="54"/>
      <c r="C499" s="57"/>
      <c r="D499" s="58"/>
      <c r="E499" s="58"/>
      <c r="F499" s="21"/>
      <c r="G499" s="59"/>
      <c r="H499" s="60"/>
      <c r="I499" s="67"/>
      <c r="J499" s="68"/>
      <c r="K499" s="56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customFormat="false" ht="13.8" hidden="false" customHeight="false" outlineLevel="0" collapsed="false">
      <c r="A500" s="51"/>
      <c r="B500" s="54"/>
      <c r="C500" s="57"/>
      <c r="D500" s="58"/>
      <c r="E500" s="58"/>
      <c r="F500" s="21"/>
      <c r="G500" s="59"/>
      <c r="H500" s="60"/>
      <c r="I500" s="67"/>
      <c r="J500" s="68"/>
      <c r="K500" s="56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customFormat="false" ht="13.8" hidden="false" customHeight="false" outlineLevel="0" collapsed="false">
      <c r="A501" s="51"/>
      <c r="B501" s="54"/>
      <c r="C501" s="57"/>
      <c r="D501" s="58"/>
      <c r="E501" s="58"/>
      <c r="F501" s="21"/>
      <c r="G501" s="59"/>
      <c r="H501" s="60"/>
      <c r="I501" s="67"/>
      <c r="J501" s="68"/>
      <c r="K501" s="56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customFormat="false" ht="13.8" hidden="false" customHeight="false" outlineLevel="0" collapsed="false">
      <c r="A502" s="51"/>
      <c r="B502" s="54"/>
      <c r="C502" s="57"/>
      <c r="D502" s="58"/>
      <c r="E502" s="58"/>
      <c r="F502" s="21"/>
      <c r="G502" s="59"/>
      <c r="H502" s="60"/>
      <c r="I502" s="67"/>
      <c r="J502" s="68"/>
      <c r="K502" s="56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customFormat="false" ht="13.8" hidden="false" customHeight="false" outlineLevel="0" collapsed="false">
      <c r="A503" s="51"/>
      <c r="B503" s="54"/>
      <c r="C503" s="57"/>
      <c r="D503" s="58"/>
      <c r="E503" s="58"/>
      <c r="F503" s="21"/>
      <c r="G503" s="59"/>
      <c r="H503" s="60"/>
      <c r="I503" s="67"/>
      <c r="J503" s="68"/>
      <c r="K503" s="56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customFormat="false" ht="13.8" hidden="false" customHeight="false" outlineLevel="0" collapsed="false">
      <c r="A504" s="51"/>
      <c r="B504" s="54"/>
      <c r="C504" s="57"/>
      <c r="D504" s="58"/>
      <c r="E504" s="58"/>
      <c r="F504" s="21"/>
      <c r="G504" s="59"/>
      <c r="H504" s="60"/>
      <c r="I504" s="67"/>
      <c r="J504" s="68"/>
      <c r="K504" s="56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customFormat="false" ht="13.8" hidden="false" customHeight="false" outlineLevel="0" collapsed="false">
      <c r="A505" s="51"/>
      <c r="B505" s="54"/>
      <c r="C505" s="57"/>
      <c r="D505" s="58"/>
      <c r="E505" s="58"/>
      <c r="F505" s="21"/>
      <c r="G505" s="59"/>
      <c r="H505" s="60"/>
      <c r="I505" s="67"/>
      <c r="J505" s="68"/>
      <c r="K505" s="56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customFormat="false" ht="13.8" hidden="false" customHeight="false" outlineLevel="0" collapsed="false">
      <c r="A506" s="51"/>
      <c r="B506" s="54"/>
      <c r="C506" s="57"/>
      <c r="D506" s="58"/>
      <c r="E506" s="58"/>
      <c r="F506" s="21"/>
      <c r="G506" s="59"/>
      <c r="H506" s="60"/>
      <c r="I506" s="67"/>
      <c r="J506" s="68"/>
      <c r="K506" s="56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customFormat="false" ht="13.8" hidden="false" customHeight="false" outlineLevel="0" collapsed="false">
      <c r="A507" s="51"/>
      <c r="B507" s="54"/>
      <c r="C507" s="57"/>
      <c r="D507" s="58"/>
      <c r="E507" s="58"/>
      <c r="F507" s="21"/>
      <c r="G507" s="59"/>
      <c r="H507" s="60"/>
      <c r="I507" s="67"/>
      <c r="J507" s="68"/>
      <c r="K507" s="56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customFormat="false" ht="13.8" hidden="false" customHeight="false" outlineLevel="0" collapsed="false">
      <c r="A508" s="51"/>
      <c r="B508" s="54"/>
      <c r="C508" s="57"/>
      <c r="D508" s="58"/>
      <c r="E508" s="58"/>
      <c r="F508" s="21"/>
      <c r="G508" s="59"/>
      <c r="H508" s="60"/>
      <c r="I508" s="67"/>
      <c r="J508" s="68"/>
      <c r="K508" s="56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customFormat="false" ht="13.8" hidden="false" customHeight="false" outlineLevel="0" collapsed="false">
      <c r="A509" s="51"/>
      <c r="B509" s="54"/>
      <c r="C509" s="57"/>
      <c r="D509" s="58"/>
      <c r="E509" s="58"/>
      <c r="F509" s="21"/>
      <c r="G509" s="59"/>
      <c r="H509" s="60"/>
      <c r="I509" s="67"/>
      <c r="J509" s="68"/>
      <c r="K509" s="56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customFormat="false" ht="13.8" hidden="false" customHeight="false" outlineLevel="0" collapsed="false">
      <c r="A510" s="51"/>
      <c r="B510" s="54"/>
      <c r="C510" s="57"/>
      <c r="D510" s="58"/>
      <c r="E510" s="58"/>
      <c r="F510" s="21"/>
      <c r="G510" s="59"/>
      <c r="H510" s="60"/>
      <c r="I510" s="67"/>
      <c r="J510" s="68"/>
      <c r="K510" s="56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customFormat="false" ht="13.8" hidden="false" customHeight="false" outlineLevel="0" collapsed="false">
      <c r="A511" s="51"/>
      <c r="B511" s="54"/>
      <c r="C511" s="57"/>
      <c r="D511" s="58"/>
      <c r="E511" s="58"/>
      <c r="F511" s="21"/>
      <c r="G511" s="59"/>
      <c r="H511" s="60"/>
      <c r="I511" s="67"/>
      <c r="J511" s="68"/>
      <c r="K511" s="56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customFormat="false" ht="13.8" hidden="false" customHeight="false" outlineLevel="0" collapsed="false">
      <c r="A512" s="51"/>
      <c r="B512" s="54"/>
      <c r="C512" s="57"/>
      <c r="D512" s="58"/>
      <c r="E512" s="58"/>
      <c r="F512" s="21"/>
      <c r="G512" s="59"/>
      <c r="H512" s="60"/>
      <c r="I512" s="67"/>
      <c r="J512" s="68"/>
      <c r="K512" s="56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customFormat="false" ht="13.8" hidden="false" customHeight="false" outlineLevel="0" collapsed="false">
      <c r="A513" s="51"/>
      <c r="B513" s="54"/>
      <c r="C513" s="57"/>
      <c r="D513" s="58"/>
      <c r="E513" s="58"/>
      <c r="F513" s="21"/>
      <c r="G513" s="59"/>
      <c r="H513" s="60"/>
      <c r="I513" s="67"/>
      <c r="J513" s="68"/>
      <c r="K513" s="56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customFormat="false" ht="13.8" hidden="false" customHeight="false" outlineLevel="0" collapsed="false">
      <c r="A514" s="51"/>
      <c r="B514" s="54"/>
      <c r="C514" s="57"/>
      <c r="D514" s="58"/>
      <c r="E514" s="58"/>
      <c r="F514" s="21"/>
      <c r="G514" s="59"/>
      <c r="H514" s="60"/>
      <c r="I514" s="67"/>
      <c r="J514" s="68"/>
      <c r="K514" s="56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customFormat="false" ht="13.8" hidden="false" customHeight="false" outlineLevel="0" collapsed="false">
      <c r="A515" s="51"/>
      <c r="B515" s="54"/>
      <c r="C515" s="57"/>
      <c r="D515" s="58"/>
      <c r="E515" s="58"/>
      <c r="F515" s="21"/>
      <c r="G515" s="59"/>
      <c r="H515" s="60"/>
      <c r="I515" s="67"/>
      <c r="J515" s="68"/>
      <c r="K515" s="56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customFormat="false" ht="13.8" hidden="false" customHeight="false" outlineLevel="0" collapsed="false">
      <c r="A516" s="51"/>
      <c r="B516" s="54"/>
      <c r="C516" s="57"/>
      <c r="D516" s="58"/>
      <c r="E516" s="58"/>
      <c r="F516" s="21"/>
      <c r="G516" s="59"/>
      <c r="H516" s="60"/>
      <c r="I516" s="67"/>
      <c r="J516" s="68"/>
      <c r="K516" s="56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customFormat="false" ht="13.8" hidden="false" customHeight="false" outlineLevel="0" collapsed="false">
      <c r="A517" s="51"/>
      <c r="B517" s="54"/>
      <c r="C517" s="57"/>
      <c r="D517" s="58"/>
      <c r="E517" s="58"/>
      <c r="F517" s="21"/>
      <c r="G517" s="59"/>
      <c r="H517" s="60"/>
      <c r="I517" s="67"/>
      <c r="J517" s="68"/>
      <c r="K517" s="56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customFormat="false" ht="13.8" hidden="false" customHeight="false" outlineLevel="0" collapsed="false">
      <c r="A518" s="51"/>
      <c r="B518" s="54"/>
      <c r="C518" s="57"/>
      <c r="D518" s="58"/>
      <c r="E518" s="58"/>
      <c r="F518" s="21"/>
      <c r="G518" s="59"/>
      <c r="H518" s="60"/>
      <c r="I518" s="67"/>
      <c r="J518" s="68"/>
      <c r="K518" s="56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customFormat="false" ht="13.8" hidden="false" customHeight="false" outlineLevel="0" collapsed="false">
      <c r="A519" s="51"/>
      <c r="B519" s="54"/>
      <c r="C519" s="57"/>
      <c r="D519" s="58"/>
      <c r="E519" s="58"/>
      <c r="F519" s="21"/>
      <c r="G519" s="59"/>
      <c r="H519" s="60"/>
      <c r="I519" s="67"/>
      <c r="J519" s="68"/>
      <c r="K519" s="56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customFormat="false" ht="13.8" hidden="false" customHeight="false" outlineLevel="0" collapsed="false">
      <c r="A520" s="51"/>
      <c r="B520" s="54"/>
      <c r="C520" s="57"/>
      <c r="D520" s="58"/>
      <c r="E520" s="58"/>
      <c r="F520" s="21"/>
      <c r="G520" s="59"/>
      <c r="H520" s="60"/>
      <c r="I520" s="67"/>
      <c r="J520" s="68"/>
      <c r="K520" s="56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customFormat="false" ht="13.8" hidden="false" customHeight="false" outlineLevel="0" collapsed="false">
      <c r="A521" s="51"/>
      <c r="B521" s="54"/>
      <c r="C521" s="57"/>
      <c r="D521" s="58"/>
      <c r="E521" s="58"/>
      <c r="F521" s="21"/>
      <c r="G521" s="59"/>
      <c r="H521" s="60"/>
      <c r="I521" s="67"/>
      <c r="J521" s="68"/>
      <c r="K521" s="56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customFormat="false" ht="13.8" hidden="false" customHeight="false" outlineLevel="0" collapsed="false">
      <c r="A522" s="51"/>
      <c r="B522" s="54"/>
      <c r="C522" s="57"/>
      <c r="D522" s="58"/>
      <c r="E522" s="58"/>
      <c r="F522" s="21"/>
      <c r="G522" s="59"/>
      <c r="H522" s="60"/>
      <c r="I522" s="67"/>
      <c r="J522" s="68"/>
      <c r="K522" s="56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customFormat="false" ht="13.8" hidden="false" customHeight="false" outlineLevel="0" collapsed="false">
      <c r="A523" s="51"/>
      <c r="B523" s="54"/>
      <c r="C523" s="57"/>
      <c r="D523" s="58"/>
      <c r="E523" s="58"/>
      <c r="F523" s="21"/>
      <c r="G523" s="59"/>
      <c r="H523" s="60"/>
      <c r="I523" s="67"/>
      <c r="J523" s="68"/>
      <c r="K523" s="56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customFormat="false" ht="13.8" hidden="false" customHeight="false" outlineLevel="0" collapsed="false">
      <c r="A524" s="51"/>
      <c r="B524" s="54"/>
      <c r="C524" s="57"/>
      <c r="D524" s="58"/>
      <c r="E524" s="58"/>
      <c r="F524" s="21"/>
      <c r="G524" s="59"/>
      <c r="H524" s="60"/>
      <c r="I524" s="67"/>
      <c r="J524" s="68"/>
      <c r="K524" s="56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customFormat="false" ht="13.8" hidden="false" customHeight="false" outlineLevel="0" collapsed="false">
      <c r="A525" s="51"/>
      <c r="B525" s="54"/>
      <c r="C525" s="57"/>
      <c r="D525" s="58"/>
      <c r="E525" s="58"/>
      <c r="F525" s="21"/>
      <c r="G525" s="59"/>
      <c r="H525" s="60"/>
      <c r="I525" s="67"/>
      <c r="J525" s="68"/>
      <c r="K525" s="56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customFormat="false" ht="13.8" hidden="false" customHeight="false" outlineLevel="0" collapsed="false">
      <c r="A526" s="51"/>
      <c r="B526" s="54"/>
      <c r="C526" s="57"/>
      <c r="D526" s="58"/>
      <c r="E526" s="58"/>
      <c r="F526" s="21"/>
      <c r="G526" s="59"/>
      <c r="H526" s="60"/>
      <c r="I526" s="67"/>
      <c r="J526" s="68"/>
      <c r="K526" s="56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customFormat="false" ht="13.8" hidden="false" customHeight="false" outlineLevel="0" collapsed="false">
      <c r="A527" s="51"/>
      <c r="B527" s="54"/>
      <c r="C527" s="57"/>
      <c r="D527" s="58"/>
      <c r="E527" s="58"/>
      <c r="F527" s="21"/>
      <c r="G527" s="59"/>
      <c r="H527" s="60"/>
      <c r="I527" s="67"/>
      <c r="J527" s="68"/>
      <c r="K527" s="56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customFormat="false" ht="13.8" hidden="false" customHeight="false" outlineLevel="0" collapsed="false">
      <c r="A528" s="51"/>
      <c r="B528" s="54"/>
      <c r="C528" s="57"/>
      <c r="D528" s="58"/>
      <c r="E528" s="58"/>
      <c r="F528" s="21"/>
      <c r="G528" s="59"/>
      <c r="H528" s="60"/>
      <c r="I528" s="67"/>
      <c r="J528" s="68"/>
      <c r="K528" s="56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customFormat="false" ht="13.8" hidden="false" customHeight="false" outlineLevel="0" collapsed="false">
      <c r="A529" s="51"/>
      <c r="B529" s="54"/>
      <c r="C529" s="57"/>
      <c r="D529" s="58"/>
      <c r="E529" s="58"/>
      <c r="F529" s="21"/>
      <c r="G529" s="59"/>
      <c r="H529" s="60"/>
      <c r="I529" s="67"/>
      <c r="J529" s="68"/>
      <c r="K529" s="56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customFormat="false" ht="13.8" hidden="false" customHeight="false" outlineLevel="0" collapsed="false">
      <c r="A530" s="51"/>
      <c r="B530" s="54"/>
      <c r="C530" s="57"/>
      <c r="D530" s="58"/>
      <c r="E530" s="58"/>
      <c r="F530" s="21"/>
      <c r="G530" s="59"/>
      <c r="H530" s="60"/>
      <c r="I530" s="67"/>
      <c r="J530" s="68"/>
      <c r="K530" s="56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customFormat="false" ht="13.8" hidden="false" customHeight="false" outlineLevel="0" collapsed="false">
      <c r="A531" s="51"/>
      <c r="B531" s="54"/>
      <c r="C531" s="57"/>
      <c r="D531" s="58"/>
      <c r="E531" s="58"/>
      <c r="F531" s="21"/>
      <c r="G531" s="59"/>
      <c r="H531" s="60"/>
      <c r="I531" s="67"/>
      <c r="J531" s="68"/>
      <c r="K531" s="56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customFormat="false" ht="13.8" hidden="false" customHeight="false" outlineLevel="0" collapsed="false">
      <c r="A532" s="51"/>
      <c r="B532" s="54"/>
      <c r="C532" s="57"/>
      <c r="D532" s="58"/>
      <c r="E532" s="58"/>
      <c r="F532" s="21"/>
      <c r="G532" s="59"/>
      <c r="H532" s="60"/>
      <c r="I532" s="67"/>
      <c r="J532" s="68"/>
      <c r="K532" s="56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customFormat="false" ht="13.8" hidden="false" customHeight="false" outlineLevel="0" collapsed="false">
      <c r="A533" s="51"/>
      <c r="B533" s="54"/>
      <c r="C533" s="57"/>
      <c r="D533" s="58"/>
      <c r="E533" s="58"/>
      <c r="F533" s="21"/>
      <c r="G533" s="59"/>
      <c r="H533" s="60"/>
      <c r="I533" s="67"/>
      <c r="J533" s="68"/>
      <c r="K533" s="56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customFormat="false" ht="13.8" hidden="false" customHeight="false" outlineLevel="0" collapsed="false">
      <c r="A534" s="51"/>
      <c r="B534" s="54"/>
      <c r="C534" s="57"/>
      <c r="D534" s="58"/>
      <c r="E534" s="58"/>
      <c r="F534" s="21"/>
      <c r="G534" s="59"/>
      <c r="H534" s="60"/>
      <c r="I534" s="67"/>
      <c r="J534" s="68"/>
      <c r="K534" s="56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customFormat="false" ht="13.8" hidden="false" customHeight="false" outlineLevel="0" collapsed="false">
      <c r="A535" s="51"/>
      <c r="B535" s="54"/>
      <c r="C535" s="57"/>
      <c r="D535" s="58"/>
      <c r="E535" s="58"/>
      <c r="F535" s="21"/>
      <c r="G535" s="59"/>
      <c r="H535" s="60"/>
      <c r="I535" s="67"/>
      <c r="J535" s="68"/>
      <c r="K535" s="56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customFormat="false" ht="13.8" hidden="false" customHeight="false" outlineLevel="0" collapsed="false">
      <c r="A536" s="51"/>
      <c r="B536" s="54"/>
      <c r="C536" s="57"/>
      <c r="D536" s="58"/>
      <c r="E536" s="58"/>
      <c r="F536" s="21"/>
      <c r="G536" s="59"/>
      <c r="H536" s="60"/>
      <c r="I536" s="67"/>
      <c r="J536" s="68"/>
      <c r="K536" s="56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customFormat="false" ht="13.8" hidden="false" customHeight="false" outlineLevel="0" collapsed="false">
      <c r="A537" s="51"/>
      <c r="B537" s="54"/>
      <c r="C537" s="57"/>
      <c r="D537" s="58"/>
      <c r="E537" s="58"/>
      <c r="F537" s="21"/>
      <c r="G537" s="59"/>
      <c r="H537" s="60"/>
      <c r="I537" s="67"/>
      <c r="J537" s="68"/>
      <c r="K537" s="56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customFormat="false" ht="13.8" hidden="false" customHeight="false" outlineLevel="0" collapsed="false">
      <c r="A538" s="51"/>
      <c r="B538" s="54"/>
      <c r="C538" s="57"/>
      <c r="D538" s="58"/>
      <c r="E538" s="58"/>
      <c r="F538" s="21"/>
      <c r="G538" s="59"/>
      <c r="H538" s="60"/>
      <c r="I538" s="67"/>
      <c r="J538" s="68"/>
      <c r="K538" s="56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customFormat="false" ht="13.8" hidden="false" customHeight="false" outlineLevel="0" collapsed="false">
      <c r="A539" s="51"/>
      <c r="B539" s="54"/>
      <c r="C539" s="57"/>
      <c r="D539" s="58"/>
      <c r="E539" s="58"/>
      <c r="F539" s="21"/>
      <c r="G539" s="59"/>
      <c r="H539" s="60"/>
      <c r="I539" s="67"/>
      <c r="J539" s="68"/>
      <c r="K539" s="56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customFormat="false" ht="13.8" hidden="false" customHeight="false" outlineLevel="0" collapsed="false">
      <c r="A540" s="51"/>
      <c r="B540" s="54"/>
      <c r="C540" s="57"/>
      <c r="D540" s="58"/>
      <c r="E540" s="58"/>
      <c r="F540" s="21"/>
      <c r="G540" s="59"/>
      <c r="H540" s="60"/>
      <c r="I540" s="67"/>
      <c r="J540" s="68"/>
      <c r="K540" s="56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customFormat="false" ht="13.8" hidden="false" customHeight="false" outlineLevel="0" collapsed="false">
      <c r="A541" s="51"/>
      <c r="B541" s="54"/>
      <c r="C541" s="57"/>
      <c r="D541" s="58"/>
      <c r="E541" s="58"/>
      <c r="F541" s="21"/>
      <c r="G541" s="59"/>
      <c r="H541" s="60"/>
      <c r="I541" s="67"/>
      <c r="J541" s="68"/>
      <c r="K541" s="56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customFormat="false" ht="13.8" hidden="false" customHeight="false" outlineLevel="0" collapsed="false">
      <c r="A542" s="51"/>
      <c r="B542" s="54"/>
      <c r="C542" s="57"/>
      <c r="D542" s="58"/>
      <c r="E542" s="58"/>
      <c r="F542" s="21"/>
      <c r="G542" s="59"/>
      <c r="H542" s="60"/>
      <c r="I542" s="67"/>
      <c r="J542" s="68"/>
      <c r="K542" s="56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customFormat="false" ht="13.8" hidden="false" customHeight="false" outlineLevel="0" collapsed="false">
      <c r="A543" s="51"/>
      <c r="B543" s="54"/>
      <c r="C543" s="57"/>
      <c r="D543" s="58"/>
      <c r="E543" s="58"/>
      <c r="F543" s="21"/>
      <c r="G543" s="59"/>
      <c r="H543" s="60"/>
      <c r="I543" s="67"/>
      <c r="J543" s="68"/>
      <c r="K543" s="56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customFormat="false" ht="13.8" hidden="false" customHeight="false" outlineLevel="0" collapsed="false">
      <c r="A544" s="51"/>
      <c r="B544" s="54"/>
      <c r="C544" s="57"/>
      <c r="D544" s="58"/>
      <c r="E544" s="58"/>
      <c r="F544" s="21"/>
      <c r="G544" s="59"/>
      <c r="H544" s="60"/>
      <c r="I544" s="67"/>
      <c r="J544" s="68"/>
      <c r="K544" s="56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customFormat="false" ht="13.8" hidden="false" customHeight="false" outlineLevel="0" collapsed="false">
      <c r="A545" s="51"/>
      <c r="B545" s="54"/>
      <c r="C545" s="57"/>
      <c r="D545" s="58"/>
      <c r="E545" s="58"/>
      <c r="F545" s="21"/>
      <c r="G545" s="59"/>
      <c r="H545" s="60"/>
      <c r="I545" s="67"/>
      <c r="J545" s="68"/>
      <c r="K545" s="56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customFormat="false" ht="13.8" hidden="false" customHeight="false" outlineLevel="0" collapsed="false">
      <c r="A546" s="51"/>
      <c r="B546" s="54"/>
      <c r="C546" s="57"/>
      <c r="D546" s="58"/>
      <c r="E546" s="58"/>
      <c r="F546" s="21"/>
      <c r="G546" s="59"/>
      <c r="H546" s="60"/>
      <c r="I546" s="67"/>
      <c r="J546" s="68"/>
      <c r="K546" s="56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customFormat="false" ht="13.8" hidden="false" customHeight="false" outlineLevel="0" collapsed="false">
      <c r="A547" s="51"/>
      <c r="B547" s="54"/>
      <c r="C547" s="57"/>
      <c r="D547" s="58"/>
      <c r="E547" s="58"/>
      <c r="F547" s="21"/>
      <c r="G547" s="59"/>
      <c r="H547" s="60"/>
      <c r="I547" s="67"/>
      <c r="J547" s="68"/>
      <c r="K547" s="56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customFormat="false" ht="13.8" hidden="false" customHeight="false" outlineLevel="0" collapsed="false">
      <c r="A548" s="51"/>
      <c r="B548" s="54"/>
      <c r="C548" s="57"/>
      <c r="D548" s="58"/>
      <c r="E548" s="58"/>
      <c r="F548" s="21"/>
      <c r="G548" s="59"/>
      <c r="H548" s="60"/>
      <c r="I548" s="67"/>
      <c r="J548" s="68"/>
      <c r="K548" s="56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customFormat="false" ht="13.8" hidden="false" customHeight="false" outlineLevel="0" collapsed="false">
      <c r="A549" s="51"/>
      <c r="B549" s="54"/>
      <c r="C549" s="57"/>
      <c r="D549" s="58"/>
      <c r="E549" s="58"/>
      <c r="F549" s="21"/>
      <c r="G549" s="59"/>
      <c r="H549" s="60"/>
      <c r="I549" s="67"/>
      <c r="J549" s="68"/>
      <c r="K549" s="56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customFormat="false" ht="13.8" hidden="false" customHeight="false" outlineLevel="0" collapsed="false">
      <c r="A550" s="51"/>
      <c r="B550" s="54"/>
      <c r="C550" s="57"/>
      <c r="D550" s="58"/>
      <c r="E550" s="58"/>
      <c r="F550" s="21"/>
      <c r="G550" s="59"/>
      <c r="H550" s="60"/>
      <c r="I550" s="67"/>
      <c r="J550" s="68"/>
      <c r="K550" s="56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customFormat="false" ht="13.8" hidden="false" customHeight="false" outlineLevel="0" collapsed="false">
      <c r="A551" s="51"/>
      <c r="B551" s="54"/>
      <c r="C551" s="57"/>
      <c r="D551" s="58"/>
      <c r="E551" s="58"/>
      <c r="F551" s="21"/>
      <c r="G551" s="59"/>
      <c r="H551" s="60"/>
      <c r="I551" s="67"/>
      <c r="J551" s="68"/>
      <c r="K551" s="56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customFormat="false" ht="13.8" hidden="false" customHeight="false" outlineLevel="0" collapsed="false">
      <c r="A552" s="51"/>
      <c r="B552" s="54"/>
      <c r="C552" s="57"/>
      <c r="D552" s="58"/>
      <c r="E552" s="58"/>
      <c r="F552" s="21"/>
      <c r="G552" s="59"/>
      <c r="H552" s="60"/>
      <c r="I552" s="67"/>
      <c r="J552" s="68"/>
      <c r="K552" s="56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customFormat="false" ht="13.8" hidden="false" customHeight="false" outlineLevel="0" collapsed="false">
      <c r="A553" s="51"/>
      <c r="B553" s="54"/>
      <c r="C553" s="57"/>
      <c r="D553" s="58"/>
      <c r="E553" s="58"/>
      <c r="F553" s="21"/>
      <c r="G553" s="59"/>
      <c r="H553" s="60"/>
      <c r="I553" s="67"/>
      <c r="J553" s="68"/>
      <c r="K553" s="56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customFormat="false" ht="13.8" hidden="false" customHeight="false" outlineLevel="0" collapsed="false">
      <c r="A554" s="51"/>
      <c r="B554" s="54"/>
      <c r="C554" s="57"/>
      <c r="D554" s="58"/>
      <c r="E554" s="58"/>
      <c r="F554" s="21"/>
      <c r="G554" s="59"/>
      <c r="H554" s="60"/>
      <c r="I554" s="67"/>
      <c r="J554" s="68"/>
      <c r="K554" s="56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customFormat="false" ht="13.8" hidden="false" customHeight="false" outlineLevel="0" collapsed="false">
      <c r="A555" s="51"/>
      <c r="B555" s="54"/>
      <c r="C555" s="57"/>
      <c r="D555" s="58"/>
      <c r="E555" s="58"/>
      <c r="F555" s="21"/>
      <c r="G555" s="59"/>
      <c r="H555" s="60"/>
      <c r="I555" s="67"/>
      <c r="J555" s="68"/>
      <c r="K555" s="56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customFormat="false" ht="13.8" hidden="false" customHeight="false" outlineLevel="0" collapsed="false">
      <c r="A556" s="51"/>
      <c r="B556" s="54"/>
      <c r="C556" s="57"/>
      <c r="D556" s="58"/>
      <c r="E556" s="58"/>
      <c r="F556" s="21"/>
      <c r="G556" s="59"/>
      <c r="H556" s="60"/>
      <c r="I556" s="67"/>
      <c r="J556" s="68"/>
      <c r="K556" s="56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customFormat="false" ht="13.8" hidden="false" customHeight="false" outlineLevel="0" collapsed="false">
      <c r="A557" s="51"/>
      <c r="B557" s="54"/>
      <c r="C557" s="57"/>
      <c r="D557" s="58"/>
      <c r="E557" s="58"/>
      <c r="F557" s="21"/>
      <c r="G557" s="59"/>
      <c r="H557" s="60"/>
      <c r="I557" s="67"/>
      <c r="J557" s="68"/>
      <c r="K557" s="56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customFormat="false" ht="13.8" hidden="false" customHeight="false" outlineLevel="0" collapsed="false">
      <c r="A558" s="51"/>
      <c r="B558" s="54"/>
      <c r="C558" s="57"/>
      <c r="D558" s="58"/>
      <c r="E558" s="58"/>
      <c r="F558" s="21"/>
      <c r="G558" s="59"/>
      <c r="H558" s="60"/>
      <c r="I558" s="67"/>
      <c r="J558" s="68"/>
      <c r="K558" s="56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customFormat="false" ht="13.8" hidden="false" customHeight="false" outlineLevel="0" collapsed="false">
      <c r="A559" s="51"/>
      <c r="B559" s="54"/>
      <c r="C559" s="57"/>
      <c r="D559" s="58"/>
      <c r="E559" s="58"/>
      <c r="F559" s="21"/>
      <c r="G559" s="59"/>
      <c r="H559" s="60"/>
      <c r="I559" s="67"/>
      <c r="J559" s="68"/>
      <c r="K559" s="56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customFormat="false" ht="13.8" hidden="false" customHeight="false" outlineLevel="0" collapsed="false">
      <c r="A560" s="51"/>
      <c r="B560" s="54"/>
      <c r="C560" s="57"/>
      <c r="D560" s="58"/>
      <c r="E560" s="58"/>
      <c r="F560" s="21"/>
      <c r="G560" s="59"/>
      <c r="H560" s="60"/>
      <c r="I560" s="67"/>
      <c r="J560" s="68"/>
      <c r="K560" s="56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customFormat="false" ht="13.8" hidden="false" customHeight="false" outlineLevel="0" collapsed="false">
      <c r="A561" s="51"/>
      <c r="B561" s="54"/>
      <c r="C561" s="57"/>
      <c r="D561" s="58"/>
      <c r="E561" s="58"/>
      <c r="F561" s="21"/>
      <c r="G561" s="59"/>
      <c r="H561" s="60"/>
      <c r="I561" s="67"/>
      <c r="J561" s="68"/>
      <c r="K561" s="56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customFormat="false" ht="13.8" hidden="false" customHeight="false" outlineLevel="0" collapsed="false">
      <c r="A562" s="51"/>
      <c r="B562" s="54"/>
      <c r="C562" s="57"/>
      <c r="D562" s="58"/>
      <c r="E562" s="58"/>
      <c r="F562" s="21"/>
      <c r="G562" s="59"/>
      <c r="H562" s="60"/>
      <c r="I562" s="67"/>
      <c r="J562" s="68"/>
      <c r="K562" s="56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customFormat="false" ht="13.8" hidden="false" customHeight="false" outlineLevel="0" collapsed="false">
      <c r="A563" s="51"/>
      <c r="B563" s="54"/>
      <c r="C563" s="57"/>
      <c r="D563" s="58"/>
      <c r="E563" s="58"/>
      <c r="F563" s="21"/>
      <c r="G563" s="59"/>
      <c r="H563" s="60"/>
      <c r="I563" s="67"/>
      <c r="J563" s="68"/>
      <c r="K563" s="56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customFormat="false" ht="13.8" hidden="false" customHeight="false" outlineLevel="0" collapsed="false">
      <c r="A564" s="51"/>
      <c r="B564" s="54"/>
      <c r="C564" s="57"/>
      <c r="D564" s="58"/>
      <c r="E564" s="58"/>
      <c r="F564" s="21"/>
      <c r="G564" s="59"/>
      <c r="H564" s="60"/>
      <c r="I564" s="67"/>
      <c r="J564" s="68"/>
      <c r="K564" s="56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customFormat="false" ht="13.8" hidden="false" customHeight="false" outlineLevel="0" collapsed="false">
      <c r="A565" s="51"/>
      <c r="B565" s="54"/>
      <c r="C565" s="57"/>
      <c r="D565" s="58"/>
      <c r="E565" s="58"/>
      <c r="F565" s="21"/>
      <c r="G565" s="59"/>
      <c r="H565" s="60"/>
      <c r="I565" s="67"/>
      <c r="J565" s="68"/>
      <c r="K565" s="56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customFormat="false" ht="13.8" hidden="false" customHeight="false" outlineLevel="0" collapsed="false">
      <c r="A566" s="51"/>
      <c r="B566" s="54"/>
      <c r="C566" s="57"/>
      <c r="D566" s="58"/>
      <c r="E566" s="58"/>
      <c r="F566" s="21"/>
      <c r="G566" s="59"/>
      <c r="H566" s="60"/>
      <c r="I566" s="67"/>
      <c r="J566" s="68"/>
      <c r="K566" s="56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customFormat="false" ht="13.8" hidden="false" customHeight="false" outlineLevel="0" collapsed="false">
      <c r="A567" s="51"/>
      <c r="B567" s="54"/>
      <c r="C567" s="57"/>
      <c r="D567" s="58"/>
      <c r="E567" s="58"/>
      <c r="F567" s="21"/>
      <c r="G567" s="59"/>
      <c r="H567" s="60"/>
      <c r="I567" s="67"/>
      <c r="J567" s="68"/>
      <c r="K567" s="56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customFormat="false" ht="13.8" hidden="false" customHeight="false" outlineLevel="0" collapsed="false">
      <c r="A568" s="51"/>
      <c r="B568" s="54"/>
      <c r="C568" s="57"/>
      <c r="D568" s="58"/>
      <c r="E568" s="58"/>
      <c r="F568" s="21"/>
      <c r="G568" s="59"/>
      <c r="H568" s="60"/>
      <c r="I568" s="67"/>
      <c r="J568" s="68"/>
      <c r="K568" s="56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customFormat="false" ht="13.8" hidden="false" customHeight="false" outlineLevel="0" collapsed="false">
      <c r="A569" s="51"/>
      <c r="B569" s="54"/>
      <c r="C569" s="57"/>
      <c r="D569" s="58"/>
      <c r="E569" s="58"/>
      <c r="F569" s="21"/>
      <c r="G569" s="59"/>
      <c r="H569" s="60"/>
      <c r="I569" s="67"/>
      <c r="J569" s="68"/>
      <c r="K569" s="56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customFormat="false" ht="13.8" hidden="false" customHeight="false" outlineLevel="0" collapsed="false">
      <c r="A570" s="51"/>
      <c r="B570" s="54"/>
      <c r="C570" s="57"/>
      <c r="D570" s="58"/>
      <c r="E570" s="58"/>
      <c r="F570" s="21"/>
      <c r="G570" s="59"/>
      <c r="H570" s="60"/>
      <c r="I570" s="67"/>
      <c r="J570" s="68"/>
      <c r="K570" s="56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customFormat="false" ht="13.8" hidden="false" customHeight="false" outlineLevel="0" collapsed="false">
      <c r="A571" s="51"/>
      <c r="B571" s="54"/>
      <c r="C571" s="57"/>
      <c r="D571" s="58"/>
      <c r="E571" s="58"/>
      <c r="F571" s="21"/>
      <c r="G571" s="59"/>
      <c r="H571" s="60"/>
      <c r="I571" s="67"/>
      <c r="J571" s="68"/>
      <c r="K571" s="56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customFormat="false" ht="13.8" hidden="false" customHeight="false" outlineLevel="0" collapsed="false">
      <c r="A572" s="51"/>
      <c r="B572" s="54"/>
      <c r="C572" s="57"/>
      <c r="D572" s="58"/>
      <c r="E572" s="58"/>
      <c r="F572" s="21"/>
      <c r="G572" s="59"/>
      <c r="H572" s="60"/>
      <c r="I572" s="67"/>
      <c r="J572" s="68"/>
      <c r="K572" s="56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customFormat="false" ht="13.8" hidden="false" customHeight="false" outlineLevel="0" collapsed="false">
      <c r="A573" s="51"/>
      <c r="B573" s="54"/>
      <c r="C573" s="57"/>
      <c r="D573" s="58"/>
      <c r="E573" s="58"/>
      <c r="F573" s="21"/>
      <c r="G573" s="59"/>
      <c r="H573" s="60"/>
      <c r="I573" s="67"/>
      <c r="J573" s="68"/>
      <c r="K573" s="56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customFormat="false" ht="13.8" hidden="false" customHeight="false" outlineLevel="0" collapsed="false">
      <c r="A574" s="51"/>
      <c r="B574" s="54"/>
      <c r="C574" s="57"/>
      <c r="D574" s="58"/>
      <c r="E574" s="58"/>
      <c r="F574" s="21"/>
      <c r="G574" s="59"/>
      <c r="H574" s="60"/>
      <c r="I574" s="67"/>
      <c r="J574" s="68"/>
      <c r="K574" s="56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customFormat="false" ht="13.8" hidden="false" customHeight="false" outlineLevel="0" collapsed="false">
      <c r="A575" s="51"/>
      <c r="B575" s="54"/>
      <c r="C575" s="57"/>
      <c r="D575" s="58"/>
      <c r="E575" s="58"/>
      <c r="F575" s="21"/>
      <c r="G575" s="59"/>
      <c r="H575" s="60"/>
      <c r="I575" s="67"/>
      <c r="J575" s="68"/>
      <c r="K575" s="56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customFormat="false" ht="13.8" hidden="false" customHeight="false" outlineLevel="0" collapsed="false">
      <c r="A576" s="51"/>
      <c r="B576" s="54"/>
      <c r="C576" s="57"/>
      <c r="D576" s="58"/>
      <c r="E576" s="58"/>
      <c r="F576" s="21"/>
      <c r="G576" s="59"/>
      <c r="H576" s="60"/>
      <c r="I576" s="67"/>
      <c r="J576" s="68"/>
      <c r="K576" s="56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customFormat="false" ht="13.8" hidden="false" customHeight="false" outlineLevel="0" collapsed="false">
      <c r="A577" s="51"/>
      <c r="B577" s="54"/>
      <c r="C577" s="57"/>
      <c r="D577" s="58"/>
      <c r="E577" s="58"/>
      <c r="F577" s="21"/>
      <c r="G577" s="59"/>
      <c r="H577" s="60"/>
      <c r="I577" s="67"/>
      <c r="J577" s="68"/>
      <c r="K577" s="56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customFormat="false" ht="13.8" hidden="false" customHeight="false" outlineLevel="0" collapsed="false">
      <c r="A578" s="51"/>
      <c r="B578" s="54"/>
      <c r="C578" s="57"/>
      <c r="D578" s="58"/>
      <c r="E578" s="58"/>
      <c r="F578" s="21"/>
      <c r="G578" s="59"/>
      <c r="H578" s="60"/>
      <c r="I578" s="67"/>
      <c r="J578" s="68"/>
      <c r="K578" s="56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customFormat="false" ht="13.8" hidden="false" customHeight="false" outlineLevel="0" collapsed="false">
      <c r="A579" s="51"/>
      <c r="B579" s="54"/>
      <c r="C579" s="57"/>
      <c r="D579" s="58"/>
      <c r="E579" s="58"/>
      <c r="F579" s="21"/>
      <c r="G579" s="59"/>
      <c r="H579" s="60"/>
      <c r="I579" s="67"/>
      <c r="J579" s="68"/>
      <c r="K579" s="56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customFormat="false" ht="13.8" hidden="false" customHeight="false" outlineLevel="0" collapsed="false">
      <c r="A580" s="51"/>
      <c r="B580" s="54"/>
      <c r="C580" s="57"/>
      <c r="D580" s="58"/>
      <c r="E580" s="58"/>
      <c r="F580" s="21"/>
      <c r="G580" s="59"/>
      <c r="H580" s="60"/>
      <c r="I580" s="67"/>
      <c r="J580" s="68"/>
      <c r="K580" s="56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customFormat="false" ht="13.8" hidden="false" customHeight="false" outlineLevel="0" collapsed="false">
      <c r="A581" s="51"/>
      <c r="B581" s="54"/>
      <c r="C581" s="57"/>
      <c r="D581" s="58"/>
      <c r="E581" s="58"/>
      <c r="F581" s="21"/>
      <c r="G581" s="59"/>
      <c r="H581" s="60"/>
      <c r="I581" s="67"/>
      <c r="J581" s="68"/>
      <c r="K581" s="56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customFormat="false" ht="13.8" hidden="false" customHeight="false" outlineLevel="0" collapsed="false">
      <c r="A582" s="51"/>
      <c r="B582" s="54"/>
      <c r="C582" s="57"/>
      <c r="D582" s="58"/>
      <c r="E582" s="58"/>
      <c r="F582" s="21"/>
      <c r="G582" s="59"/>
      <c r="H582" s="60"/>
      <c r="I582" s="67"/>
      <c r="J582" s="68"/>
      <c r="K582" s="56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customFormat="false" ht="13.8" hidden="false" customHeight="false" outlineLevel="0" collapsed="false">
      <c r="A583" s="51"/>
      <c r="B583" s="54"/>
      <c r="C583" s="57"/>
      <c r="D583" s="58"/>
      <c r="E583" s="58"/>
      <c r="F583" s="21"/>
      <c r="G583" s="59"/>
      <c r="H583" s="60"/>
      <c r="I583" s="67"/>
      <c r="J583" s="68"/>
      <c r="K583" s="56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customFormat="false" ht="13.8" hidden="false" customHeight="false" outlineLevel="0" collapsed="false">
      <c r="A584" s="51"/>
      <c r="B584" s="54"/>
      <c r="C584" s="57"/>
      <c r="D584" s="58"/>
      <c r="E584" s="58"/>
      <c r="F584" s="21"/>
      <c r="G584" s="59"/>
      <c r="H584" s="60"/>
      <c r="I584" s="67"/>
      <c r="J584" s="68"/>
      <c r="K584" s="56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customFormat="false" ht="13.8" hidden="false" customHeight="false" outlineLevel="0" collapsed="false">
      <c r="A585" s="51"/>
      <c r="B585" s="54"/>
      <c r="C585" s="57"/>
      <c r="D585" s="58"/>
      <c r="E585" s="58"/>
      <c r="F585" s="21"/>
      <c r="G585" s="59"/>
      <c r="H585" s="60"/>
      <c r="I585" s="67"/>
      <c r="J585" s="68"/>
      <c r="K585" s="56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customFormat="false" ht="13.8" hidden="false" customHeight="false" outlineLevel="0" collapsed="false">
      <c r="A586" s="51"/>
      <c r="B586" s="54"/>
      <c r="C586" s="57"/>
      <c r="D586" s="58"/>
      <c r="E586" s="58"/>
      <c r="F586" s="21"/>
      <c r="G586" s="59"/>
      <c r="H586" s="60"/>
      <c r="I586" s="67"/>
      <c r="J586" s="68"/>
      <c r="K586" s="56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customFormat="false" ht="13.8" hidden="false" customHeight="false" outlineLevel="0" collapsed="false">
      <c r="A587" s="51"/>
      <c r="B587" s="54"/>
      <c r="C587" s="57"/>
      <c r="D587" s="58"/>
      <c r="E587" s="58"/>
      <c r="F587" s="21"/>
      <c r="G587" s="59"/>
      <c r="H587" s="60"/>
      <c r="I587" s="67"/>
      <c r="J587" s="68"/>
      <c r="K587" s="56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customFormat="false" ht="13.8" hidden="false" customHeight="false" outlineLevel="0" collapsed="false">
      <c r="A588" s="51"/>
      <c r="B588" s="54"/>
      <c r="C588" s="57"/>
      <c r="D588" s="58"/>
      <c r="E588" s="58"/>
      <c r="F588" s="21"/>
      <c r="G588" s="59"/>
      <c r="H588" s="60"/>
      <c r="I588" s="67"/>
      <c r="J588" s="68"/>
      <c r="K588" s="56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customFormat="false" ht="13.8" hidden="false" customHeight="false" outlineLevel="0" collapsed="false">
      <c r="A589" s="51"/>
      <c r="B589" s="54"/>
      <c r="C589" s="57"/>
      <c r="D589" s="58"/>
      <c r="E589" s="58"/>
      <c r="F589" s="21"/>
      <c r="G589" s="59"/>
      <c r="H589" s="60"/>
      <c r="I589" s="67"/>
      <c r="J589" s="68"/>
      <c r="K589" s="56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customFormat="false" ht="13.8" hidden="false" customHeight="false" outlineLevel="0" collapsed="false">
      <c r="A590" s="51"/>
      <c r="B590" s="54"/>
      <c r="C590" s="57"/>
      <c r="D590" s="58"/>
      <c r="E590" s="58"/>
      <c r="F590" s="21"/>
      <c r="G590" s="59"/>
      <c r="H590" s="60"/>
      <c r="I590" s="67"/>
      <c r="J590" s="68"/>
      <c r="K590" s="56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customFormat="false" ht="13.8" hidden="false" customHeight="false" outlineLevel="0" collapsed="false">
      <c r="A591" s="51"/>
      <c r="B591" s="54"/>
      <c r="C591" s="57"/>
      <c r="D591" s="58"/>
      <c r="E591" s="58"/>
      <c r="F591" s="21"/>
      <c r="G591" s="59"/>
      <c r="H591" s="60"/>
      <c r="I591" s="67"/>
      <c r="J591" s="68"/>
      <c r="K591" s="56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customFormat="false" ht="13.8" hidden="false" customHeight="false" outlineLevel="0" collapsed="false">
      <c r="A592" s="51"/>
      <c r="B592" s="54"/>
      <c r="C592" s="57"/>
      <c r="D592" s="58"/>
      <c r="E592" s="58"/>
      <c r="F592" s="21"/>
      <c r="G592" s="59"/>
      <c r="H592" s="60"/>
      <c r="I592" s="67"/>
      <c r="J592" s="68"/>
      <c r="K592" s="56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customFormat="false" ht="13.8" hidden="false" customHeight="false" outlineLevel="0" collapsed="false">
      <c r="A593" s="51"/>
      <c r="B593" s="54"/>
      <c r="C593" s="57"/>
      <c r="D593" s="58"/>
      <c r="E593" s="58"/>
      <c r="F593" s="21"/>
      <c r="G593" s="59"/>
      <c r="H593" s="60"/>
      <c r="I593" s="67"/>
      <c r="J593" s="68"/>
      <c r="K593" s="56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customFormat="false" ht="13.8" hidden="false" customHeight="false" outlineLevel="0" collapsed="false">
      <c r="A594" s="51"/>
      <c r="B594" s="54"/>
      <c r="C594" s="57"/>
      <c r="D594" s="58"/>
      <c r="E594" s="58"/>
      <c r="F594" s="21"/>
      <c r="G594" s="59"/>
      <c r="H594" s="60"/>
      <c r="I594" s="67"/>
      <c r="J594" s="68"/>
      <c r="K594" s="56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customFormat="false" ht="13.8" hidden="false" customHeight="false" outlineLevel="0" collapsed="false">
      <c r="A595" s="51"/>
      <c r="B595" s="54"/>
      <c r="C595" s="57"/>
      <c r="D595" s="58"/>
      <c r="E595" s="58"/>
      <c r="F595" s="21"/>
      <c r="G595" s="59"/>
      <c r="H595" s="60"/>
      <c r="I595" s="67"/>
      <c r="J595" s="68"/>
      <c r="K595" s="56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customFormat="false" ht="13.8" hidden="false" customHeight="false" outlineLevel="0" collapsed="false">
      <c r="A596" s="51"/>
      <c r="B596" s="54"/>
      <c r="C596" s="57"/>
      <c r="D596" s="58"/>
      <c r="E596" s="58"/>
      <c r="F596" s="21"/>
      <c r="G596" s="59"/>
      <c r="H596" s="60"/>
      <c r="I596" s="67"/>
      <c r="J596" s="68"/>
      <c r="K596" s="56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customFormat="false" ht="13.8" hidden="false" customHeight="false" outlineLevel="0" collapsed="false">
      <c r="A597" s="51"/>
      <c r="B597" s="54"/>
      <c r="C597" s="57"/>
      <c r="D597" s="58"/>
      <c r="E597" s="58"/>
      <c r="F597" s="21"/>
      <c r="G597" s="59"/>
      <c r="H597" s="60"/>
      <c r="I597" s="67"/>
      <c r="J597" s="68"/>
      <c r="K597" s="56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customFormat="false" ht="13.8" hidden="false" customHeight="false" outlineLevel="0" collapsed="false">
      <c r="A598" s="51"/>
      <c r="B598" s="54"/>
      <c r="C598" s="57"/>
      <c r="D598" s="58"/>
      <c r="E598" s="58"/>
      <c r="F598" s="21"/>
      <c r="G598" s="59"/>
      <c r="H598" s="60"/>
      <c r="I598" s="67"/>
      <c r="J598" s="68"/>
      <c r="K598" s="56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customFormat="false" ht="13.8" hidden="false" customHeight="false" outlineLevel="0" collapsed="false">
      <c r="A599" s="51"/>
      <c r="B599" s="54"/>
      <c r="C599" s="57"/>
      <c r="D599" s="58"/>
      <c r="E599" s="58"/>
      <c r="F599" s="21"/>
      <c r="G599" s="59"/>
      <c r="H599" s="60"/>
      <c r="I599" s="67"/>
      <c r="J599" s="68"/>
      <c r="K599" s="56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customFormat="false" ht="13.8" hidden="false" customHeight="false" outlineLevel="0" collapsed="false">
      <c r="A600" s="51"/>
      <c r="B600" s="54"/>
      <c r="C600" s="57"/>
      <c r="D600" s="58"/>
      <c r="E600" s="58"/>
      <c r="F600" s="21"/>
      <c r="G600" s="59"/>
      <c r="H600" s="60"/>
      <c r="I600" s="67"/>
      <c r="J600" s="68"/>
      <c r="K600" s="56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customFormat="false" ht="13.8" hidden="false" customHeight="false" outlineLevel="0" collapsed="false">
      <c r="A601" s="51"/>
      <c r="B601" s="54"/>
      <c r="C601" s="57"/>
      <c r="D601" s="58"/>
      <c r="E601" s="58"/>
      <c r="F601" s="21"/>
      <c r="G601" s="59"/>
      <c r="H601" s="60"/>
      <c r="I601" s="67"/>
      <c r="J601" s="68"/>
      <c r="K601" s="56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customFormat="false" ht="13.8" hidden="false" customHeight="false" outlineLevel="0" collapsed="false">
      <c r="A602" s="51"/>
      <c r="B602" s="54"/>
      <c r="C602" s="57"/>
      <c r="D602" s="58"/>
      <c r="E602" s="58"/>
      <c r="F602" s="21"/>
      <c r="G602" s="59"/>
      <c r="H602" s="60"/>
      <c r="I602" s="67"/>
      <c r="J602" s="68"/>
      <c r="K602" s="56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customFormat="false" ht="13.8" hidden="false" customHeight="false" outlineLevel="0" collapsed="false">
      <c r="A603" s="51"/>
      <c r="B603" s="54"/>
      <c r="C603" s="57"/>
      <c r="D603" s="58"/>
      <c r="E603" s="58"/>
      <c r="F603" s="21"/>
      <c r="G603" s="59"/>
      <c r="H603" s="60"/>
      <c r="I603" s="67"/>
      <c r="J603" s="68"/>
      <c r="K603" s="56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customFormat="false" ht="13.8" hidden="false" customHeight="false" outlineLevel="0" collapsed="false">
      <c r="A604" s="51"/>
      <c r="B604" s="54"/>
      <c r="C604" s="57"/>
      <c r="D604" s="58"/>
      <c r="E604" s="58"/>
      <c r="F604" s="21"/>
      <c r="G604" s="59"/>
      <c r="H604" s="60"/>
      <c r="I604" s="67"/>
      <c r="J604" s="68"/>
      <c r="K604" s="56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customFormat="false" ht="13.8" hidden="false" customHeight="false" outlineLevel="0" collapsed="false">
      <c r="A605" s="51"/>
      <c r="B605" s="54"/>
      <c r="C605" s="57"/>
      <c r="D605" s="58"/>
      <c r="E605" s="58"/>
      <c r="F605" s="21"/>
      <c r="G605" s="59"/>
      <c r="H605" s="60"/>
      <c r="I605" s="67"/>
      <c r="J605" s="68"/>
      <c r="K605" s="56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customFormat="false" ht="13.8" hidden="false" customHeight="false" outlineLevel="0" collapsed="false">
      <c r="A606" s="51"/>
      <c r="B606" s="54"/>
      <c r="C606" s="57"/>
      <c r="D606" s="58"/>
      <c r="E606" s="58"/>
      <c r="F606" s="21"/>
      <c r="G606" s="59"/>
      <c r="H606" s="60"/>
      <c r="I606" s="67"/>
      <c r="J606" s="68"/>
      <c r="K606" s="56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customFormat="false" ht="13.8" hidden="false" customHeight="false" outlineLevel="0" collapsed="false">
      <c r="A607" s="51"/>
      <c r="B607" s="54"/>
      <c r="C607" s="57"/>
      <c r="D607" s="58"/>
      <c r="E607" s="58"/>
      <c r="F607" s="21"/>
      <c r="G607" s="59"/>
      <c r="H607" s="60"/>
      <c r="I607" s="67"/>
      <c r="J607" s="68"/>
      <c r="K607" s="56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customFormat="false" ht="13.8" hidden="false" customHeight="false" outlineLevel="0" collapsed="false">
      <c r="A608" s="51"/>
      <c r="B608" s="54"/>
      <c r="C608" s="57"/>
      <c r="D608" s="58"/>
      <c r="E608" s="58"/>
      <c r="F608" s="21"/>
      <c r="G608" s="59"/>
      <c r="H608" s="60"/>
      <c r="I608" s="67"/>
      <c r="J608" s="68"/>
      <c r="K608" s="56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customFormat="false" ht="13.8" hidden="false" customHeight="false" outlineLevel="0" collapsed="false">
      <c r="A609" s="51"/>
      <c r="B609" s="54"/>
      <c r="C609" s="57"/>
      <c r="D609" s="58"/>
      <c r="E609" s="58"/>
      <c r="F609" s="21"/>
      <c r="G609" s="59"/>
      <c r="H609" s="60"/>
      <c r="I609" s="67"/>
      <c r="J609" s="68"/>
      <c r="K609" s="56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customFormat="false" ht="13.8" hidden="false" customHeight="false" outlineLevel="0" collapsed="false">
      <c r="A610" s="51"/>
      <c r="B610" s="54"/>
      <c r="C610" s="57"/>
      <c r="D610" s="58"/>
      <c r="E610" s="58"/>
      <c r="F610" s="21"/>
      <c r="G610" s="59"/>
      <c r="H610" s="60"/>
      <c r="I610" s="67"/>
      <c r="J610" s="68"/>
      <c r="K610" s="56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customFormat="false" ht="13.8" hidden="false" customHeight="false" outlineLevel="0" collapsed="false">
      <c r="A611" s="51"/>
      <c r="B611" s="54"/>
      <c r="C611" s="57"/>
      <c r="D611" s="58"/>
      <c r="E611" s="58"/>
      <c r="F611" s="21"/>
      <c r="G611" s="59"/>
      <c r="H611" s="60"/>
      <c r="I611" s="67"/>
      <c r="J611" s="68"/>
      <c r="K611" s="56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customFormat="false" ht="13.8" hidden="false" customHeight="false" outlineLevel="0" collapsed="false">
      <c r="A612" s="51"/>
      <c r="B612" s="54"/>
      <c r="C612" s="57"/>
      <c r="D612" s="58"/>
      <c r="E612" s="58"/>
      <c r="F612" s="21"/>
      <c r="G612" s="59"/>
      <c r="H612" s="60"/>
      <c r="I612" s="67"/>
      <c r="J612" s="68"/>
      <c r="K612" s="56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customFormat="false" ht="13.8" hidden="false" customHeight="false" outlineLevel="0" collapsed="false">
      <c r="A613" s="51"/>
      <c r="B613" s="54"/>
      <c r="C613" s="57"/>
      <c r="D613" s="58"/>
      <c r="E613" s="58"/>
      <c r="F613" s="21"/>
      <c r="G613" s="59"/>
      <c r="H613" s="60"/>
      <c r="I613" s="67"/>
      <c r="J613" s="68"/>
      <c r="K613" s="56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customFormat="false" ht="13.8" hidden="false" customHeight="false" outlineLevel="0" collapsed="false">
      <c r="A614" s="51"/>
      <c r="B614" s="54"/>
      <c r="C614" s="57"/>
      <c r="D614" s="58"/>
      <c r="E614" s="58"/>
      <c r="F614" s="21"/>
      <c r="G614" s="59"/>
      <c r="H614" s="60"/>
      <c r="I614" s="67"/>
      <c r="J614" s="68"/>
      <c r="K614" s="56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customFormat="false" ht="13.8" hidden="false" customHeight="false" outlineLevel="0" collapsed="false">
      <c r="A615" s="51"/>
      <c r="B615" s="54"/>
      <c r="C615" s="57"/>
      <c r="D615" s="58"/>
      <c r="E615" s="58"/>
      <c r="F615" s="21"/>
      <c r="G615" s="59"/>
      <c r="H615" s="60"/>
      <c r="I615" s="67"/>
      <c r="J615" s="68"/>
      <c r="K615" s="56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customFormat="false" ht="13.8" hidden="false" customHeight="false" outlineLevel="0" collapsed="false">
      <c r="A616" s="51"/>
      <c r="B616" s="54"/>
      <c r="C616" s="57"/>
      <c r="D616" s="58"/>
      <c r="E616" s="58"/>
      <c r="F616" s="21"/>
      <c r="G616" s="59"/>
      <c r="H616" s="60"/>
      <c r="I616" s="67"/>
      <c r="J616" s="68"/>
      <c r="K616" s="56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customFormat="false" ht="13.8" hidden="false" customHeight="false" outlineLevel="0" collapsed="false">
      <c r="A617" s="51"/>
      <c r="B617" s="54"/>
      <c r="C617" s="57"/>
      <c r="D617" s="58"/>
      <c r="E617" s="58"/>
      <c r="F617" s="21"/>
      <c r="G617" s="59"/>
      <c r="H617" s="60"/>
      <c r="I617" s="67"/>
      <c r="J617" s="68"/>
      <c r="K617" s="56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customFormat="false" ht="13.8" hidden="false" customHeight="false" outlineLevel="0" collapsed="false">
      <c r="A618" s="51"/>
      <c r="B618" s="54"/>
      <c r="C618" s="57"/>
      <c r="D618" s="58"/>
      <c r="E618" s="58"/>
      <c r="F618" s="21"/>
      <c r="G618" s="59"/>
      <c r="H618" s="60"/>
      <c r="I618" s="67"/>
      <c r="J618" s="68"/>
      <c r="K618" s="56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customFormat="false" ht="13.8" hidden="false" customHeight="false" outlineLevel="0" collapsed="false">
      <c r="A619" s="51"/>
      <c r="B619" s="54"/>
      <c r="C619" s="57"/>
      <c r="D619" s="58"/>
      <c r="E619" s="58"/>
      <c r="F619" s="21"/>
      <c r="G619" s="59"/>
      <c r="H619" s="60"/>
      <c r="I619" s="67"/>
      <c r="J619" s="68"/>
      <c r="K619" s="56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customFormat="false" ht="13.8" hidden="false" customHeight="false" outlineLevel="0" collapsed="false">
      <c r="A620" s="51"/>
      <c r="B620" s="54"/>
      <c r="C620" s="57"/>
      <c r="D620" s="58"/>
      <c r="E620" s="58"/>
      <c r="F620" s="21"/>
      <c r="G620" s="59"/>
      <c r="H620" s="60"/>
      <c r="I620" s="67"/>
      <c r="J620" s="68"/>
      <c r="K620" s="56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customFormat="false" ht="13.8" hidden="false" customHeight="false" outlineLevel="0" collapsed="false">
      <c r="A621" s="51"/>
      <c r="B621" s="54"/>
      <c r="C621" s="57"/>
      <c r="D621" s="58"/>
      <c r="E621" s="58"/>
      <c r="F621" s="21"/>
      <c r="G621" s="59"/>
      <c r="H621" s="60"/>
      <c r="I621" s="67"/>
      <c r="J621" s="68"/>
      <c r="K621" s="56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customFormat="false" ht="13.8" hidden="false" customHeight="false" outlineLevel="0" collapsed="false">
      <c r="A622" s="51"/>
      <c r="B622" s="54"/>
      <c r="C622" s="57"/>
      <c r="D622" s="58"/>
      <c r="E622" s="58"/>
      <c r="F622" s="21"/>
      <c r="G622" s="59"/>
      <c r="H622" s="60"/>
      <c r="I622" s="67"/>
      <c r="J622" s="68"/>
      <c r="K622" s="56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customFormat="false" ht="13.8" hidden="false" customHeight="false" outlineLevel="0" collapsed="false">
      <c r="A623" s="51"/>
      <c r="B623" s="54"/>
      <c r="C623" s="57"/>
      <c r="D623" s="58"/>
      <c r="E623" s="58"/>
      <c r="F623" s="21"/>
      <c r="G623" s="59"/>
      <c r="H623" s="60"/>
      <c r="I623" s="67"/>
      <c r="J623" s="68"/>
      <c r="K623" s="56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customFormat="false" ht="13.8" hidden="false" customHeight="false" outlineLevel="0" collapsed="false">
      <c r="A624" s="51"/>
      <c r="B624" s="54"/>
      <c r="C624" s="57"/>
      <c r="D624" s="58"/>
      <c r="E624" s="58"/>
      <c r="F624" s="21"/>
      <c r="G624" s="59"/>
      <c r="H624" s="60"/>
      <c r="I624" s="67"/>
      <c r="J624" s="68"/>
      <c r="K624" s="56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customFormat="false" ht="13.8" hidden="false" customHeight="false" outlineLevel="0" collapsed="false">
      <c r="A625" s="51"/>
      <c r="B625" s="54"/>
      <c r="C625" s="57"/>
      <c r="D625" s="58"/>
      <c r="E625" s="58"/>
      <c r="F625" s="21"/>
      <c r="G625" s="59"/>
      <c r="H625" s="60"/>
      <c r="I625" s="67"/>
      <c r="J625" s="68"/>
      <c r="K625" s="56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customFormat="false" ht="13.8" hidden="false" customHeight="false" outlineLevel="0" collapsed="false">
      <c r="A626" s="51"/>
      <c r="B626" s="54"/>
      <c r="C626" s="57"/>
      <c r="D626" s="58"/>
      <c r="E626" s="58"/>
      <c r="F626" s="21"/>
      <c r="G626" s="59"/>
      <c r="H626" s="60"/>
      <c r="I626" s="67"/>
      <c r="J626" s="68"/>
      <c r="K626" s="56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customFormat="false" ht="13.8" hidden="false" customHeight="false" outlineLevel="0" collapsed="false">
      <c r="A627" s="51"/>
      <c r="B627" s="54"/>
      <c r="C627" s="57"/>
      <c r="D627" s="58"/>
      <c r="E627" s="58"/>
      <c r="F627" s="21"/>
      <c r="G627" s="59"/>
      <c r="H627" s="60"/>
      <c r="I627" s="67"/>
      <c r="J627" s="68"/>
      <c r="K627" s="56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customFormat="false" ht="13.8" hidden="false" customHeight="false" outlineLevel="0" collapsed="false">
      <c r="A628" s="51"/>
      <c r="B628" s="54"/>
      <c r="C628" s="57"/>
      <c r="D628" s="58"/>
      <c r="E628" s="58"/>
      <c r="F628" s="21"/>
      <c r="G628" s="59"/>
      <c r="H628" s="60"/>
      <c r="I628" s="67"/>
      <c r="J628" s="68"/>
      <c r="K628" s="56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customFormat="false" ht="13.8" hidden="false" customHeight="false" outlineLevel="0" collapsed="false">
      <c r="A629" s="51"/>
      <c r="B629" s="54"/>
      <c r="C629" s="57"/>
      <c r="D629" s="58"/>
      <c r="E629" s="58"/>
      <c r="F629" s="21"/>
      <c r="G629" s="59"/>
      <c r="H629" s="60"/>
      <c r="I629" s="67"/>
      <c r="J629" s="68"/>
      <c r="K629" s="56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customFormat="false" ht="13.8" hidden="false" customHeight="false" outlineLevel="0" collapsed="false">
      <c r="A630" s="51"/>
      <c r="B630" s="54"/>
      <c r="C630" s="57"/>
      <c r="D630" s="58"/>
      <c r="E630" s="58"/>
      <c r="F630" s="21"/>
      <c r="G630" s="59"/>
      <c r="H630" s="60"/>
      <c r="I630" s="67"/>
      <c r="J630" s="68"/>
      <c r="K630" s="56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customFormat="false" ht="13.8" hidden="false" customHeight="false" outlineLevel="0" collapsed="false">
      <c r="A631" s="51"/>
      <c r="B631" s="54"/>
      <c r="C631" s="57"/>
      <c r="D631" s="58"/>
      <c r="E631" s="58"/>
      <c r="F631" s="21"/>
      <c r="G631" s="59"/>
      <c r="H631" s="60"/>
      <c r="I631" s="67"/>
      <c r="J631" s="68"/>
      <c r="K631" s="56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customFormat="false" ht="13.8" hidden="false" customHeight="false" outlineLevel="0" collapsed="false">
      <c r="A632" s="51"/>
      <c r="B632" s="54"/>
      <c r="C632" s="57"/>
      <c r="D632" s="58"/>
      <c r="E632" s="58"/>
      <c r="F632" s="21"/>
      <c r="G632" s="59"/>
      <c r="H632" s="60"/>
      <c r="I632" s="67"/>
      <c r="J632" s="68"/>
      <c r="K632" s="56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customFormat="false" ht="13.8" hidden="false" customHeight="false" outlineLevel="0" collapsed="false">
      <c r="A633" s="51"/>
      <c r="B633" s="54"/>
      <c r="C633" s="57"/>
      <c r="D633" s="58"/>
      <c r="E633" s="58"/>
      <c r="F633" s="21"/>
      <c r="G633" s="59"/>
      <c r="H633" s="60"/>
      <c r="I633" s="67"/>
      <c r="J633" s="68"/>
      <c r="K633" s="56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customFormat="false" ht="13.8" hidden="false" customHeight="false" outlineLevel="0" collapsed="false">
      <c r="A634" s="51"/>
      <c r="B634" s="54"/>
      <c r="C634" s="57"/>
      <c r="D634" s="58"/>
      <c r="E634" s="58"/>
      <c r="F634" s="21"/>
      <c r="G634" s="59"/>
      <c r="H634" s="60"/>
      <c r="I634" s="67"/>
      <c r="J634" s="68"/>
      <c r="K634" s="56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customFormat="false" ht="13.8" hidden="false" customHeight="false" outlineLevel="0" collapsed="false">
      <c r="A635" s="51"/>
      <c r="B635" s="54"/>
      <c r="C635" s="57"/>
      <c r="D635" s="58"/>
      <c r="E635" s="58"/>
      <c r="F635" s="21"/>
      <c r="G635" s="59"/>
      <c r="H635" s="60"/>
      <c r="I635" s="67"/>
      <c r="J635" s="68"/>
      <c r="K635" s="56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customFormat="false" ht="13.8" hidden="false" customHeight="false" outlineLevel="0" collapsed="false">
      <c r="A636" s="51"/>
      <c r="B636" s="54"/>
      <c r="C636" s="57"/>
      <c r="D636" s="58"/>
      <c r="E636" s="58"/>
      <c r="F636" s="21"/>
      <c r="G636" s="59"/>
      <c r="H636" s="60"/>
      <c r="I636" s="67"/>
      <c r="J636" s="68"/>
      <c r="K636" s="56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customFormat="false" ht="13.8" hidden="false" customHeight="false" outlineLevel="0" collapsed="false">
      <c r="A637" s="51"/>
      <c r="B637" s="54"/>
      <c r="C637" s="57"/>
      <c r="D637" s="58"/>
      <c r="E637" s="58"/>
      <c r="F637" s="21"/>
      <c r="G637" s="59"/>
      <c r="H637" s="60"/>
      <c r="I637" s="67"/>
      <c r="J637" s="68"/>
      <c r="K637" s="56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customFormat="false" ht="13.8" hidden="false" customHeight="false" outlineLevel="0" collapsed="false">
      <c r="A638" s="51"/>
      <c r="B638" s="54"/>
      <c r="C638" s="57"/>
      <c r="D638" s="58"/>
      <c r="E638" s="58"/>
      <c r="F638" s="21"/>
      <c r="G638" s="59"/>
      <c r="H638" s="60"/>
      <c r="I638" s="67"/>
      <c r="J638" s="68"/>
      <c r="K638" s="56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customFormat="false" ht="13.8" hidden="false" customHeight="false" outlineLevel="0" collapsed="false">
      <c r="A639" s="51"/>
      <c r="B639" s="54"/>
      <c r="C639" s="57"/>
      <c r="D639" s="58"/>
      <c r="E639" s="58"/>
      <c r="F639" s="21"/>
      <c r="G639" s="59"/>
      <c r="H639" s="60"/>
      <c r="I639" s="67"/>
      <c r="J639" s="68"/>
      <c r="K639" s="56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customFormat="false" ht="13.8" hidden="false" customHeight="false" outlineLevel="0" collapsed="false">
      <c r="A640" s="51"/>
      <c r="B640" s="54"/>
      <c r="C640" s="57"/>
      <c r="D640" s="58"/>
      <c r="E640" s="58"/>
      <c r="F640" s="21"/>
      <c r="G640" s="59"/>
      <c r="H640" s="60"/>
      <c r="I640" s="67"/>
      <c r="J640" s="68"/>
      <c r="K640" s="56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customFormat="false" ht="13.8" hidden="false" customHeight="false" outlineLevel="0" collapsed="false">
      <c r="A641" s="51"/>
      <c r="B641" s="54"/>
      <c r="C641" s="57"/>
      <c r="D641" s="58"/>
      <c r="E641" s="58"/>
      <c r="F641" s="21"/>
      <c r="G641" s="59"/>
      <c r="H641" s="60"/>
      <c r="I641" s="67"/>
      <c r="J641" s="68"/>
      <c r="K641" s="56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customFormat="false" ht="13.8" hidden="false" customHeight="false" outlineLevel="0" collapsed="false">
      <c r="A642" s="51"/>
      <c r="B642" s="54"/>
      <c r="C642" s="57"/>
      <c r="D642" s="58"/>
      <c r="E642" s="58"/>
      <c r="F642" s="21"/>
      <c r="G642" s="59"/>
      <c r="H642" s="60"/>
      <c r="I642" s="67"/>
      <c r="J642" s="68"/>
      <c r="K642" s="56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customFormat="false" ht="13.8" hidden="false" customHeight="false" outlineLevel="0" collapsed="false">
      <c r="A643" s="51"/>
      <c r="B643" s="54"/>
      <c r="C643" s="57"/>
      <c r="D643" s="58"/>
      <c r="E643" s="58"/>
      <c r="F643" s="21"/>
      <c r="G643" s="59"/>
      <c r="H643" s="60"/>
      <c r="I643" s="67"/>
      <c r="J643" s="68"/>
      <c r="K643" s="56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customFormat="false" ht="13.8" hidden="false" customHeight="false" outlineLevel="0" collapsed="false">
      <c r="A644" s="51"/>
      <c r="B644" s="54"/>
      <c r="C644" s="57"/>
      <c r="D644" s="58"/>
      <c r="E644" s="58"/>
      <c r="F644" s="21"/>
      <c r="G644" s="59"/>
      <c r="H644" s="60"/>
      <c r="I644" s="67"/>
      <c r="J644" s="68"/>
      <c r="K644" s="56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customFormat="false" ht="13.8" hidden="false" customHeight="false" outlineLevel="0" collapsed="false">
      <c r="A645" s="51"/>
      <c r="B645" s="54"/>
      <c r="C645" s="57"/>
      <c r="D645" s="58"/>
      <c r="E645" s="58"/>
      <c r="F645" s="21"/>
      <c r="G645" s="59"/>
      <c r="H645" s="60"/>
      <c r="I645" s="67"/>
      <c r="J645" s="68"/>
      <c r="K645" s="56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customFormat="false" ht="13.8" hidden="false" customHeight="false" outlineLevel="0" collapsed="false">
      <c r="A646" s="51"/>
      <c r="B646" s="54"/>
      <c r="C646" s="57"/>
      <c r="D646" s="58"/>
      <c r="E646" s="58"/>
      <c r="F646" s="21"/>
      <c r="G646" s="59"/>
      <c r="H646" s="60"/>
      <c r="I646" s="67"/>
      <c r="J646" s="68"/>
      <c r="K646" s="56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customFormat="false" ht="13.8" hidden="false" customHeight="false" outlineLevel="0" collapsed="false">
      <c r="A647" s="51"/>
      <c r="B647" s="54"/>
      <c r="C647" s="57"/>
      <c r="D647" s="58"/>
      <c r="E647" s="58"/>
      <c r="F647" s="21"/>
      <c r="G647" s="59"/>
      <c r="H647" s="60"/>
      <c r="I647" s="67"/>
      <c r="J647" s="68"/>
      <c r="K647" s="56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customFormat="false" ht="13.8" hidden="false" customHeight="false" outlineLevel="0" collapsed="false">
      <c r="A648" s="51"/>
      <c r="B648" s="54"/>
      <c r="C648" s="57"/>
      <c r="D648" s="58"/>
      <c r="E648" s="58"/>
      <c r="F648" s="21"/>
      <c r="G648" s="59"/>
      <c r="H648" s="60"/>
      <c r="I648" s="67"/>
      <c r="J648" s="68"/>
      <c r="K648" s="56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customFormat="false" ht="13.8" hidden="false" customHeight="false" outlineLevel="0" collapsed="false">
      <c r="A649" s="51"/>
      <c r="B649" s="54"/>
      <c r="C649" s="57"/>
      <c r="D649" s="58"/>
      <c r="E649" s="58"/>
      <c r="F649" s="21"/>
      <c r="G649" s="59"/>
      <c r="H649" s="60"/>
      <c r="I649" s="67"/>
      <c r="J649" s="68"/>
      <c r="K649" s="56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customFormat="false" ht="13.8" hidden="false" customHeight="false" outlineLevel="0" collapsed="false">
      <c r="A650" s="51"/>
      <c r="B650" s="54"/>
      <c r="C650" s="57"/>
      <c r="D650" s="58"/>
      <c r="E650" s="58"/>
      <c r="F650" s="21"/>
      <c r="G650" s="59"/>
      <c r="H650" s="60"/>
      <c r="I650" s="67"/>
      <c r="J650" s="68"/>
      <c r="K650" s="56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customFormat="false" ht="13.8" hidden="false" customHeight="false" outlineLevel="0" collapsed="false">
      <c r="A651" s="51"/>
      <c r="B651" s="54"/>
      <c r="C651" s="57"/>
      <c r="D651" s="58"/>
      <c r="E651" s="58"/>
      <c r="F651" s="21"/>
      <c r="G651" s="59"/>
      <c r="H651" s="60"/>
      <c r="I651" s="67"/>
      <c r="J651" s="68"/>
      <c r="K651" s="56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customFormat="false" ht="13.8" hidden="false" customHeight="false" outlineLevel="0" collapsed="false">
      <c r="A652" s="51"/>
      <c r="B652" s="54"/>
      <c r="C652" s="57"/>
      <c r="D652" s="58"/>
      <c r="E652" s="58"/>
      <c r="F652" s="21"/>
      <c r="G652" s="59"/>
      <c r="H652" s="60"/>
      <c r="I652" s="67"/>
      <c r="J652" s="68"/>
      <c r="K652" s="56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customFormat="false" ht="13.8" hidden="false" customHeight="false" outlineLevel="0" collapsed="false">
      <c r="A653" s="51"/>
      <c r="B653" s="54"/>
      <c r="C653" s="57"/>
      <c r="D653" s="58"/>
      <c r="E653" s="58"/>
      <c r="F653" s="21"/>
      <c r="G653" s="59"/>
      <c r="H653" s="60"/>
      <c r="I653" s="67"/>
      <c r="J653" s="68"/>
      <c r="K653" s="56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customFormat="false" ht="13.8" hidden="false" customHeight="false" outlineLevel="0" collapsed="false">
      <c r="A654" s="51"/>
      <c r="B654" s="54"/>
      <c r="C654" s="57"/>
      <c r="D654" s="58"/>
      <c r="E654" s="58"/>
      <c r="F654" s="21"/>
      <c r="G654" s="59"/>
      <c r="H654" s="60"/>
      <c r="I654" s="67"/>
      <c r="J654" s="68"/>
      <c r="K654" s="56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customFormat="false" ht="13.8" hidden="false" customHeight="false" outlineLevel="0" collapsed="false">
      <c r="A655" s="51"/>
      <c r="B655" s="54"/>
      <c r="C655" s="57"/>
      <c r="D655" s="58"/>
      <c r="E655" s="58"/>
      <c r="F655" s="21"/>
      <c r="G655" s="59"/>
      <c r="H655" s="60"/>
      <c r="I655" s="67"/>
      <c r="J655" s="68"/>
      <c r="K655" s="56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customFormat="false" ht="13.8" hidden="false" customHeight="false" outlineLevel="0" collapsed="false">
      <c r="A656" s="51"/>
      <c r="B656" s="54"/>
      <c r="C656" s="57"/>
      <c r="D656" s="58"/>
      <c r="E656" s="58"/>
      <c r="F656" s="21"/>
      <c r="G656" s="59"/>
      <c r="H656" s="60"/>
      <c r="I656" s="67"/>
      <c r="J656" s="68"/>
      <c r="K656" s="56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customFormat="false" ht="13.8" hidden="false" customHeight="false" outlineLevel="0" collapsed="false">
      <c r="A657" s="51"/>
      <c r="B657" s="54"/>
      <c r="C657" s="57"/>
      <c r="D657" s="58"/>
      <c r="E657" s="58"/>
      <c r="F657" s="21"/>
      <c r="G657" s="59"/>
      <c r="H657" s="60"/>
      <c r="I657" s="67"/>
      <c r="J657" s="68"/>
      <c r="K657" s="56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customFormat="false" ht="13.8" hidden="false" customHeight="false" outlineLevel="0" collapsed="false">
      <c r="A658" s="51"/>
      <c r="B658" s="54"/>
      <c r="C658" s="57"/>
      <c r="D658" s="58"/>
      <c r="E658" s="58"/>
      <c r="F658" s="21"/>
      <c r="G658" s="59"/>
      <c r="H658" s="60"/>
      <c r="I658" s="67"/>
      <c r="J658" s="68"/>
      <c r="K658" s="56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customFormat="false" ht="13.8" hidden="false" customHeight="false" outlineLevel="0" collapsed="false">
      <c r="A659" s="51"/>
      <c r="B659" s="54"/>
      <c r="C659" s="57"/>
      <c r="D659" s="58"/>
      <c r="E659" s="58"/>
      <c r="F659" s="21"/>
      <c r="G659" s="59"/>
      <c r="H659" s="60"/>
      <c r="I659" s="67"/>
      <c r="J659" s="68"/>
      <c r="K659" s="56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customFormat="false" ht="13.8" hidden="false" customHeight="false" outlineLevel="0" collapsed="false">
      <c r="A660" s="51"/>
      <c r="B660" s="54"/>
      <c r="C660" s="57"/>
      <c r="D660" s="58"/>
      <c r="E660" s="58"/>
      <c r="F660" s="21"/>
      <c r="G660" s="59"/>
      <c r="H660" s="60"/>
      <c r="I660" s="67"/>
      <c r="J660" s="68"/>
      <c r="K660" s="56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customFormat="false" ht="13.8" hidden="false" customHeight="false" outlineLevel="0" collapsed="false">
      <c r="A661" s="51"/>
      <c r="B661" s="54"/>
      <c r="C661" s="57"/>
      <c r="D661" s="58"/>
      <c r="E661" s="58"/>
      <c r="F661" s="21"/>
      <c r="G661" s="59"/>
      <c r="H661" s="60"/>
      <c r="I661" s="67"/>
      <c r="J661" s="68"/>
      <c r="K661" s="56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customFormat="false" ht="13.8" hidden="false" customHeight="false" outlineLevel="0" collapsed="false">
      <c r="A662" s="51"/>
      <c r="B662" s="54"/>
      <c r="C662" s="57"/>
      <c r="D662" s="58"/>
      <c r="E662" s="58"/>
      <c r="F662" s="21"/>
      <c r="G662" s="59"/>
      <c r="H662" s="60"/>
      <c r="I662" s="67"/>
      <c r="J662" s="68"/>
      <c r="K662" s="56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customFormat="false" ht="13.8" hidden="false" customHeight="false" outlineLevel="0" collapsed="false">
      <c r="A663" s="51"/>
      <c r="B663" s="54"/>
      <c r="C663" s="57"/>
      <c r="D663" s="58"/>
      <c r="E663" s="58"/>
      <c r="F663" s="21"/>
      <c r="G663" s="59"/>
      <c r="H663" s="60"/>
      <c r="I663" s="67"/>
      <c r="J663" s="68"/>
      <c r="K663" s="56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customFormat="false" ht="13.8" hidden="false" customHeight="false" outlineLevel="0" collapsed="false">
      <c r="A664" s="51"/>
      <c r="B664" s="54"/>
      <c r="C664" s="57"/>
      <c r="D664" s="58"/>
      <c r="E664" s="58"/>
      <c r="F664" s="21"/>
      <c r="G664" s="59"/>
      <c r="H664" s="60"/>
      <c r="I664" s="67"/>
      <c r="J664" s="68"/>
      <c r="K664" s="56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customFormat="false" ht="13.8" hidden="false" customHeight="false" outlineLevel="0" collapsed="false">
      <c r="A665" s="51"/>
      <c r="B665" s="54"/>
      <c r="C665" s="57"/>
      <c r="D665" s="58"/>
      <c r="E665" s="58"/>
      <c r="F665" s="21"/>
      <c r="G665" s="59"/>
      <c r="H665" s="60"/>
      <c r="I665" s="67"/>
      <c r="J665" s="68"/>
      <c r="K665" s="56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customFormat="false" ht="13.8" hidden="false" customHeight="false" outlineLevel="0" collapsed="false">
      <c r="A666" s="51"/>
      <c r="B666" s="54"/>
      <c r="C666" s="57"/>
      <c r="D666" s="58"/>
      <c r="E666" s="58"/>
      <c r="F666" s="21"/>
      <c r="G666" s="59"/>
      <c r="H666" s="60"/>
      <c r="I666" s="67"/>
      <c r="J666" s="68"/>
      <c r="K666" s="56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customFormat="false" ht="13.8" hidden="false" customHeight="false" outlineLevel="0" collapsed="false">
      <c r="A667" s="51"/>
      <c r="B667" s="54"/>
      <c r="C667" s="57"/>
      <c r="D667" s="58"/>
      <c r="E667" s="58"/>
      <c r="F667" s="21"/>
      <c r="G667" s="59"/>
      <c r="H667" s="60"/>
      <c r="I667" s="67"/>
      <c r="J667" s="68"/>
      <c r="K667" s="56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customFormat="false" ht="13.8" hidden="false" customHeight="false" outlineLevel="0" collapsed="false">
      <c r="A668" s="51"/>
      <c r="B668" s="54"/>
      <c r="C668" s="57"/>
      <c r="D668" s="58"/>
      <c r="E668" s="58"/>
      <c r="F668" s="21"/>
      <c r="G668" s="59"/>
      <c r="H668" s="60"/>
      <c r="I668" s="67"/>
      <c r="J668" s="68"/>
      <c r="K668" s="56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customFormat="false" ht="13.8" hidden="false" customHeight="false" outlineLevel="0" collapsed="false">
      <c r="A669" s="51"/>
      <c r="B669" s="54"/>
      <c r="C669" s="57"/>
      <c r="D669" s="58"/>
      <c r="E669" s="58"/>
      <c r="F669" s="21"/>
      <c r="G669" s="59"/>
      <c r="H669" s="60"/>
      <c r="I669" s="67"/>
      <c r="J669" s="68"/>
      <c r="K669" s="56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customFormat="false" ht="13.8" hidden="false" customHeight="false" outlineLevel="0" collapsed="false">
      <c r="A670" s="51"/>
      <c r="B670" s="54"/>
      <c r="C670" s="57"/>
      <c r="D670" s="58"/>
      <c r="E670" s="58"/>
      <c r="F670" s="21"/>
      <c r="G670" s="59"/>
      <c r="H670" s="60"/>
      <c r="I670" s="67"/>
      <c r="J670" s="68"/>
      <c r="K670" s="56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customFormat="false" ht="13.8" hidden="false" customHeight="false" outlineLevel="0" collapsed="false">
      <c r="A671" s="51"/>
      <c r="B671" s="54"/>
      <c r="C671" s="57"/>
      <c r="D671" s="58"/>
      <c r="E671" s="58"/>
      <c r="F671" s="21"/>
      <c r="G671" s="59"/>
      <c r="H671" s="60"/>
      <c r="I671" s="67"/>
      <c r="J671" s="68"/>
      <c r="K671" s="56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customFormat="false" ht="13.8" hidden="false" customHeight="false" outlineLevel="0" collapsed="false">
      <c r="A672" s="51"/>
      <c r="B672" s="54"/>
      <c r="C672" s="57"/>
      <c r="D672" s="58"/>
      <c r="E672" s="58"/>
      <c r="F672" s="21"/>
      <c r="G672" s="59"/>
      <c r="H672" s="60"/>
      <c r="I672" s="67"/>
      <c r="J672" s="68"/>
      <c r="K672" s="56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customFormat="false" ht="13.8" hidden="false" customHeight="false" outlineLevel="0" collapsed="false">
      <c r="A673" s="51"/>
      <c r="B673" s="54"/>
      <c r="C673" s="57"/>
      <c r="D673" s="58"/>
      <c r="E673" s="58"/>
      <c r="F673" s="21"/>
      <c r="G673" s="59"/>
      <c r="H673" s="60"/>
      <c r="I673" s="67"/>
      <c r="J673" s="68"/>
      <c r="K673" s="56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customFormat="false" ht="13.8" hidden="false" customHeight="false" outlineLevel="0" collapsed="false">
      <c r="A674" s="51"/>
      <c r="B674" s="54"/>
      <c r="C674" s="57"/>
      <c r="D674" s="58"/>
      <c r="E674" s="58"/>
      <c r="F674" s="21"/>
      <c r="G674" s="59"/>
      <c r="H674" s="60"/>
      <c r="I674" s="67"/>
      <c r="J674" s="68"/>
      <c r="K674" s="56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customFormat="false" ht="13.8" hidden="false" customHeight="false" outlineLevel="0" collapsed="false">
      <c r="A675" s="51"/>
      <c r="B675" s="54"/>
      <c r="C675" s="57"/>
      <c r="D675" s="58"/>
      <c r="E675" s="58"/>
      <c r="F675" s="21"/>
      <c r="G675" s="59"/>
      <c r="H675" s="60"/>
      <c r="I675" s="67"/>
      <c r="J675" s="68"/>
      <c r="K675" s="56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customFormat="false" ht="13.8" hidden="false" customHeight="false" outlineLevel="0" collapsed="false">
      <c r="A676" s="51"/>
      <c r="B676" s="54"/>
      <c r="C676" s="57"/>
      <c r="D676" s="58"/>
      <c r="E676" s="58"/>
      <c r="F676" s="21"/>
      <c r="G676" s="59"/>
      <c r="H676" s="60"/>
      <c r="I676" s="67"/>
      <c r="J676" s="68"/>
      <c r="K676" s="56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customFormat="false" ht="13.8" hidden="false" customHeight="false" outlineLevel="0" collapsed="false">
      <c r="A677" s="51"/>
      <c r="B677" s="54"/>
      <c r="C677" s="57"/>
      <c r="D677" s="58"/>
      <c r="E677" s="58"/>
      <c r="F677" s="21"/>
      <c r="G677" s="59"/>
      <c r="H677" s="60"/>
      <c r="I677" s="67"/>
      <c r="J677" s="68"/>
      <c r="K677" s="56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customFormat="false" ht="13.8" hidden="false" customHeight="false" outlineLevel="0" collapsed="false">
      <c r="A678" s="51"/>
      <c r="B678" s="54"/>
      <c r="C678" s="57"/>
      <c r="D678" s="58"/>
      <c r="E678" s="58"/>
      <c r="F678" s="21"/>
      <c r="G678" s="59"/>
      <c r="H678" s="60"/>
      <c r="I678" s="67"/>
      <c r="J678" s="68"/>
      <c r="K678" s="56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customFormat="false" ht="13.8" hidden="false" customHeight="false" outlineLevel="0" collapsed="false">
      <c r="A679" s="51"/>
      <c r="B679" s="54"/>
      <c r="C679" s="57"/>
      <c r="D679" s="58"/>
      <c r="E679" s="58"/>
      <c r="F679" s="21"/>
      <c r="G679" s="59"/>
      <c r="H679" s="60"/>
      <c r="I679" s="67"/>
      <c r="J679" s="68"/>
      <c r="K679" s="56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customFormat="false" ht="13.8" hidden="false" customHeight="false" outlineLevel="0" collapsed="false">
      <c r="A680" s="51"/>
      <c r="B680" s="54"/>
      <c r="C680" s="57"/>
      <c r="D680" s="58"/>
      <c r="E680" s="58"/>
      <c r="F680" s="21"/>
      <c r="G680" s="59"/>
      <c r="H680" s="60"/>
      <c r="I680" s="67"/>
      <c r="J680" s="68"/>
      <c r="K680" s="56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customFormat="false" ht="13.8" hidden="false" customHeight="false" outlineLevel="0" collapsed="false">
      <c r="A681" s="51"/>
      <c r="B681" s="54"/>
      <c r="C681" s="57"/>
      <c r="D681" s="58"/>
      <c r="E681" s="58"/>
      <c r="F681" s="21"/>
      <c r="G681" s="59"/>
      <c r="H681" s="60"/>
      <c r="I681" s="67"/>
      <c r="J681" s="68"/>
      <c r="K681" s="56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customFormat="false" ht="13.8" hidden="false" customHeight="false" outlineLevel="0" collapsed="false">
      <c r="A682" s="51"/>
      <c r="B682" s="54"/>
      <c r="C682" s="57"/>
      <c r="D682" s="58"/>
      <c r="E682" s="58"/>
      <c r="F682" s="21"/>
      <c r="G682" s="59"/>
      <c r="H682" s="60"/>
      <c r="I682" s="67"/>
      <c r="J682" s="68"/>
      <c r="K682" s="56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customFormat="false" ht="13.8" hidden="false" customHeight="false" outlineLevel="0" collapsed="false">
      <c r="A683" s="51"/>
      <c r="B683" s="54"/>
      <c r="C683" s="57"/>
      <c r="D683" s="58"/>
      <c r="E683" s="58"/>
      <c r="F683" s="21"/>
      <c r="G683" s="59"/>
      <c r="H683" s="60"/>
      <c r="I683" s="67"/>
      <c r="J683" s="68"/>
      <c r="K683" s="56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customFormat="false" ht="13.8" hidden="false" customHeight="false" outlineLevel="0" collapsed="false">
      <c r="A684" s="51"/>
      <c r="B684" s="54"/>
      <c r="C684" s="57"/>
      <c r="D684" s="58"/>
      <c r="E684" s="58"/>
      <c r="F684" s="21"/>
      <c r="G684" s="59"/>
      <c r="H684" s="60"/>
      <c r="I684" s="67"/>
      <c r="J684" s="68"/>
      <c r="K684" s="56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customFormat="false" ht="13.8" hidden="false" customHeight="false" outlineLevel="0" collapsed="false">
      <c r="A685" s="51"/>
      <c r="B685" s="54"/>
      <c r="C685" s="57"/>
      <c r="D685" s="58"/>
      <c r="E685" s="58"/>
      <c r="F685" s="21"/>
      <c r="G685" s="59"/>
      <c r="H685" s="60"/>
      <c r="I685" s="67"/>
      <c r="J685" s="68"/>
      <c r="K685" s="56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customFormat="false" ht="13.8" hidden="false" customHeight="false" outlineLevel="0" collapsed="false">
      <c r="A686" s="51"/>
      <c r="B686" s="54"/>
      <c r="C686" s="57"/>
      <c r="D686" s="58"/>
      <c r="E686" s="58"/>
      <c r="F686" s="21"/>
      <c r="G686" s="59"/>
      <c r="H686" s="60"/>
      <c r="I686" s="67"/>
      <c r="J686" s="68"/>
      <c r="K686" s="56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customFormat="false" ht="13.8" hidden="false" customHeight="false" outlineLevel="0" collapsed="false">
      <c r="A687" s="51"/>
      <c r="B687" s="54"/>
      <c r="C687" s="57"/>
      <c r="D687" s="58"/>
      <c r="E687" s="58"/>
      <c r="F687" s="21"/>
      <c r="G687" s="59"/>
      <c r="H687" s="60"/>
      <c r="I687" s="67"/>
      <c r="J687" s="68"/>
      <c r="K687" s="56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customFormat="false" ht="13.8" hidden="false" customHeight="false" outlineLevel="0" collapsed="false">
      <c r="A688" s="51"/>
      <c r="B688" s="54"/>
      <c r="C688" s="57"/>
      <c r="D688" s="58"/>
      <c r="E688" s="58"/>
      <c r="F688" s="21"/>
      <c r="G688" s="59"/>
      <c r="H688" s="60"/>
      <c r="I688" s="67"/>
      <c r="J688" s="68"/>
      <c r="K688" s="56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customFormat="false" ht="13.8" hidden="false" customHeight="false" outlineLevel="0" collapsed="false">
      <c r="A689" s="51"/>
      <c r="B689" s="54"/>
      <c r="C689" s="57"/>
      <c r="D689" s="58"/>
      <c r="E689" s="58"/>
      <c r="F689" s="21"/>
      <c r="G689" s="59"/>
      <c r="H689" s="60"/>
      <c r="I689" s="67"/>
      <c r="J689" s="68"/>
      <c r="K689" s="56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customFormat="false" ht="13.8" hidden="false" customHeight="false" outlineLevel="0" collapsed="false">
      <c r="A690" s="51"/>
      <c r="B690" s="54"/>
      <c r="C690" s="57"/>
      <c r="D690" s="58"/>
      <c r="E690" s="58"/>
      <c r="F690" s="21"/>
      <c r="G690" s="59"/>
      <c r="H690" s="60"/>
      <c r="I690" s="67"/>
      <c r="J690" s="68"/>
      <c r="K690" s="56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customFormat="false" ht="13.8" hidden="false" customHeight="false" outlineLevel="0" collapsed="false">
      <c r="A691" s="51"/>
      <c r="B691" s="54"/>
      <c r="C691" s="57"/>
      <c r="D691" s="58"/>
      <c r="E691" s="58"/>
      <c r="F691" s="21"/>
      <c r="G691" s="59"/>
      <c r="H691" s="60"/>
      <c r="I691" s="67"/>
      <c r="J691" s="68"/>
      <c r="K691" s="56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customFormat="false" ht="13.8" hidden="false" customHeight="false" outlineLevel="0" collapsed="false">
      <c r="A692" s="51"/>
      <c r="B692" s="54"/>
      <c r="C692" s="57"/>
      <c r="D692" s="58"/>
      <c r="E692" s="58"/>
      <c r="F692" s="21"/>
      <c r="G692" s="59"/>
      <c r="H692" s="60"/>
      <c r="I692" s="67"/>
      <c r="J692" s="68"/>
      <c r="K692" s="56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customFormat="false" ht="13.8" hidden="false" customHeight="false" outlineLevel="0" collapsed="false">
      <c r="A693" s="51"/>
      <c r="B693" s="54"/>
      <c r="C693" s="57"/>
      <c r="D693" s="58"/>
      <c r="E693" s="58"/>
      <c r="F693" s="21"/>
      <c r="G693" s="59"/>
      <c r="H693" s="60"/>
      <c r="I693" s="67"/>
      <c r="J693" s="68"/>
      <c r="K693" s="56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customFormat="false" ht="13.8" hidden="false" customHeight="false" outlineLevel="0" collapsed="false">
      <c r="A694" s="51"/>
      <c r="B694" s="54"/>
      <c r="C694" s="57"/>
      <c r="D694" s="58"/>
      <c r="E694" s="58"/>
      <c r="F694" s="21"/>
      <c r="G694" s="59"/>
      <c r="H694" s="60"/>
      <c r="I694" s="67"/>
      <c r="J694" s="68"/>
      <c r="K694" s="56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customFormat="false" ht="13.8" hidden="false" customHeight="false" outlineLevel="0" collapsed="false">
      <c r="A695" s="51"/>
      <c r="B695" s="54"/>
      <c r="C695" s="57"/>
      <c r="D695" s="58"/>
      <c r="E695" s="58"/>
      <c r="F695" s="21"/>
      <c r="G695" s="59"/>
      <c r="H695" s="60"/>
      <c r="I695" s="67"/>
      <c r="J695" s="68"/>
      <c r="K695" s="56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customFormat="false" ht="13.8" hidden="false" customHeight="false" outlineLevel="0" collapsed="false">
      <c r="A696" s="51"/>
      <c r="B696" s="54"/>
      <c r="C696" s="57"/>
      <c r="D696" s="58"/>
      <c r="E696" s="58"/>
      <c r="F696" s="21"/>
      <c r="G696" s="59"/>
      <c r="H696" s="60"/>
      <c r="I696" s="67"/>
      <c r="J696" s="68"/>
      <c r="K696" s="56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customFormat="false" ht="13.8" hidden="false" customHeight="false" outlineLevel="0" collapsed="false">
      <c r="A697" s="51"/>
      <c r="B697" s="54"/>
      <c r="C697" s="57"/>
      <c r="D697" s="58"/>
      <c r="E697" s="58"/>
      <c r="F697" s="21"/>
      <c r="G697" s="59"/>
      <c r="H697" s="60"/>
      <c r="I697" s="67"/>
      <c r="J697" s="68"/>
      <c r="K697" s="56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customFormat="false" ht="13.8" hidden="false" customHeight="false" outlineLevel="0" collapsed="false">
      <c r="A698" s="51"/>
      <c r="B698" s="54"/>
      <c r="C698" s="57"/>
      <c r="D698" s="58"/>
      <c r="E698" s="58"/>
      <c r="F698" s="21"/>
      <c r="G698" s="59"/>
      <c r="H698" s="60"/>
      <c r="I698" s="67"/>
      <c r="J698" s="68"/>
      <c r="K698" s="56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customFormat="false" ht="13.8" hidden="false" customHeight="false" outlineLevel="0" collapsed="false">
      <c r="A699" s="51"/>
      <c r="B699" s="54"/>
      <c r="C699" s="57"/>
      <c r="D699" s="58"/>
      <c r="E699" s="58"/>
      <c r="F699" s="21"/>
      <c r="G699" s="59"/>
      <c r="H699" s="60"/>
      <c r="I699" s="67"/>
      <c r="J699" s="68"/>
      <c r="K699" s="56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customFormat="false" ht="13.8" hidden="false" customHeight="false" outlineLevel="0" collapsed="false">
      <c r="A700" s="51"/>
      <c r="B700" s="54"/>
      <c r="C700" s="57"/>
      <c r="D700" s="58"/>
      <c r="E700" s="58"/>
      <c r="F700" s="21"/>
      <c r="G700" s="59"/>
      <c r="H700" s="60"/>
      <c r="I700" s="67"/>
      <c r="J700" s="68"/>
      <c r="K700" s="56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customFormat="false" ht="13.8" hidden="false" customHeight="false" outlineLevel="0" collapsed="false">
      <c r="A701" s="51"/>
      <c r="B701" s="54"/>
      <c r="C701" s="57"/>
      <c r="D701" s="58"/>
      <c r="E701" s="58"/>
      <c r="F701" s="21"/>
      <c r="G701" s="59"/>
      <c r="H701" s="60"/>
      <c r="I701" s="67"/>
      <c r="J701" s="68"/>
      <c r="K701" s="56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customFormat="false" ht="13.8" hidden="false" customHeight="false" outlineLevel="0" collapsed="false">
      <c r="A702" s="51"/>
      <c r="B702" s="54"/>
      <c r="C702" s="57"/>
      <c r="D702" s="58"/>
      <c r="E702" s="58"/>
      <c r="F702" s="21"/>
      <c r="G702" s="59"/>
      <c r="H702" s="60"/>
      <c r="I702" s="67"/>
      <c r="J702" s="68"/>
      <c r="K702" s="56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customFormat="false" ht="13.8" hidden="false" customHeight="false" outlineLevel="0" collapsed="false">
      <c r="A703" s="51"/>
      <c r="B703" s="54"/>
      <c r="C703" s="57"/>
      <c r="D703" s="58"/>
      <c r="E703" s="58"/>
      <c r="F703" s="21"/>
      <c r="G703" s="59"/>
      <c r="H703" s="60"/>
      <c r="I703" s="67"/>
      <c r="J703" s="68"/>
      <c r="K703" s="56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customFormat="false" ht="13.8" hidden="false" customHeight="false" outlineLevel="0" collapsed="false">
      <c r="A704" s="51"/>
      <c r="B704" s="54"/>
      <c r="C704" s="57"/>
      <c r="D704" s="58"/>
      <c r="E704" s="58"/>
      <c r="F704" s="21"/>
      <c r="G704" s="59"/>
      <c r="H704" s="60"/>
      <c r="I704" s="67"/>
      <c r="J704" s="68"/>
      <c r="K704" s="56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customFormat="false" ht="13.8" hidden="false" customHeight="false" outlineLevel="0" collapsed="false">
      <c r="A705" s="51"/>
      <c r="B705" s="54"/>
      <c r="C705" s="57"/>
      <c r="D705" s="58"/>
      <c r="E705" s="58"/>
      <c r="F705" s="21"/>
      <c r="G705" s="59"/>
      <c r="H705" s="60"/>
      <c r="I705" s="67"/>
      <c r="J705" s="68"/>
      <c r="K705" s="56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customFormat="false" ht="13.8" hidden="false" customHeight="false" outlineLevel="0" collapsed="false">
      <c r="A706" s="51"/>
      <c r="B706" s="54"/>
      <c r="C706" s="57"/>
      <c r="D706" s="58"/>
      <c r="E706" s="58"/>
      <c r="F706" s="21"/>
      <c r="G706" s="59"/>
      <c r="H706" s="60"/>
      <c r="I706" s="67"/>
      <c r="J706" s="68"/>
      <c r="K706" s="56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customFormat="false" ht="13.8" hidden="false" customHeight="false" outlineLevel="0" collapsed="false">
      <c r="A707" s="51"/>
      <c r="B707" s="54"/>
      <c r="C707" s="57"/>
      <c r="D707" s="58"/>
      <c r="E707" s="58"/>
      <c r="F707" s="21"/>
      <c r="G707" s="59"/>
      <c r="H707" s="60"/>
      <c r="I707" s="67"/>
      <c r="J707" s="68"/>
      <c r="K707" s="56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customFormat="false" ht="13.8" hidden="false" customHeight="false" outlineLevel="0" collapsed="false">
      <c r="A708" s="51"/>
      <c r="B708" s="54"/>
      <c r="C708" s="57"/>
      <c r="D708" s="58"/>
      <c r="E708" s="58"/>
      <c r="F708" s="21"/>
      <c r="G708" s="59"/>
      <c r="H708" s="60"/>
      <c r="I708" s="67"/>
      <c r="J708" s="68"/>
      <c r="K708" s="56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customFormat="false" ht="13.8" hidden="false" customHeight="false" outlineLevel="0" collapsed="false">
      <c r="A709" s="51"/>
      <c r="B709" s="54"/>
      <c r="C709" s="57"/>
      <c r="D709" s="58"/>
      <c r="E709" s="58"/>
      <c r="F709" s="21"/>
      <c r="G709" s="59"/>
      <c r="H709" s="60"/>
      <c r="I709" s="67"/>
      <c r="J709" s="68"/>
      <c r="K709" s="56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customFormat="false" ht="13.8" hidden="false" customHeight="false" outlineLevel="0" collapsed="false">
      <c r="A710" s="51"/>
      <c r="B710" s="54"/>
      <c r="C710" s="57"/>
      <c r="D710" s="58"/>
      <c r="E710" s="58"/>
      <c r="F710" s="21"/>
      <c r="G710" s="59"/>
      <c r="H710" s="60"/>
      <c r="I710" s="67"/>
      <c r="J710" s="68"/>
      <c r="K710" s="56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customFormat="false" ht="13.8" hidden="false" customHeight="false" outlineLevel="0" collapsed="false">
      <c r="A711" s="51"/>
      <c r="B711" s="54"/>
      <c r="C711" s="57"/>
      <c r="D711" s="58"/>
      <c r="E711" s="58"/>
      <c r="F711" s="21"/>
      <c r="G711" s="59"/>
      <c r="H711" s="60"/>
      <c r="I711" s="67"/>
      <c r="J711" s="68"/>
      <c r="K711" s="56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customFormat="false" ht="13.8" hidden="false" customHeight="false" outlineLevel="0" collapsed="false">
      <c r="A712" s="51"/>
      <c r="B712" s="54"/>
      <c r="C712" s="57"/>
      <c r="D712" s="58"/>
      <c r="E712" s="58"/>
      <c r="F712" s="21"/>
      <c r="G712" s="59"/>
      <c r="H712" s="60"/>
      <c r="I712" s="67"/>
      <c r="J712" s="68"/>
      <c r="K712" s="56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customFormat="false" ht="13.8" hidden="false" customHeight="false" outlineLevel="0" collapsed="false">
      <c r="A713" s="51"/>
      <c r="B713" s="54"/>
      <c r="C713" s="57"/>
      <c r="D713" s="58"/>
      <c r="E713" s="58"/>
      <c r="F713" s="21"/>
      <c r="G713" s="59"/>
      <c r="H713" s="60"/>
      <c r="I713" s="67"/>
      <c r="J713" s="68"/>
      <c r="K713" s="56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customFormat="false" ht="13.8" hidden="false" customHeight="false" outlineLevel="0" collapsed="false">
      <c r="A714" s="51"/>
      <c r="B714" s="54"/>
      <c r="C714" s="57"/>
      <c r="D714" s="58"/>
      <c r="E714" s="58"/>
      <c r="F714" s="21"/>
      <c r="G714" s="59"/>
      <c r="H714" s="60"/>
      <c r="I714" s="67"/>
      <c r="J714" s="68"/>
      <c r="K714" s="56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customFormat="false" ht="13.8" hidden="false" customHeight="false" outlineLevel="0" collapsed="false">
      <c r="A715" s="51"/>
      <c r="B715" s="54"/>
      <c r="C715" s="57"/>
      <c r="D715" s="58"/>
      <c r="E715" s="58"/>
      <c r="F715" s="21"/>
      <c r="G715" s="59"/>
      <c r="H715" s="60"/>
      <c r="I715" s="67"/>
      <c r="J715" s="68"/>
      <c r="K715" s="56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customFormat="false" ht="13.8" hidden="false" customHeight="false" outlineLevel="0" collapsed="false">
      <c r="A716" s="51"/>
      <c r="B716" s="54"/>
      <c r="C716" s="57"/>
      <c r="D716" s="58"/>
      <c r="E716" s="58"/>
      <c r="F716" s="21"/>
      <c r="G716" s="59"/>
      <c r="H716" s="60"/>
      <c r="I716" s="67"/>
      <c r="J716" s="68"/>
      <c r="K716" s="56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customFormat="false" ht="13.8" hidden="false" customHeight="false" outlineLevel="0" collapsed="false">
      <c r="A717" s="51"/>
      <c r="B717" s="54"/>
      <c r="C717" s="57"/>
      <c r="D717" s="58"/>
      <c r="E717" s="58"/>
      <c r="F717" s="21"/>
      <c r="G717" s="59"/>
      <c r="H717" s="60"/>
      <c r="I717" s="67"/>
      <c r="J717" s="68"/>
      <c r="K717" s="56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customFormat="false" ht="13.8" hidden="false" customHeight="false" outlineLevel="0" collapsed="false">
      <c r="A718" s="51"/>
      <c r="B718" s="54"/>
      <c r="C718" s="57"/>
      <c r="D718" s="58"/>
      <c r="E718" s="58"/>
      <c r="F718" s="21"/>
      <c r="G718" s="59"/>
      <c r="H718" s="60"/>
      <c r="I718" s="67"/>
      <c r="J718" s="68"/>
      <c r="K718" s="56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customFormat="false" ht="13.8" hidden="false" customHeight="false" outlineLevel="0" collapsed="false">
      <c r="A719" s="51"/>
      <c r="B719" s="54"/>
      <c r="C719" s="57"/>
      <c r="D719" s="58"/>
      <c r="E719" s="58"/>
      <c r="F719" s="21"/>
      <c r="G719" s="59"/>
      <c r="H719" s="60"/>
      <c r="I719" s="67"/>
      <c r="J719" s="68"/>
      <c r="K719" s="56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customFormat="false" ht="13.8" hidden="false" customHeight="false" outlineLevel="0" collapsed="false">
      <c r="A720" s="51"/>
      <c r="B720" s="54"/>
      <c r="C720" s="57"/>
      <c r="D720" s="58"/>
      <c r="E720" s="58"/>
      <c r="F720" s="21"/>
      <c r="G720" s="59"/>
      <c r="H720" s="60"/>
      <c r="I720" s="67"/>
      <c r="J720" s="68"/>
      <c r="K720" s="56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customFormat="false" ht="13.8" hidden="false" customHeight="false" outlineLevel="0" collapsed="false">
      <c r="A721" s="51"/>
      <c r="B721" s="54"/>
      <c r="C721" s="57"/>
      <c r="D721" s="58"/>
      <c r="E721" s="58"/>
      <c r="F721" s="21"/>
      <c r="G721" s="59"/>
      <c r="H721" s="60"/>
      <c r="I721" s="67"/>
      <c r="J721" s="68"/>
      <c r="K721" s="56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customFormat="false" ht="13.8" hidden="false" customHeight="false" outlineLevel="0" collapsed="false">
      <c r="A722" s="51"/>
      <c r="B722" s="54"/>
      <c r="C722" s="57"/>
      <c r="D722" s="58"/>
      <c r="E722" s="58"/>
      <c r="F722" s="21"/>
      <c r="G722" s="59"/>
      <c r="H722" s="60"/>
      <c r="I722" s="67"/>
      <c r="J722" s="68"/>
      <c r="K722" s="56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customFormat="false" ht="13.8" hidden="false" customHeight="false" outlineLevel="0" collapsed="false">
      <c r="A723" s="51"/>
      <c r="B723" s="54"/>
      <c r="C723" s="57"/>
      <c r="D723" s="58"/>
      <c r="E723" s="58"/>
      <c r="F723" s="21"/>
      <c r="G723" s="59"/>
      <c r="H723" s="60"/>
      <c r="I723" s="67"/>
      <c r="J723" s="68"/>
      <c r="K723" s="56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customFormat="false" ht="13.8" hidden="false" customHeight="false" outlineLevel="0" collapsed="false">
      <c r="A724" s="51"/>
      <c r="B724" s="54"/>
      <c r="C724" s="57"/>
      <c r="D724" s="58"/>
      <c r="E724" s="58"/>
      <c r="F724" s="21"/>
      <c r="G724" s="59"/>
      <c r="H724" s="60"/>
      <c r="I724" s="67"/>
      <c r="J724" s="68"/>
      <c r="K724" s="56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customFormat="false" ht="13.8" hidden="false" customHeight="false" outlineLevel="0" collapsed="false">
      <c r="A725" s="51"/>
      <c r="B725" s="54"/>
      <c r="C725" s="57"/>
      <c r="D725" s="58"/>
      <c r="E725" s="58"/>
      <c r="F725" s="21"/>
      <c r="G725" s="59"/>
      <c r="H725" s="60"/>
      <c r="I725" s="67"/>
      <c r="J725" s="68"/>
      <c r="K725" s="56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customFormat="false" ht="13.8" hidden="false" customHeight="false" outlineLevel="0" collapsed="false">
      <c r="A726" s="51"/>
      <c r="B726" s="54"/>
      <c r="C726" s="57"/>
      <c r="D726" s="58"/>
      <c r="E726" s="58"/>
      <c r="F726" s="21"/>
      <c r="G726" s="59"/>
      <c r="H726" s="60"/>
      <c r="I726" s="67"/>
      <c r="J726" s="68"/>
      <c r="K726" s="56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customFormat="false" ht="13.8" hidden="false" customHeight="false" outlineLevel="0" collapsed="false">
      <c r="A727" s="51"/>
      <c r="B727" s="54"/>
      <c r="C727" s="57"/>
      <c r="D727" s="58"/>
      <c r="E727" s="58"/>
      <c r="F727" s="21"/>
      <c r="G727" s="59"/>
      <c r="H727" s="60"/>
      <c r="I727" s="67"/>
      <c r="J727" s="68"/>
      <c r="K727" s="56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customFormat="false" ht="13.8" hidden="false" customHeight="false" outlineLevel="0" collapsed="false">
      <c r="A728" s="51"/>
      <c r="B728" s="54"/>
      <c r="C728" s="57"/>
      <c r="D728" s="58"/>
      <c r="E728" s="58"/>
      <c r="F728" s="21"/>
      <c r="G728" s="59"/>
      <c r="H728" s="60"/>
      <c r="I728" s="67"/>
      <c r="J728" s="68"/>
      <c r="K728" s="56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customFormat="false" ht="13.8" hidden="false" customHeight="false" outlineLevel="0" collapsed="false">
      <c r="A729" s="51"/>
      <c r="B729" s="54"/>
      <c r="C729" s="57"/>
      <c r="D729" s="58"/>
      <c r="E729" s="58"/>
      <c r="F729" s="21"/>
      <c r="G729" s="59"/>
      <c r="H729" s="60"/>
      <c r="I729" s="67"/>
      <c r="J729" s="68"/>
      <c r="K729" s="56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customFormat="false" ht="13.8" hidden="false" customHeight="false" outlineLevel="0" collapsed="false">
      <c r="A730" s="51"/>
      <c r="B730" s="54"/>
      <c r="C730" s="57"/>
      <c r="D730" s="58"/>
      <c r="E730" s="58"/>
      <c r="F730" s="21"/>
      <c r="G730" s="59"/>
      <c r="H730" s="60"/>
      <c r="I730" s="67"/>
      <c r="J730" s="68"/>
      <c r="K730" s="56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customFormat="false" ht="13.8" hidden="false" customHeight="false" outlineLevel="0" collapsed="false">
      <c r="A731" s="51"/>
      <c r="B731" s="54"/>
      <c r="C731" s="57"/>
      <c r="D731" s="58"/>
      <c r="E731" s="58"/>
      <c r="F731" s="21"/>
      <c r="G731" s="59"/>
      <c r="H731" s="60"/>
      <c r="I731" s="67"/>
      <c r="J731" s="68"/>
      <c r="K731" s="56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customFormat="false" ht="13.8" hidden="false" customHeight="false" outlineLevel="0" collapsed="false">
      <c r="A732" s="51"/>
      <c r="B732" s="54"/>
      <c r="C732" s="57"/>
      <c r="D732" s="58"/>
      <c r="E732" s="58"/>
      <c r="F732" s="21"/>
      <c r="G732" s="59"/>
      <c r="H732" s="60"/>
      <c r="I732" s="67"/>
      <c r="J732" s="68"/>
      <c r="K732" s="56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customFormat="false" ht="13.8" hidden="false" customHeight="false" outlineLevel="0" collapsed="false">
      <c r="A733" s="51"/>
      <c r="B733" s="54"/>
      <c r="C733" s="57"/>
      <c r="D733" s="58"/>
      <c r="E733" s="58"/>
      <c r="F733" s="21"/>
      <c r="G733" s="59"/>
      <c r="H733" s="60"/>
      <c r="I733" s="67"/>
      <c r="J733" s="68"/>
      <c r="K733" s="56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customFormat="false" ht="13.8" hidden="false" customHeight="false" outlineLevel="0" collapsed="false">
      <c r="A734" s="51"/>
      <c r="B734" s="54"/>
      <c r="C734" s="57"/>
      <c r="D734" s="58"/>
      <c r="E734" s="58"/>
      <c r="F734" s="21"/>
      <c r="G734" s="59"/>
      <c r="H734" s="60"/>
      <c r="I734" s="67"/>
      <c r="J734" s="68"/>
      <c r="K734" s="56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customFormat="false" ht="13.8" hidden="false" customHeight="false" outlineLevel="0" collapsed="false">
      <c r="A735" s="51"/>
      <c r="B735" s="54"/>
      <c r="C735" s="57"/>
      <c r="D735" s="58"/>
      <c r="E735" s="58"/>
      <c r="F735" s="21"/>
      <c r="G735" s="59"/>
      <c r="H735" s="60"/>
      <c r="I735" s="67"/>
      <c r="J735" s="68"/>
      <c r="K735" s="56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customFormat="false" ht="13.8" hidden="false" customHeight="false" outlineLevel="0" collapsed="false">
      <c r="A736" s="51"/>
      <c r="B736" s="54"/>
      <c r="C736" s="57"/>
      <c r="D736" s="58"/>
      <c r="E736" s="58"/>
      <c r="F736" s="21"/>
      <c r="G736" s="59"/>
      <c r="H736" s="60"/>
      <c r="I736" s="67"/>
      <c r="J736" s="68"/>
      <c r="K736" s="56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customFormat="false" ht="13.8" hidden="false" customHeight="false" outlineLevel="0" collapsed="false">
      <c r="A737" s="51"/>
      <c r="B737" s="54"/>
      <c r="C737" s="57"/>
      <c r="D737" s="58"/>
      <c r="E737" s="58"/>
      <c r="F737" s="21"/>
      <c r="G737" s="59"/>
      <c r="H737" s="60"/>
      <c r="I737" s="67"/>
      <c r="J737" s="68"/>
      <c r="K737" s="56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customFormat="false" ht="13.8" hidden="false" customHeight="false" outlineLevel="0" collapsed="false">
      <c r="A738" s="51"/>
      <c r="B738" s="54"/>
      <c r="C738" s="57"/>
      <c r="D738" s="58"/>
      <c r="E738" s="58"/>
      <c r="F738" s="21"/>
      <c r="G738" s="59"/>
      <c r="H738" s="60"/>
      <c r="I738" s="67"/>
      <c r="J738" s="68"/>
      <c r="K738" s="56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customFormat="false" ht="13.8" hidden="false" customHeight="false" outlineLevel="0" collapsed="false">
      <c r="A739" s="51"/>
      <c r="B739" s="54"/>
      <c r="C739" s="57"/>
      <c r="D739" s="58"/>
      <c r="E739" s="58"/>
      <c r="F739" s="21"/>
      <c r="G739" s="59"/>
      <c r="H739" s="60"/>
      <c r="I739" s="67"/>
      <c r="J739" s="68"/>
      <c r="K739" s="56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customFormat="false" ht="13.8" hidden="false" customHeight="false" outlineLevel="0" collapsed="false">
      <c r="A740" s="51"/>
      <c r="B740" s="54"/>
      <c r="C740" s="57"/>
      <c r="D740" s="58"/>
      <c r="E740" s="58"/>
      <c r="F740" s="21"/>
      <c r="G740" s="59"/>
      <c r="H740" s="60"/>
      <c r="I740" s="67"/>
      <c r="J740" s="68"/>
      <c r="K740" s="56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customFormat="false" ht="13.8" hidden="false" customHeight="false" outlineLevel="0" collapsed="false">
      <c r="A741" s="51"/>
      <c r="B741" s="54"/>
      <c r="C741" s="57"/>
      <c r="D741" s="58"/>
      <c r="E741" s="58"/>
      <c r="F741" s="21"/>
      <c r="G741" s="59"/>
      <c r="H741" s="60"/>
      <c r="I741" s="67"/>
      <c r="J741" s="68"/>
      <c r="K741" s="56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customFormat="false" ht="13.8" hidden="false" customHeight="false" outlineLevel="0" collapsed="false">
      <c r="A742" s="51"/>
      <c r="B742" s="54"/>
      <c r="C742" s="57"/>
      <c r="D742" s="58"/>
      <c r="E742" s="58"/>
      <c r="F742" s="21"/>
      <c r="G742" s="59"/>
      <c r="H742" s="60"/>
      <c r="I742" s="67"/>
      <c r="J742" s="68"/>
      <c r="K742" s="56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customFormat="false" ht="13.8" hidden="false" customHeight="false" outlineLevel="0" collapsed="false">
      <c r="A743" s="51"/>
      <c r="B743" s="54"/>
      <c r="C743" s="57"/>
      <c r="D743" s="58"/>
      <c r="E743" s="58"/>
      <c r="F743" s="21"/>
      <c r="G743" s="59"/>
      <c r="H743" s="60"/>
      <c r="I743" s="67"/>
      <c r="J743" s="68"/>
      <c r="K743" s="56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customFormat="false" ht="13.8" hidden="false" customHeight="false" outlineLevel="0" collapsed="false">
      <c r="A744" s="51"/>
      <c r="B744" s="54"/>
      <c r="C744" s="57"/>
      <c r="D744" s="58"/>
      <c r="E744" s="58"/>
      <c r="F744" s="21"/>
      <c r="G744" s="59"/>
      <c r="H744" s="60"/>
      <c r="I744" s="67"/>
      <c r="J744" s="68"/>
      <c r="K744" s="56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customFormat="false" ht="13.8" hidden="false" customHeight="false" outlineLevel="0" collapsed="false">
      <c r="A745" s="51"/>
      <c r="B745" s="54"/>
      <c r="C745" s="57"/>
      <c r="D745" s="58"/>
      <c r="E745" s="58"/>
      <c r="F745" s="21"/>
      <c r="G745" s="59"/>
      <c r="H745" s="60"/>
      <c r="I745" s="67"/>
      <c r="J745" s="68"/>
      <c r="K745" s="56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customFormat="false" ht="13.8" hidden="false" customHeight="false" outlineLevel="0" collapsed="false">
      <c r="A746" s="51"/>
      <c r="B746" s="54"/>
      <c r="C746" s="57"/>
      <c r="D746" s="58"/>
      <c r="E746" s="58"/>
      <c r="F746" s="21"/>
      <c r="G746" s="59"/>
      <c r="H746" s="60"/>
      <c r="I746" s="67"/>
      <c r="J746" s="68"/>
      <c r="K746" s="56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customFormat="false" ht="13.8" hidden="false" customHeight="false" outlineLevel="0" collapsed="false">
      <c r="A747" s="51"/>
      <c r="B747" s="54"/>
      <c r="C747" s="57"/>
      <c r="D747" s="58"/>
      <c r="E747" s="58"/>
      <c r="F747" s="21"/>
      <c r="G747" s="59"/>
      <c r="H747" s="60"/>
      <c r="I747" s="67"/>
      <c r="J747" s="68"/>
      <c r="K747" s="56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customFormat="false" ht="13.8" hidden="false" customHeight="false" outlineLevel="0" collapsed="false">
      <c r="A748" s="51"/>
      <c r="B748" s="54"/>
      <c r="C748" s="57"/>
      <c r="D748" s="58"/>
      <c r="E748" s="58"/>
      <c r="F748" s="21"/>
      <c r="G748" s="59"/>
      <c r="H748" s="60"/>
      <c r="I748" s="67"/>
      <c r="J748" s="68"/>
      <c r="K748" s="56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customFormat="false" ht="13.8" hidden="false" customHeight="false" outlineLevel="0" collapsed="false">
      <c r="A749" s="51"/>
      <c r="B749" s="54"/>
      <c r="C749" s="57"/>
      <c r="D749" s="58"/>
      <c r="E749" s="58"/>
      <c r="F749" s="21"/>
      <c r="G749" s="59"/>
      <c r="H749" s="60"/>
      <c r="I749" s="67"/>
      <c r="J749" s="68"/>
      <c r="K749" s="56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customFormat="false" ht="13.8" hidden="false" customHeight="false" outlineLevel="0" collapsed="false">
      <c r="A750" s="51"/>
      <c r="B750" s="54"/>
      <c r="C750" s="57"/>
      <c r="D750" s="58"/>
      <c r="E750" s="58"/>
      <c r="F750" s="21"/>
      <c r="G750" s="59"/>
      <c r="H750" s="60"/>
      <c r="I750" s="67"/>
      <c r="J750" s="68"/>
      <c r="K750" s="56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customFormat="false" ht="13.8" hidden="false" customHeight="false" outlineLevel="0" collapsed="false">
      <c r="A751" s="51"/>
      <c r="B751" s="54"/>
      <c r="C751" s="57"/>
      <c r="D751" s="58"/>
      <c r="E751" s="58"/>
      <c r="F751" s="21"/>
      <c r="G751" s="59"/>
      <c r="H751" s="60"/>
      <c r="I751" s="67"/>
      <c r="J751" s="68"/>
      <c r="K751" s="56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customFormat="false" ht="13.8" hidden="false" customHeight="false" outlineLevel="0" collapsed="false">
      <c r="A752" s="51"/>
      <c r="B752" s="54"/>
      <c r="C752" s="57"/>
      <c r="D752" s="58"/>
      <c r="E752" s="58"/>
      <c r="F752" s="21"/>
      <c r="G752" s="59"/>
      <c r="H752" s="60"/>
      <c r="I752" s="67"/>
      <c r="J752" s="68"/>
      <c r="K752" s="56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customFormat="false" ht="13.8" hidden="false" customHeight="false" outlineLevel="0" collapsed="false">
      <c r="A753" s="51"/>
      <c r="B753" s="54"/>
      <c r="C753" s="57"/>
      <c r="D753" s="58"/>
      <c r="E753" s="58"/>
      <c r="F753" s="21"/>
      <c r="G753" s="59"/>
      <c r="H753" s="60"/>
      <c r="I753" s="67"/>
      <c r="J753" s="68"/>
      <c r="K753" s="56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customFormat="false" ht="13.8" hidden="false" customHeight="false" outlineLevel="0" collapsed="false">
      <c r="A754" s="51"/>
      <c r="B754" s="54"/>
      <c r="C754" s="57"/>
      <c r="D754" s="58"/>
      <c r="E754" s="58"/>
      <c r="F754" s="21"/>
      <c r="G754" s="59"/>
      <c r="H754" s="60"/>
      <c r="I754" s="67"/>
      <c r="J754" s="68"/>
      <c r="K754" s="56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customFormat="false" ht="13.8" hidden="false" customHeight="false" outlineLevel="0" collapsed="false">
      <c r="A755" s="51"/>
      <c r="B755" s="54"/>
      <c r="C755" s="57"/>
      <c r="D755" s="58"/>
      <c r="E755" s="58"/>
      <c r="F755" s="21"/>
      <c r="G755" s="59"/>
      <c r="H755" s="60"/>
      <c r="I755" s="67"/>
      <c r="J755" s="68"/>
      <c r="K755" s="56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customFormat="false" ht="13.8" hidden="false" customHeight="false" outlineLevel="0" collapsed="false">
      <c r="A756" s="51"/>
      <c r="B756" s="54"/>
      <c r="C756" s="57"/>
      <c r="D756" s="58"/>
      <c r="E756" s="58"/>
      <c r="F756" s="21"/>
      <c r="G756" s="59"/>
      <c r="H756" s="60"/>
      <c r="I756" s="67"/>
      <c r="J756" s="68"/>
      <c r="K756" s="56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customFormat="false" ht="13.8" hidden="false" customHeight="false" outlineLevel="0" collapsed="false">
      <c r="A757" s="51"/>
      <c r="B757" s="54"/>
      <c r="C757" s="57"/>
      <c r="D757" s="58"/>
      <c r="E757" s="58"/>
      <c r="F757" s="21"/>
      <c r="G757" s="59"/>
      <c r="H757" s="60"/>
      <c r="I757" s="67"/>
      <c r="J757" s="68"/>
      <c r="K757" s="56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customFormat="false" ht="13.8" hidden="false" customHeight="false" outlineLevel="0" collapsed="false">
      <c r="A758" s="51"/>
      <c r="B758" s="54"/>
      <c r="C758" s="57"/>
      <c r="D758" s="58"/>
      <c r="E758" s="58"/>
      <c r="F758" s="21"/>
      <c r="G758" s="59"/>
      <c r="H758" s="60"/>
      <c r="I758" s="67"/>
      <c r="J758" s="68"/>
      <c r="K758" s="56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customFormat="false" ht="13.8" hidden="false" customHeight="false" outlineLevel="0" collapsed="false">
      <c r="A759" s="51"/>
      <c r="B759" s="54"/>
      <c r="C759" s="57"/>
      <c r="D759" s="58"/>
      <c r="E759" s="58"/>
      <c r="F759" s="21"/>
      <c r="G759" s="59"/>
      <c r="H759" s="60"/>
      <c r="I759" s="67"/>
      <c r="J759" s="68"/>
      <c r="K759" s="56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customFormat="false" ht="13.8" hidden="false" customHeight="false" outlineLevel="0" collapsed="false">
      <c r="A760" s="51"/>
      <c r="B760" s="54"/>
      <c r="C760" s="57"/>
      <c r="D760" s="58"/>
      <c r="E760" s="58"/>
      <c r="F760" s="21"/>
      <c r="G760" s="59"/>
      <c r="H760" s="60"/>
      <c r="I760" s="67"/>
      <c r="J760" s="68"/>
      <c r="K760" s="56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customFormat="false" ht="13.8" hidden="false" customHeight="false" outlineLevel="0" collapsed="false">
      <c r="A761" s="51"/>
      <c r="B761" s="54"/>
      <c r="C761" s="57"/>
      <c r="D761" s="58"/>
      <c r="E761" s="58"/>
      <c r="F761" s="21"/>
      <c r="G761" s="59"/>
      <c r="H761" s="60"/>
      <c r="I761" s="67"/>
      <c r="J761" s="68"/>
      <c r="K761" s="56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customFormat="false" ht="13.8" hidden="false" customHeight="false" outlineLevel="0" collapsed="false">
      <c r="A762" s="51"/>
      <c r="B762" s="54"/>
      <c r="C762" s="57"/>
      <c r="D762" s="58"/>
      <c r="E762" s="58"/>
      <c r="F762" s="21"/>
      <c r="G762" s="59"/>
      <c r="H762" s="60"/>
      <c r="I762" s="67"/>
      <c r="J762" s="68"/>
      <c r="K762" s="56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customFormat="false" ht="13.8" hidden="false" customHeight="false" outlineLevel="0" collapsed="false">
      <c r="A763" s="51"/>
      <c r="B763" s="54"/>
      <c r="C763" s="57"/>
      <c r="D763" s="58"/>
      <c r="E763" s="58"/>
      <c r="F763" s="21"/>
      <c r="G763" s="59"/>
      <c r="H763" s="60"/>
      <c r="I763" s="67"/>
      <c r="J763" s="68"/>
      <c r="K763" s="56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customFormat="false" ht="13.8" hidden="false" customHeight="false" outlineLevel="0" collapsed="false">
      <c r="A764" s="51"/>
      <c r="B764" s="54"/>
      <c r="C764" s="57"/>
      <c r="D764" s="58"/>
      <c r="E764" s="58"/>
      <c r="F764" s="21"/>
      <c r="G764" s="59"/>
      <c r="H764" s="60"/>
      <c r="I764" s="67"/>
      <c r="J764" s="68"/>
      <c r="K764" s="56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customFormat="false" ht="13.8" hidden="false" customHeight="false" outlineLevel="0" collapsed="false">
      <c r="A765" s="51"/>
      <c r="B765" s="54"/>
      <c r="C765" s="57"/>
      <c r="D765" s="58"/>
      <c r="E765" s="58"/>
      <c r="F765" s="21"/>
      <c r="G765" s="59"/>
      <c r="H765" s="60"/>
      <c r="I765" s="67"/>
      <c r="J765" s="68"/>
      <c r="K765" s="56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customFormat="false" ht="13.8" hidden="false" customHeight="false" outlineLevel="0" collapsed="false">
      <c r="A766" s="51"/>
      <c r="B766" s="54"/>
      <c r="C766" s="57"/>
      <c r="D766" s="58"/>
      <c r="E766" s="58"/>
      <c r="F766" s="21"/>
      <c r="G766" s="59"/>
      <c r="H766" s="60"/>
      <c r="I766" s="67"/>
      <c r="J766" s="68"/>
      <c r="K766" s="56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customFormat="false" ht="13.8" hidden="false" customHeight="false" outlineLevel="0" collapsed="false">
      <c r="A767" s="51"/>
      <c r="B767" s="54"/>
      <c r="C767" s="57"/>
      <c r="D767" s="58"/>
      <c r="E767" s="58"/>
      <c r="F767" s="21"/>
      <c r="G767" s="59"/>
      <c r="H767" s="60"/>
      <c r="I767" s="67"/>
      <c r="J767" s="68"/>
      <c r="K767" s="56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customFormat="false" ht="13.8" hidden="false" customHeight="false" outlineLevel="0" collapsed="false">
      <c r="A768" s="51"/>
      <c r="B768" s="54"/>
      <c r="C768" s="57"/>
      <c r="D768" s="58"/>
      <c r="E768" s="58"/>
      <c r="F768" s="21"/>
      <c r="G768" s="59"/>
      <c r="H768" s="60"/>
      <c r="I768" s="67"/>
      <c r="J768" s="68"/>
      <c r="K768" s="56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customFormat="false" ht="13.8" hidden="false" customHeight="false" outlineLevel="0" collapsed="false">
      <c r="A769" s="51"/>
      <c r="B769" s="54"/>
      <c r="C769" s="57"/>
      <c r="D769" s="58"/>
      <c r="E769" s="58"/>
      <c r="F769" s="21"/>
      <c r="G769" s="59"/>
      <c r="H769" s="60"/>
      <c r="I769" s="67"/>
      <c r="J769" s="68"/>
      <c r="K769" s="56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customFormat="false" ht="13.8" hidden="false" customHeight="false" outlineLevel="0" collapsed="false">
      <c r="A770" s="51"/>
      <c r="B770" s="54"/>
      <c r="C770" s="57"/>
      <c r="D770" s="58"/>
      <c r="E770" s="58"/>
      <c r="F770" s="21"/>
      <c r="G770" s="59"/>
      <c r="H770" s="60"/>
      <c r="I770" s="67"/>
      <c r="J770" s="68"/>
      <c r="K770" s="56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customFormat="false" ht="13.8" hidden="false" customHeight="false" outlineLevel="0" collapsed="false">
      <c r="A771" s="51"/>
      <c r="B771" s="54"/>
      <c r="C771" s="57"/>
      <c r="D771" s="58"/>
      <c r="E771" s="58"/>
      <c r="F771" s="21"/>
      <c r="G771" s="59"/>
      <c r="H771" s="60"/>
      <c r="I771" s="67"/>
      <c r="J771" s="68"/>
      <c r="K771" s="56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customFormat="false" ht="13.8" hidden="false" customHeight="false" outlineLevel="0" collapsed="false">
      <c r="A772" s="51"/>
      <c r="B772" s="54"/>
      <c r="C772" s="57"/>
      <c r="D772" s="58"/>
      <c r="E772" s="58"/>
      <c r="F772" s="21"/>
      <c r="G772" s="59"/>
      <c r="H772" s="60"/>
      <c r="I772" s="67"/>
      <c r="J772" s="68"/>
      <c r="K772" s="56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customFormat="false" ht="13.8" hidden="false" customHeight="false" outlineLevel="0" collapsed="false">
      <c r="A773" s="51"/>
      <c r="B773" s="54"/>
      <c r="C773" s="57"/>
      <c r="D773" s="58"/>
      <c r="E773" s="58"/>
      <c r="F773" s="21"/>
      <c r="G773" s="59"/>
      <c r="H773" s="60"/>
      <c r="I773" s="67"/>
      <c r="J773" s="68"/>
      <c r="K773" s="56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customFormat="false" ht="13.8" hidden="false" customHeight="false" outlineLevel="0" collapsed="false">
      <c r="A774" s="51"/>
      <c r="B774" s="54"/>
      <c r="C774" s="57"/>
      <c r="D774" s="58"/>
      <c r="E774" s="58"/>
      <c r="F774" s="21"/>
      <c r="G774" s="59"/>
      <c r="H774" s="60"/>
      <c r="I774" s="67"/>
      <c r="J774" s="68"/>
      <c r="K774" s="56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customFormat="false" ht="13.8" hidden="false" customHeight="false" outlineLevel="0" collapsed="false">
      <c r="A775" s="51"/>
      <c r="B775" s="54"/>
      <c r="C775" s="57"/>
      <c r="D775" s="58"/>
      <c r="E775" s="58"/>
      <c r="F775" s="21"/>
      <c r="G775" s="59"/>
      <c r="H775" s="60"/>
      <c r="I775" s="67"/>
      <c r="J775" s="68"/>
      <c r="K775" s="56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customFormat="false" ht="13.8" hidden="false" customHeight="false" outlineLevel="0" collapsed="false">
      <c r="A776" s="51"/>
      <c r="B776" s="54"/>
      <c r="C776" s="57"/>
      <c r="D776" s="58"/>
      <c r="E776" s="58"/>
      <c r="F776" s="21"/>
      <c r="G776" s="59"/>
      <c r="H776" s="60"/>
      <c r="I776" s="67"/>
      <c r="J776" s="68"/>
      <c r="K776" s="56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customFormat="false" ht="13.8" hidden="false" customHeight="false" outlineLevel="0" collapsed="false">
      <c r="A777" s="51"/>
      <c r="B777" s="54"/>
      <c r="C777" s="57"/>
      <c r="D777" s="58"/>
      <c r="E777" s="58"/>
      <c r="F777" s="21"/>
      <c r="G777" s="59"/>
      <c r="H777" s="60"/>
      <c r="I777" s="67"/>
      <c r="J777" s="68"/>
      <c r="K777" s="56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customFormat="false" ht="13.8" hidden="false" customHeight="false" outlineLevel="0" collapsed="false">
      <c r="A778" s="51"/>
      <c r="B778" s="54"/>
      <c r="C778" s="57"/>
      <c r="D778" s="58"/>
      <c r="E778" s="58"/>
      <c r="F778" s="21"/>
      <c r="G778" s="59"/>
      <c r="H778" s="60"/>
      <c r="I778" s="67"/>
      <c r="J778" s="68"/>
      <c r="K778" s="56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customFormat="false" ht="13.8" hidden="false" customHeight="false" outlineLevel="0" collapsed="false">
      <c r="A779" s="51"/>
      <c r="B779" s="54"/>
      <c r="C779" s="57"/>
      <c r="D779" s="58"/>
      <c r="E779" s="58"/>
      <c r="F779" s="21"/>
      <c r="G779" s="59"/>
      <c r="H779" s="60"/>
      <c r="I779" s="67"/>
      <c r="J779" s="68"/>
      <c r="K779" s="56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customFormat="false" ht="13.8" hidden="false" customHeight="false" outlineLevel="0" collapsed="false">
      <c r="A780" s="51"/>
      <c r="B780" s="54"/>
      <c r="C780" s="57"/>
      <c r="D780" s="58"/>
      <c r="E780" s="58"/>
      <c r="F780" s="21"/>
      <c r="G780" s="59"/>
      <c r="H780" s="60"/>
      <c r="I780" s="67"/>
      <c r="J780" s="68"/>
      <c r="K780" s="56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customFormat="false" ht="13.8" hidden="false" customHeight="false" outlineLevel="0" collapsed="false">
      <c r="A781" s="51"/>
      <c r="B781" s="54"/>
      <c r="C781" s="57"/>
      <c r="D781" s="58"/>
      <c r="E781" s="58"/>
      <c r="F781" s="21"/>
      <c r="G781" s="59"/>
      <c r="H781" s="60"/>
      <c r="I781" s="67"/>
      <c r="J781" s="68"/>
      <c r="K781" s="56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customFormat="false" ht="13.8" hidden="false" customHeight="false" outlineLevel="0" collapsed="false">
      <c r="A782" s="51"/>
      <c r="B782" s="54"/>
      <c r="C782" s="57"/>
      <c r="D782" s="58"/>
      <c r="E782" s="58"/>
      <c r="F782" s="21"/>
      <c r="G782" s="59"/>
      <c r="H782" s="60"/>
      <c r="I782" s="67"/>
      <c r="J782" s="68"/>
      <c r="K782" s="56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customFormat="false" ht="13.8" hidden="false" customHeight="false" outlineLevel="0" collapsed="false">
      <c r="A783" s="51"/>
      <c r="B783" s="54"/>
      <c r="C783" s="57"/>
      <c r="D783" s="58"/>
      <c r="E783" s="58"/>
      <c r="F783" s="21"/>
      <c r="G783" s="59"/>
      <c r="H783" s="60"/>
      <c r="I783" s="67"/>
      <c r="J783" s="68"/>
      <c r="K783" s="56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customFormat="false" ht="13.8" hidden="false" customHeight="false" outlineLevel="0" collapsed="false">
      <c r="A784" s="51"/>
      <c r="B784" s="54"/>
      <c r="C784" s="57"/>
      <c r="D784" s="58"/>
      <c r="E784" s="58"/>
      <c r="F784" s="21"/>
      <c r="G784" s="59"/>
      <c r="H784" s="60"/>
      <c r="I784" s="67"/>
      <c r="J784" s="68"/>
      <c r="K784" s="56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customFormat="false" ht="13.8" hidden="false" customHeight="false" outlineLevel="0" collapsed="false">
      <c r="A785" s="51"/>
      <c r="B785" s="54"/>
      <c r="C785" s="57"/>
      <c r="D785" s="58"/>
      <c r="E785" s="58"/>
      <c r="F785" s="21"/>
      <c r="G785" s="59"/>
      <c r="H785" s="60"/>
      <c r="I785" s="67"/>
      <c r="J785" s="68"/>
      <c r="K785" s="56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customFormat="false" ht="13.8" hidden="false" customHeight="false" outlineLevel="0" collapsed="false">
      <c r="A786" s="51"/>
      <c r="B786" s="54"/>
      <c r="C786" s="57"/>
      <c r="D786" s="58"/>
      <c r="E786" s="58"/>
      <c r="F786" s="21"/>
      <c r="G786" s="59"/>
      <c r="H786" s="60"/>
      <c r="I786" s="67"/>
      <c r="J786" s="68"/>
      <c r="K786" s="56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customFormat="false" ht="13.8" hidden="false" customHeight="false" outlineLevel="0" collapsed="false">
      <c r="A787" s="51"/>
      <c r="B787" s="54"/>
      <c r="C787" s="57"/>
      <c r="D787" s="58"/>
      <c r="E787" s="58"/>
      <c r="F787" s="21"/>
      <c r="G787" s="59"/>
      <c r="H787" s="60"/>
      <c r="I787" s="67"/>
      <c r="J787" s="68"/>
      <c r="K787" s="56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customFormat="false" ht="13.8" hidden="false" customHeight="false" outlineLevel="0" collapsed="false">
      <c r="A788" s="51"/>
      <c r="B788" s="54"/>
      <c r="C788" s="57"/>
      <c r="D788" s="58"/>
      <c r="E788" s="58"/>
      <c r="F788" s="21"/>
      <c r="G788" s="59"/>
      <c r="H788" s="60"/>
      <c r="I788" s="67"/>
      <c r="J788" s="68"/>
      <c r="K788" s="56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customFormat="false" ht="13.8" hidden="false" customHeight="false" outlineLevel="0" collapsed="false">
      <c r="A789" s="51"/>
      <c r="B789" s="54"/>
      <c r="C789" s="57"/>
      <c r="D789" s="58"/>
      <c r="E789" s="58"/>
      <c r="F789" s="21"/>
      <c r="G789" s="59"/>
      <c r="H789" s="60"/>
      <c r="I789" s="67"/>
      <c r="J789" s="68"/>
      <c r="K789" s="56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customFormat="false" ht="13.8" hidden="false" customHeight="false" outlineLevel="0" collapsed="false">
      <c r="A790" s="51"/>
      <c r="B790" s="54"/>
      <c r="C790" s="57"/>
      <c r="D790" s="58"/>
      <c r="E790" s="58"/>
      <c r="F790" s="21"/>
      <c r="G790" s="59"/>
      <c r="H790" s="60"/>
      <c r="I790" s="67"/>
      <c r="J790" s="68"/>
      <c r="K790" s="56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customFormat="false" ht="13.8" hidden="false" customHeight="false" outlineLevel="0" collapsed="false">
      <c r="A791" s="51"/>
      <c r="B791" s="54"/>
      <c r="C791" s="57"/>
      <c r="D791" s="58"/>
      <c r="E791" s="58"/>
      <c r="F791" s="21"/>
      <c r="G791" s="59"/>
      <c r="H791" s="60"/>
      <c r="I791" s="67"/>
      <c r="J791" s="68"/>
      <c r="K791" s="56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customFormat="false" ht="13.8" hidden="false" customHeight="false" outlineLevel="0" collapsed="false">
      <c r="A792" s="51"/>
      <c r="B792" s="54"/>
      <c r="C792" s="57"/>
      <c r="D792" s="58"/>
      <c r="E792" s="58"/>
      <c r="F792" s="21"/>
      <c r="G792" s="59"/>
      <c r="H792" s="60"/>
      <c r="I792" s="67"/>
      <c r="J792" s="68"/>
      <c r="K792" s="56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customFormat="false" ht="13.8" hidden="false" customHeight="false" outlineLevel="0" collapsed="false">
      <c r="A793" s="51"/>
      <c r="B793" s="54"/>
      <c r="C793" s="57"/>
      <c r="D793" s="58"/>
      <c r="E793" s="58"/>
      <c r="F793" s="21"/>
      <c r="G793" s="59"/>
      <c r="H793" s="60"/>
      <c r="I793" s="67"/>
      <c r="J793" s="68"/>
      <c r="K793" s="56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customFormat="false" ht="13.8" hidden="false" customHeight="false" outlineLevel="0" collapsed="false">
      <c r="A794" s="51"/>
      <c r="B794" s="54"/>
      <c r="C794" s="57"/>
      <c r="D794" s="58"/>
      <c r="E794" s="58"/>
      <c r="F794" s="21"/>
      <c r="G794" s="59"/>
      <c r="H794" s="60"/>
      <c r="I794" s="67"/>
      <c r="J794" s="68"/>
      <c r="K794" s="56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customFormat="false" ht="13.8" hidden="false" customHeight="false" outlineLevel="0" collapsed="false">
      <c r="A795" s="51"/>
      <c r="B795" s="54"/>
      <c r="C795" s="57"/>
      <c r="D795" s="58"/>
      <c r="E795" s="58"/>
      <c r="F795" s="21"/>
      <c r="G795" s="59"/>
      <c r="H795" s="60"/>
      <c r="I795" s="67"/>
      <c r="J795" s="68"/>
      <c r="K795" s="56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customFormat="false" ht="13.8" hidden="false" customHeight="false" outlineLevel="0" collapsed="false">
      <c r="A796" s="51"/>
      <c r="B796" s="54"/>
      <c r="C796" s="57"/>
      <c r="D796" s="58"/>
      <c r="E796" s="58"/>
      <c r="F796" s="21"/>
      <c r="G796" s="59"/>
      <c r="H796" s="60"/>
      <c r="I796" s="67"/>
      <c r="J796" s="68"/>
      <c r="K796" s="56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customFormat="false" ht="13.8" hidden="false" customHeight="false" outlineLevel="0" collapsed="false">
      <c r="A797" s="51"/>
      <c r="B797" s="54"/>
      <c r="C797" s="57"/>
      <c r="D797" s="58"/>
      <c r="E797" s="58"/>
      <c r="F797" s="21"/>
      <c r="G797" s="59"/>
      <c r="H797" s="60"/>
      <c r="I797" s="67"/>
      <c r="J797" s="68"/>
      <c r="K797" s="56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customFormat="false" ht="13.8" hidden="false" customHeight="false" outlineLevel="0" collapsed="false">
      <c r="A798" s="51"/>
      <c r="B798" s="54"/>
      <c r="C798" s="57"/>
      <c r="D798" s="58"/>
      <c r="E798" s="58"/>
      <c r="F798" s="21"/>
      <c r="G798" s="59"/>
      <c r="H798" s="60"/>
      <c r="I798" s="67"/>
      <c r="J798" s="68"/>
      <c r="K798" s="56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customFormat="false" ht="13.8" hidden="false" customHeight="false" outlineLevel="0" collapsed="false">
      <c r="A799" s="51"/>
      <c r="B799" s="54"/>
      <c r="C799" s="57"/>
      <c r="D799" s="58"/>
      <c r="E799" s="58"/>
      <c r="F799" s="21"/>
      <c r="G799" s="59"/>
      <c r="H799" s="60"/>
      <c r="I799" s="67"/>
      <c r="J799" s="68"/>
      <c r="K799" s="56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customFormat="false" ht="13.8" hidden="false" customHeight="false" outlineLevel="0" collapsed="false">
      <c r="A800" s="51"/>
      <c r="B800" s="54"/>
      <c r="C800" s="57"/>
      <c r="D800" s="58"/>
      <c r="E800" s="58"/>
      <c r="F800" s="21"/>
      <c r="G800" s="59"/>
      <c r="H800" s="60"/>
      <c r="I800" s="67"/>
      <c r="J800" s="68"/>
      <c r="K800" s="56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customFormat="false" ht="13.8" hidden="false" customHeight="false" outlineLevel="0" collapsed="false">
      <c r="A801" s="51"/>
      <c r="B801" s="54"/>
      <c r="C801" s="57"/>
      <c r="D801" s="58"/>
      <c r="E801" s="58"/>
      <c r="F801" s="21"/>
      <c r="G801" s="59"/>
      <c r="H801" s="60"/>
      <c r="I801" s="67"/>
      <c r="J801" s="68"/>
      <c r="K801" s="56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customFormat="false" ht="13.8" hidden="false" customHeight="false" outlineLevel="0" collapsed="false">
      <c r="A802" s="51"/>
      <c r="B802" s="54"/>
      <c r="C802" s="57"/>
      <c r="D802" s="58"/>
      <c r="E802" s="58"/>
      <c r="F802" s="21"/>
      <c r="G802" s="59"/>
      <c r="H802" s="60"/>
      <c r="I802" s="67"/>
      <c r="J802" s="68"/>
      <c r="K802" s="56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customFormat="false" ht="13.8" hidden="false" customHeight="false" outlineLevel="0" collapsed="false">
      <c r="A803" s="51"/>
      <c r="B803" s="54"/>
      <c r="C803" s="57"/>
      <c r="D803" s="58"/>
      <c r="E803" s="58"/>
      <c r="F803" s="21"/>
      <c r="G803" s="59"/>
      <c r="H803" s="60"/>
      <c r="I803" s="67"/>
      <c r="J803" s="68"/>
      <c r="K803" s="56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customFormat="false" ht="13.8" hidden="false" customHeight="false" outlineLevel="0" collapsed="false">
      <c r="A804" s="51"/>
      <c r="B804" s="54"/>
      <c r="C804" s="57"/>
      <c r="D804" s="58"/>
      <c r="E804" s="58"/>
      <c r="F804" s="21"/>
      <c r="G804" s="59"/>
      <c r="H804" s="60"/>
      <c r="I804" s="67"/>
      <c r="J804" s="68"/>
      <c r="K804" s="56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customFormat="false" ht="13.8" hidden="false" customHeight="false" outlineLevel="0" collapsed="false">
      <c r="A805" s="51"/>
      <c r="B805" s="54"/>
      <c r="C805" s="57"/>
      <c r="D805" s="58"/>
      <c r="E805" s="58"/>
      <c r="F805" s="21"/>
      <c r="G805" s="59"/>
      <c r="H805" s="60"/>
      <c r="I805" s="67"/>
      <c r="J805" s="68"/>
      <c r="K805" s="56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customFormat="false" ht="13.8" hidden="false" customHeight="false" outlineLevel="0" collapsed="false">
      <c r="A806" s="51"/>
      <c r="B806" s="54"/>
      <c r="C806" s="57"/>
      <c r="D806" s="58"/>
      <c r="E806" s="58"/>
      <c r="F806" s="21"/>
      <c r="G806" s="59"/>
      <c r="H806" s="60"/>
      <c r="I806" s="67"/>
      <c r="J806" s="68"/>
      <c r="K806" s="56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customFormat="false" ht="13.8" hidden="false" customHeight="false" outlineLevel="0" collapsed="false">
      <c r="A807" s="51"/>
      <c r="B807" s="54"/>
      <c r="C807" s="57"/>
      <c r="D807" s="58"/>
      <c r="E807" s="58"/>
      <c r="F807" s="21"/>
      <c r="G807" s="59"/>
      <c r="H807" s="60"/>
      <c r="I807" s="67"/>
      <c r="J807" s="68"/>
      <c r="K807" s="56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customFormat="false" ht="13.8" hidden="false" customHeight="false" outlineLevel="0" collapsed="false">
      <c r="A808" s="51"/>
      <c r="B808" s="54"/>
      <c r="C808" s="57"/>
      <c r="D808" s="58"/>
      <c r="E808" s="58"/>
      <c r="F808" s="21"/>
      <c r="G808" s="59"/>
      <c r="H808" s="60"/>
      <c r="I808" s="67"/>
      <c r="J808" s="68"/>
      <c r="K808" s="56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customFormat="false" ht="13.8" hidden="false" customHeight="false" outlineLevel="0" collapsed="false">
      <c r="A809" s="51"/>
      <c r="B809" s="54"/>
      <c r="C809" s="57"/>
      <c r="D809" s="58"/>
      <c r="E809" s="58"/>
      <c r="F809" s="21"/>
      <c r="G809" s="59"/>
      <c r="H809" s="60"/>
      <c r="I809" s="67"/>
      <c r="J809" s="68"/>
      <c r="K809" s="56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customFormat="false" ht="13.8" hidden="false" customHeight="false" outlineLevel="0" collapsed="false">
      <c r="A810" s="51"/>
      <c r="B810" s="54"/>
      <c r="C810" s="57"/>
      <c r="D810" s="58"/>
      <c r="E810" s="58"/>
      <c r="F810" s="21"/>
      <c r="G810" s="59"/>
      <c r="H810" s="60"/>
      <c r="I810" s="67"/>
      <c r="J810" s="68"/>
      <c r="K810" s="56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customFormat="false" ht="13.8" hidden="false" customHeight="false" outlineLevel="0" collapsed="false">
      <c r="A811" s="51"/>
      <c r="B811" s="54"/>
      <c r="C811" s="57"/>
      <c r="D811" s="58"/>
      <c r="E811" s="58"/>
      <c r="F811" s="21"/>
      <c r="G811" s="59"/>
      <c r="H811" s="60"/>
      <c r="I811" s="67"/>
      <c r="J811" s="68"/>
      <c r="K811" s="56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customFormat="false" ht="13.8" hidden="false" customHeight="false" outlineLevel="0" collapsed="false">
      <c r="A812" s="51"/>
      <c r="B812" s="54"/>
      <c r="C812" s="57"/>
      <c r="D812" s="58"/>
      <c r="E812" s="58"/>
      <c r="F812" s="21"/>
      <c r="G812" s="59"/>
      <c r="H812" s="60"/>
      <c r="I812" s="67"/>
      <c r="J812" s="68"/>
      <c r="K812" s="56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customFormat="false" ht="13.8" hidden="false" customHeight="false" outlineLevel="0" collapsed="false">
      <c r="A813" s="51"/>
      <c r="B813" s="54"/>
      <c r="C813" s="57"/>
      <c r="D813" s="58"/>
      <c r="E813" s="58"/>
      <c r="F813" s="21"/>
      <c r="G813" s="59"/>
      <c r="H813" s="60"/>
      <c r="I813" s="67"/>
      <c r="J813" s="68"/>
      <c r="K813" s="56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customFormat="false" ht="13.8" hidden="false" customHeight="false" outlineLevel="0" collapsed="false">
      <c r="A814" s="51"/>
      <c r="B814" s="54"/>
      <c r="C814" s="57"/>
      <c r="D814" s="58"/>
      <c r="E814" s="58"/>
      <c r="F814" s="21"/>
      <c r="G814" s="59"/>
      <c r="H814" s="60"/>
      <c r="I814" s="67"/>
      <c r="J814" s="68"/>
      <c r="K814" s="56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customFormat="false" ht="13.8" hidden="false" customHeight="false" outlineLevel="0" collapsed="false">
      <c r="A815" s="51"/>
      <c r="B815" s="54"/>
      <c r="C815" s="57"/>
      <c r="D815" s="58"/>
      <c r="E815" s="58"/>
      <c r="F815" s="21"/>
      <c r="G815" s="59"/>
      <c r="H815" s="60"/>
      <c r="I815" s="67"/>
      <c r="J815" s="68"/>
      <c r="K815" s="56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customFormat="false" ht="13.8" hidden="false" customHeight="false" outlineLevel="0" collapsed="false">
      <c r="A816" s="51"/>
      <c r="B816" s="54"/>
      <c r="C816" s="57"/>
      <c r="D816" s="58"/>
      <c r="E816" s="58"/>
      <c r="F816" s="21"/>
      <c r="G816" s="59"/>
      <c r="H816" s="60"/>
      <c r="I816" s="67"/>
      <c r="J816" s="68"/>
      <c r="K816" s="56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customFormat="false" ht="13.8" hidden="false" customHeight="false" outlineLevel="0" collapsed="false">
      <c r="A817" s="51"/>
      <c r="B817" s="54"/>
      <c r="C817" s="57"/>
      <c r="D817" s="58"/>
      <c r="E817" s="58"/>
      <c r="F817" s="21"/>
      <c r="G817" s="59"/>
      <c r="H817" s="60"/>
      <c r="I817" s="67"/>
      <c r="J817" s="68"/>
      <c r="K817" s="56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customFormat="false" ht="13.8" hidden="false" customHeight="false" outlineLevel="0" collapsed="false">
      <c r="A818" s="51"/>
      <c r="B818" s="54"/>
      <c r="C818" s="57"/>
      <c r="D818" s="58"/>
      <c r="E818" s="58"/>
      <c r="F818" s="21"/>
      <c r="G818" s="59"/>
      <c r="H818" s="60"/>
      <c r="I818" s="67"/>
      <c r="J818" s="68"/>
      <c r="K818" s="56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customFormat="false" ht="13.8" hidden="false" customHeight="false" outlineLevel="0" collapsed="false">
      <c r="A819" s="51"/>
      <c r="B819" s="54"/>
      <c r="C819" s="57"/>
      <c r="D819" s="58"/>
      <c r="E819" s="58"/>
      <c r="F819" s="21"/>
      <c r="G819" s="59"/>
      <c r="H819" s="60"/>
      <c r="I819" s="67"/>
      <c r="J819" s="68"/>
      <c r="K819" s="56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customFormat="false" ht="13.8" hidden="false" customHeight="false" outlineLevel="0" collapsed="false">
      <c r="A820" s="51"/>
      <c r="B820" s="54"/>
      <c r="C820" s="57"/>
      <c r="D820" s="58"/>
      <c r="E820" s="58"/>
      <c r="F820" s="21"/>
      <c r="G820" s="59"/>
      <c r="H820" s="60"/>
      <c r="I820" s="67"/>
      <c r="J820" s="68"/>
      <c r="K820" s="56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customFormat="false" ht="13.8" hidden="false" customHeight="false" outlineLevel="0" collapsed="false">
      <c r="A821" s="51"/>
      <c r="B821" s="54"/>
      <c r="C821" s="57"/>
      <c r="D821" s="58"/>
      <c r="E821" s="58"/>
      <c r="F821" s="21"/>
      <c r="G821" s="59"/>
      <c r="H821" s="60"/>
      <c r="I821" s="67"/>
      <c r="J821" s="68"/>
      <c r="K821" s="56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customFormat="false" ht="13.8" hidden="false" customHeight="false" outlineLevel="0" collapsed="false">
      <c r="A822" s="51"/>
      <c r="B822" s="54"/>
      <c r="C822" s="57"/>
      <c r="D822" s="58"/>
      <c r="E822" s="58"/>
      <c r="F822" s="21"/>
      <c r="G822" s="59"/>
      <c r="H822" s="60"/>
      <c r="I822" s="67"/>
      <c r="J822" s="68"/>
      <c r="K822" s="56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customFormat="false" ht="13.8" hidden="false" customHeight="false" outlineLevel="0" collapsed="false">
      <c r="A823" s="51"/>
      <c r="B823" s="54"/>
      <c r="C823" s="57"/>
      <c r="D823" s="58"/>
      <c r="E823" s="58"/>
      <c r="F823" s="21"/>
      <c r="G823" s="59"/>
      <c r="H823" s="60"/>
      <c r="I823" s="67"/>
      <c r="J823" s="68"/>
      <c r="K823" s="56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customFormat="false" ht="13.8" hidden="false" customHeight="false" outlineLevel="0" collapsed="false">
      <c r="A824" s="51"/>
      <c r="B824" s="54"/>
      <c r="C824" s="57"/>
      <c r="D824" s="58"/>
      <c r="E824" s="58"/>
      <c r="F824" s="21"/>
      <c r="G824" s="59"/>
      <c r="H824" s="60"/>
      <c r="I824" s="67"/>
      <c r="J824" s="68"/>
      <c r="K824" s="56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customFormat="false" ht="13.8" hidden="false" customHeight="false" outlineLevel="0" collapsed="false">
      <c r="A825" s="51"/>
      <c r="B825" s="54"/>
      <c r="C825" s="57"/>
      <c r="D825" s="58"/>
      <c r="E825" s="58"/>
      <c r="F825" s="21"/>
      <c r="G825" s="59"/>
      <c r="H825" s="60"/>
      <c r="I825" s="67"/>
      <c r="J825" s="68"/>
      <c r="K825" s="56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customFormat="false" ht="13.8" hidden="false" customHeight="false" outlineLevel="0" collapsed="false">
      <c r="A826" s="51"/>
      <c r="B826" s="54"/>
      <c r="C826" s="57"/>
      <c r="D826" s="58"/>
      <c r="E826" s="58"/>
      <c r="F826" s="21"/>
      <c r="G826" s="59"/>
      <c r="H826" s="60"/>
      <c r="I826" s="67"/>
      <c r="J826" s="68"/>
      <c r="K826" s="56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customFormat="false" ht="13.8" hidden="false" customHeight="false" outlineLevel="0" collapsed="false">
      <c r="A827" s="51"/>
      <c r="B827" s="54"/>
      <c r="C827" s="57"/>
      <c r="D827" s="58"/>
      <c r="E827" s="58"/>
      <c r="F827" s="21"/>
      <c r="G827" s="59"/>
      <c r="H827" s="60"/>
      <c r="I827" s="67"/>
      <c r="J827" s="68"/>
      <c r="K827" s="56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customFormat="false" ht="13.8" hidden="false" customHeight="false" outlineLevel="0" collapsed="false">
      <c r="A828" s="51"/>
      <c r="B828" s="54"/>
      <c r="C828" s="57"/>
      <c r="D828" s="58"/>
      <c r="E828" s="58"/>
      <c r="F828" s="21"/>
      <c r="G828" s="59"/>
      <c r="H828" s="60"/>
      <c r="I828" s="67"/>
      <c r="J828" s="68"/>
      <c r="K828" s="56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customFormat="false" ht="13.8" hidden="false" customHeight="false" outlineLevel="0" collapsed="false">
      <c r="A829" s="51"/>
      <c r="B829" s="54"/>
      <c r="C829" s="57"/>
      <c r="D829" s="58"/>
      <c r="E829" s="58"/>
      <c r="F829" s="21"/>
      <c r="G829" s="59"/>
      <c r="H829" s="60"/>
      <c r="I829" s="67"/>
      <c r="J829" s="68"/>
      <c r="K829" s="56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customFormat="false" ht="13.8" hidden="false" customHeight="false" outlineLevel="0" collapsed="false">
      <c r="A830" s="51"/>
      <c r="B830" s="54"/>
      <c r="C830" s="57"/>
      <c r="D830" s="58"/>
      <c r="E830" s="58"/>
      <c r="F830" s="21"/>
      <c r="G830" s="59"/>
      <c r="H830" s="60"/>
      <c r="I830" s="67"/>
      <c r="J830" s="68"/>
      <c r="K830" s="56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customFormat="false" ht="13.8" hidden="false" customHeight="false" outlineLevel="0" collapsed="false">
      <c r="A831" s="51"/>
      <c r="B831" s="54"/>
      <c r="C831" s="57"/>
      <c r="D831" s="58"/>
      <c r="E831" s="58"/>
      <c r="F831" s="21"/>
      <c r="G831" s="59"/>
      <c r="H831" s="60"/>
      <c r="I831" s="67"/>
      <c r="J831" s="68"/>
      <c r="K831" s="56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customFormat="false" ht="13.8" hidden="false" customHeight="false" outlineLevel="0" collapsed="false">
      <c r="A832" s="51"/>
      <c r="B832" s="54"/>
      <c r="C832" s="57"/>
      <c r="D832" s="58"/>
      <c r="E832" s="58"/>
      <c r="F832" s="21"/>
      <c r="G832" s="59"/>
      <c r="H832" s="60"/>
      <c r="I832" s="67"/>
      <c r="J832" s="68"/>
      <c r="K832" s="56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customFormat="false" ht="13.8" hidden="false" customHeight="false" outlineLevel="0" collapsed="false">
      <c r="A833" s="51"/>
      <c r="B833" s="54"/>
      <c r="C833" s="57"/>
      <c r="D833" s="58"/>
      <c r="E833" s="58"/>
      <c r="F833" s="21"/>
      <c r="G833" s="59"/>
      <c r="H833" s="60"/>
      <c r="I833" s="67"/>
      <c r="J833" s="68"/>
      <c r="K833" s="56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customFormat="false" ht="13.8" hidden="false" customHeight="false" outlineLevel="0" collapsed="false">
      <c r="A834" s="51"/>
      <c r="B834" s="54"/>
      <c r="C834" s="57"/>
      <c r="D834" s="58"/>
      <c r="E834" s="58"/>
      <c r="F834" s="21"/>
      <c r="G834" s="59"/>
      <c r="H834" s="60"/>
      <c r="I834" s="67"/>
      <c r="J834" s="68"/>
      <c r="K834" s="56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customFormat="false" ht="13.8" hidden="false" customHeight="false" outlineLevel="0" collapsed="false">
      <c r="A835" s="51"/>
      <c r="B835" s="54"/>
      <c r="C835" s="57"/>
      <c r="D835" s="58"/>
      <c r="E835" s="58"/>
      <c r="F835" s="21"/>
      <c r="G835" s="59"/>
      <c r="H835" s="60"/>
      <c r="I835" s="67"/>
      <c r="J835" s="68"/>
      <c r="K835" s="56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customFormat="false" ht="13.8" hidden="false" customHeight="false" outlineLevel="0" collapsed="false">
      <c r="A836" s="51"/>
      <c r="B836" s="54"/>
      <c r="C836" s="57"/>
      <c r="D836" s="58"/>
      <c r="E836" s="58"/>
      <c r="F836" s="21"/>
      <c r="G836" s="59"/>
      <c r="H836" s="60"/>
      <c r="I836" s="67"/>
      <c r="J836" s="68"/>
      <c r="K836" s="56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customFormat="false" ht="13.8" hidden="false" customHeight="false" outlineLevel="0" collapsed="false">
      <c r="A837" s="51"/>
      <c r="B837" s="54"/>
      <c r="C837" s="57"/>
      <c r="D837" s="58"/>
      <c r="E837" s="58"/>
      <c r="F837" s="21"/>
      <c r="G837" s="59"/>
      <c r="H837" s="60"/>
      <c r="I837" s="67"/>
      <c r="J837" s="68"/>
      <c r="K837" s="56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customFormat="false" ht="13.8" hidden="false" customHeight="false" outlineLevel="0" collapsed="false">
      <c r="A838" s="51"/>
      <c r="B838" s="54"/>
      <c r="C838" s="57"/>
      <c r="D838" s="58"/>
      <c r="E838" s="58"/>
      <c r="F838" s="21"/>
      <c r="G838" s="59"/>
      <c r="H838" s="60"/>
      <c r="I838" s="67"/>
      <c r="J838" s="68"/>
      <c r="K838" s="56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customFormat="false" ht="13.8" hidden="false" customHeight="false" outlineLevel="0" collapsed="false">
      <c r="A839" s="51"/>
      <c r="B839" s="54"/>
      <c r="C839" s="57"/>
      <c r="D839" s="58"/>
      <c r="E839" s="58"/>
      <c r="F839" s="21"/>
      <c r="G839" s="59"/>
      <c r="H839" s="60"/>
      <c r="I839" s="67"/>
      <c r="J839" s="68"/>
      <c r="K839" s="56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customFormat="false" ht="13.8" hidden="false" customHeight="false" outlineLevel="0" collapsed="false">
      <c r="A840" s="51"/>
      <c r="B840" s="54"/>
      <c r="C840" s="57"/>
      <c r="D840" s="58"/>
      <c r="E840" s="58"/>
      <c r="F840" s="21"/>
      <c r="G840" s="59"/>
      <c r="H840" s="60"/>
      <c r="I840" s="67"/>
      <c r="J840" s="68"/>
      <c r="K840" s="56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customFormat="false" ht="13.8" hidden="false" customHeight="false" outlineLevel="0" collapsed="false">
      <c r="A841" s="51"/>
      <c r="B841" s="54"/>
      <c r="C841" s="57"/>
      <c r="D841" s="58"/>
      <c r="E841" s="58"/>
      <c r="F841" s="21"/>
      <c r="G841" s="59"/>
      <c r="H841" s="60"/>
      <c r="I841" s="67"/>
      <c r="J841" s="68"/>
      <c r="K841" s="56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customFormat="false" ht="13.8" hidden="false" customHeight="false" outlineLevel="0" collapsed="false">
      <c r="A842" s="51"/>
      <c r="B842" s="54"/>
      <c r="C842" s="57"/>
      <c r="D842" s="58"/>
      <c r="E842" s="58"/>
      <c r="F842" s="21"/>
      <c r="G842" s="59"/>
      <c r="H842" s="60"/>
      <c r="I842" s="67"/>
      <c r="J842" s="68"/>
      <c r="K842" s="56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customFormat="false" ht="13.8" hidden="false" customHeight="false" outlineLevel="0" collapsed="false">
      <c r="A843" s="51"/>
      <c r="B843" s="54"/>
      <c r="C843" s="57"/>
      <c r="D843" s="58"/>
      <c r="E843" s="58"/>
      <c r="F843" s="21"/>
      <c r="G843" s="59"/>
      <c r="H843" s="60"/>
      <c r="I843" s="67"/>
      <c r="J843" s="68"/>
      <c r="K843" s="56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customFormat="false" ht="13.8" hidden="false" customHeight="false" outlineLevel="0" collapsed="false">
      <c r="A844" s="51"/>
      <c r="B844" s="54"/>
      <c r="C844" s="57"/>
      <c r="D844" s="58"/>
      <c r="E844" s="58"/>
      <c r="F844" s="21"/>
      <c r="G844" s="59"/>
      <c r="H844" s="60"/>
      <c r="I844" s="67"/>
      <c r="J844" s="68"/>
      <c r="K844" s="56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customFormat="false" ht="13.8" hidden="false" customHeight="false" outlineLevel="0" collapsed="false">
      <c r="A845" s="51"/>
      <c r="B845" s="54"/>
      <c r="C845" s="57"/>
      <c r="D845" s="58"/>
      <c r="E845" s="58"/>
      <c r="F845" s="21"/>
      <c r="G845" s="59"/>
      <c r="H845" s="60"/>
      <c r="I845" s="67"/>
      <c r="J845" s="68"/>
      <c r="K845" s="56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customFormat="false" ht="13.8" hidden="false" customHeight="false" outlineLevel="0" collapsed="false">
      <c r="A846" s="51"/>
      <c r="B846" s="54"/>
      <c r="C846" s="57"/>
      <c r="D846" s="58"/>
      <c r="E846" s="58"/>
      <c r="F846" s="21"/>
      <c r="G846" s="59"/>
      <c r="H846" s="60"/>
      <c r="I846" s="67"/>
      <c r="J846" s="68"/>
      <c r="K846" s="56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customFormat="false" ht="13.8" hidden="false" customHeight="false" outlineLevel="0" collapsed="false">
      <c r="A847" s="51"/>
      <c r="B847" s="54"/>
      <c r="C847" s="57"/>
      <c r="D847" s="58"/>
      <c r="E847" s="58"/>
      <c r="F847" s="21"/>
      <c r="G847" s="59"/>
      <c r="H847" s="60"/>
      <c r="I847" s="67"/>
      <c r="J847" s="68"/>
      <c r="K847" s="56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customFormat="false" ht="13.8" hidden="false" customHeight="false" outlineLevel="0" collapsed="false">
      <c r="A848" s="51"/>
      <c r="B848" s="54"/>
      <c r="C848" s="57"/>
      <c r="D848" s="58"/>
      <c r="E848" s="58"/>
      <c r="F848" s="21"/>
      <c r="G848" s="59"/>
      <c r="H848" s="60"/>
      <c r="I848" s="67"/>
      <c r="J848" s="68"/>
      <c r="K848" s="56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customFormat="false" ht="13.8" hidden="false" customHeight="false" outlineLevel="0" collapsed="false">
      <c r="A849" s="51"/>
      <c r="B849" s="54"/>
      <c r="C849" s="57"/>
      <c r="D849" s="58"/>
      <c r="E849" s="58"/>
      <c r="F849" s="21"/>
      <c r="G849" s="59"/>
      <c r="H849" s="60"/>
      <c r="I849" s="67"/>
      <c r="J849" s="68"/>
      <c r="K849" s="56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customFormat="false" ht="13.8" hidden="false" customHeight="false" outlineLevel="0" collapsed="false">
      <c r="A850" s="51"/>
      <c r="B850" s="54"/>
      <c r="C850" s="57"/>
      <c r="D850" s="58"/>
      <c r="E850" s="58"/>
      <c r="F850" s="21"/>
      <c r="G850" s="59"/>
      <c r="H850" s="60"/>
      <c r="I850" s="67"/>
      <c r="J850" s="68"/>
      <c r="K850" s="56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customFormat="false" ht="13.8" hidden="false" customHeight="false" outlineLevel="0" collapsed="false">
      <c r="A851" s="51"/>
      <c r="B851" s="54"/>
      <c r="C851" s="57"/>
      <c r="D851" s="58"/>
      <c r="E851" s="58"/>
      <c r="F851" s="21"/>
      <c r="G851" s="59"/>
      <c r="H851" s="60"/>
      <c r="I851" s="67"/>
      <c r="J851" s="68"/>
      <c r="K851" s="56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customFormat="false" ht="13.8" hidden="false" customHeight="false" outlineLevel="0" collapsed="false">
      <c r="A852" s="51"/>
      <c r="B852" s="54"/>
      <c r="C852" s="57"/>
      <c r="D852" s="58"/>
      <c r="E852" s="58"/>
      <c r="F852" s="21"/>
      <c r="G852" s="59"/>
      <c r="H852" s="60"/>
      <c r="I852" s="67"/>
      <c r="J852" s="68"/>
      <c r="K852" s="56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customFormat="false" ht="13.8" hidden="false" customHeight="false" outlineLevel="0" collapsed="false">
      <c r="A853" s="51"/>
      <c r="B853" s="54"/>
      <c r="C853" s="57"/>
      <c r="D853" s="58"/>
      <c r="E853" s="58"/>
      <c r="F853" s="21"/>
      <c r="G853" s="59"/>
      <c r="H853" s="60"/>
      <c r="I853" s="67"/>
      <c r="J853" s="68"/>
      <c r="K853" s="56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customFormat="false" ht="13.8" hidden="false" customHeight="false" outlineLevel="0" collapsed="false">
      <c r="A854" s="51"/>
      <c r="B854" s="54"/>
      <c r="C854" s="57"/>
      <c r="D854" s="58"/>
      <c r="E854" s="58"/>
      <c r="F854" s="21"/>
      <c r="G854" s="59"/>
      <c r="H854" s="60"/>
      <c r="I854" s="67"/>
      <c r="J854" s="68"/>
      <c r="K854" s="56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customFormat="false" ht="13.8" hidden="false" customHeight="false" outlineLevel="0" collapsed="false">
      <c r="A855" s="51"/>
      <c r="B855" s="54"/>
      <c r="C855" s="57"/>
      <c r="D855" s="58"/>
      <c r="E855" s="58"/>
      <c r="F855" s="21"/>
      <c r="G855" s="59"/>
      <c r="H855" s="60"/>
      <c r="I855" s="67"/>
      <c r="J855" s="68"/>
      <c r="K855" s="56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customFormat="false" ht="13.8" hidden="false" customHeight="false" outlineLevel="0" collapsed="false">
      <c r="A856" s="51"/>
      <c r="B856" s="54"/>
      <c r="C856" s="57"/>
      <c r="D856" s="58"/>
      <c r="E856" s="58"/>
      <c r="F856" s="21"/>
      <c r="G856" s="59"/>
      <c r="H856" s="60"/>
      <c r="I856" s="67"/>
      <c r="J856" s="68"/>
      <c r="K856" s="56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customFormat="false" ht="13.8" hidden="false" customHeight="false" outlineLevel="0" collapsed="false">
      <c r="A857" s="51"/>
      <c r="B857" s="54"/>
      <c r="C857" s="57"/>
      <c r="D857" s="58"/>
      <c r="E857" s="58"/>
      <c r="F857" s="21"/>
      <c r="G857" s="59"/>
      <c r="H857" s="60"/>
      <c r="I857" s="67"/>
      <c r="J857" s="68"/>
      <c r="K857" s="56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customFormat="false" ht="13.8" hidden="false" customHeight="false" outlineLevel="0" collapsed="false">
      <c r="A858" s="51"/>
      <c r="B858" s="54"/>
      <c r="C858" s="57"/>
      <c r="D858" s="58"/>
      <c r="E858" s="58"/>
      <c r="F858" s="21"/>
      <c r="G858" s="59"/>
      <c r="H858" s="60"/>
      <c r="I858" s="67"/>
      <c r="J858" s="68"/>
      <c r="K858" s="56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customFormat="false" ht="13.8" hidden="false" customHeight="false" outlineLevel="0" collapsed="false">
      <c r="A859" s="51"/>
      <c r="B859" s="54"/>
      <c r="C859" s="57"/>
      <c r="D859" s="58"/>
      <c r="E859" s="58"/>
      <c r="F859" s="21"/>
      <c r="G859" s="59"/>
      <c r="H859" s="60"/>
      <c r="I859" s="67"/>
      <c r="J859" s="68"/>
      <c r="K859" s="56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customFormat="false" ht="13.8" hidden="false" customHeight="false" outlineLevel="0" collapsed="false">
      <c r="A860" s="51"/>
      <c r="B860" s="54"/>
      <c r="C860" s="57"/>
      <c r="D860" s="58"/>
      <c r="E860" s="58"/>
      <c r="F860" s="21"/>
      <c r="G860" s="59"/>
      <c r="H860" s="60"/>
      <c r="I860" s="67"/>
      <c r="J860" s="68"/>
      <c r="K860" s="56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customFormat="false" ht="13.8" hidden="false" customHeight="false" outlineLevel="0" collapsed="false">
      <c r="A861" s="51"/>
      <c r="B861" s="54"/>
      <c r="C861" s="57"/>
      <c r="D861" s="58"/>
      <c r="E861" s="58"/>
      <c r="F861" s="21"/>
      <c r="G861" s="59"/>
      <c r="H861" s="60"/>
      <c r="I861" s="67"/>
      <c r="J861" s="68"/>
      <c r="K861" s="56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customFormat="false" ht="13.8" hidden="false" customHeight="false" outlineLevel="0" collapsed="false">
      <c r="A862" s="51"/>
      <c r="B862" s="54"/>
      <c r="C862" s="57"/>
      <c r="D862" s="58"/>
      <c r="E862" s="58"/>
      <c r="F862" s="21"/>
      <c r="G862" s="59"/>
      <c r="H862" s="60"/>
      <c r="I862" s="67"/>
      <c r="J862" s="68"/>
      <c r="K862" s="56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customFormat="false" ht="13.8" hidden="false" customHeight="false" outlineLevel="0" collapsed="false">
      <c r="A863" s="51"/>
      <c r="B863" s="54"/>
      <c r="C863" s="57"/>
      <c r="D863" s="58"/>
      <c r="E863" s="58"/>
      <c r="F863" s="21"/>
      <c r="G863" s="59"/>
      <c r="H863" s="60"/>
      <c r="I863" s="67"/>
      <c r="J863" s="68"/>
      <c r="K863" s="56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customFormat="false" ht="13.8" hidden="false" customHeight="false" outlineLevel="0" collapsed="false">
      <c r="A864" s="51"/>
      <c r="B864" s="54"/>
      <c r="C864" s="57"/>
      <c r="D864" s="58"/>
      <c r="E864" s="58"/>
      <c r="F864" s="21"/>
      <c r="G864" s="59"/>
      <c r="H864" s="60"/>
      <c r="I864" s="67"/>
      <c r="J864" s="68"/>
      <c r="K864" s="56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customFormat="false" ht="13.8" hidden="false" customHeight="false" outlineLevel="0" collapsed="false">
      <c r="A865" s="51"/>
      <c r="B865" s="54"/>
      <c r="C865" s="57"/>
      <c r="D865" s="58"/>
      <c r="E865" s="58"/>
      <c r="F865" s="21"/>
      <c r="G865" s="59"/>
      <c r="H865" s="60"/>
      <c r="I865" s="67"/>
      <c r="J865" s="68"/>
      <c r="K865" s="56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customFormat="false" ht="13.8" hidden="false" customHeight="false" outlineLevel="0" collapsed="false">
      <c r="A866" s="51"/>
      <c r="B866" s="54"/>
      <c r="C866" s="57"/>
      <c r="D866" s="58"/>
      <c r="E866" s="58"/>
      <c r="F866" s="21"/>
      <c r="G866" s="59"/>
      <c r="H866" s="60"/>
      <c r="I866" s="67"/>
      <c r="J866" s="68"/>
      <c r="K866" s="56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customFormat="false" ht="13.8" hidden="false" customHeight="false" outlineLevel="0" collapsed="false">
      <c r="A867" s="51"/>
      <c r="B867" s="54"/>
      <c r="C867" s="57"/>
      <c r="D867" s="58"/>
      <c r="E867" s="58"/>
      <c r="F867" s="21"/>
      <c r="G867" s="59"/>
      <c r="H867" s="60"/>
      <c r="I867" s="67"/>
      <c r="J867" s="68"/>
      <c r="K867" s="56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customFormat="false" ht="13.8" hidden="false" customHeight="false" outlineLevel="0" collapsed="false">
      <c r="A868" s="51"/>
      <c r="B868" s="54"/>
      <c r="C868" s="57"/>
      <c r="D868" s="58"/>
      <c r="E868" s="58"/>
      <c r="F868" s="21"/>
      <c r="G868" s="59"/>
      <c r="H868" s="60"/>
      <c r="I868" s="67"/>
      <c r="J868" s="68"/>
      <c r="K868" s="56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customFormat="false" ht="13.8" hidden="false" customHeight="false" outlineLevel="0" collapsed="false">
      <c r="A869" s="51"/>
      <c r="B869" s="54"/>
      <c r="C869" s="57"/>
      <c r="D869" s="58"/>
      <c r="E869" s="58"/>
      <c r="F869" s="21"/>
      <c r="G869" s="59"/>
      <c r="H869" s="60"/>
      <c r="I869" s="67"/>
      <c r="J869" s="68"/>
      <c r="K869" s="56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customFormat="false" ht="13.8" hidden="false" customHeight="false" outlineLevel="0" collapsed="false">
      <c r="A870" s="51"/>
      <c r="B870" s="54"/>
      <c r="C870" s="57"/>
      <c r="D870" s="58"/>
      <c r="E870" s="58"/>
      <c r="F870" s="21"/>
      <c r="G870" s="59"/>
      <c r="H870" s="60"/>
      <c r="I870" s="67"/>
      <c r="J870" s="68"/>
      <c r="K870" s="56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customFormat="false" ht="13.8" hidden="false" customHeight="false" outlineLevel="0" collapsed="false">
      <c r="A871" s="51"/>
      <c r="B871" s="54"/>
      <c r="C871" s="57"/>
      <c r="D871" s="58"/>
      <c r="E871" s="58"/>
      <c r="F871" s="21"/>
      <c r="G871" s="59"/>
      <c r="H871" s="60"/>
      <c r="I871" s="67"/>
      <c r="J871" s="68"/>
      <c r="K871" s="56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customFormat="false" ht="13.8" hidden="false" customHeight="false" outlineLevel="0" collapsed="false">
      <c r="A872" s="51"/>
      <c r="B872" s="54"/>
      <c r="C872" s="57"/>
      <c r="D872" s="58"/>
      <c r="E872" s="58"/>
      <c r="F872" s="21"/>
      <c r="G872" s="59"/>
      <c r="H872" s="60"/>
      <c r="I872" s="67"/>
      <c r="J872" s="68"/>
      <c r="K872" s="56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customFormat="false" ht="13.8" hidden="false" customHeight="false" outlineLevel="0" collapsed="false">
      <c r="A873" s="51"/>
      <c r="B873" s="54"/>
      <c r="C873" s="57"/>
      <c r="D873" s="58"/>
      <c r="E873" s="58"/>
      <c r="F873" s="21"/>
      <c r="G873" s="59"/>
      <c r="H873" s="60"/>
      <c r="I873" s="67"/>
      <c r="J873" s="68"/>
      <c r="K873" s="56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customFormat="false" ht="13.8" hidden="false" customHeight="false" outlineLevel="0" collapsed="false">
      <c r="A874" s="51"/>
      <c r="B874" s="54"/>
      <c r="C874" s="57"/>
      <c r="D874" s="58"/>
      <c r="E874" s="58"/>
      <c r="F874" s="21"/>
      <c r="G874" s="59"/>
      <c r="H874" s="60"/>
      <c r="I874" s="67"/>
      <c r="J874" s="68"/>
      <c r="K874" s="56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customFormat="false" ht="13.8" hidden="false" customHeight="false" outlineLevel="0" collapsed="false">
      <c r="A875" s="51"/>
      <c r="B875" s="54"/>
      <c r="C875" s="57"/>
      <c r="D875" s="58"/>
      <c r="E875" s="58"/>
      <c r="F875" s="21"/>
      <c r="G875" s="59"/>
      <c r="H875" s="60"/>
      <c r="I875" s="67"/>
      <c r="J875" s="68"/>
      <c r="K875" s="56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customFormat="false" ht="13.8" hidden="false" customHeight="false" outlineLevel="0" collapsed="false">
      <c r="A876" s="51"/>
      <c r="B876" s="54"/>
      <c r="C876" s="57"/>
      <c r="D876" s="58"/>
      <c r="E876" s="58"/>
      <c r="F876" s="21"/>
      <c r="G876" s="59"/>
      <c r="H876" s="60"/>
      <c r="I876" s="67"/>
      <c r="J876" s="68"/>
      <c r="K876" s="56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customFormat="false" ht="13.8" hidden="false" customHeight="false" outlineLevel="0" collapsed="false">
      <c r="A877" s="51"/>
      <c r="B877" s="54"/>
      <c r="C877" s="57"/>
      <c r="D877" s="58"/>
      <c r="E877" s="58"/>
      <c r="F877" s="21"/>
      <c r="G877" s="59"/>
      <c r="H877" s="60"/>
      <c r="I877" s="67"/>
      <c r="J877" s="68"/>
      <c r="K877" s="56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customFormat="false" ht="13.8" hidden="false" customHeight="false" outlineLevel="0" collapsed="false">
      <c r="A878" s="51"/>
      <c r="B878" s="54"/>
      <c r="C878" s="57"/>
      <c r="D878" s="58"/>
      <c r="E878" s="58"/>
      <c r="F878" s="21"/>
      <c r="G878" s="59"/>
      <c r="H878" s="60"/>
      <c r="I878" s="67"/>
      <c r="J878" s="68"/>
      <c r="K878" s="56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customFormat="false" ht="13.8" hidden="false" customHeight="false" outlineLevel="0" collapsed="false">
      <c r="A879" s="51"/>
      <c r="B879" s="54"/>
      <c r="C879" s="57"/>
      <c r="D879" s="58"/>
      <c r="E879" s="58"/>
      <c r="F879" s="21"/>
      <c r="G879" s="59"/>
      <c r="H879" s="60"/>
      <c r="I879" s="67"/>
      <c r="J879" s="68"/>
      <c r="K879" s="56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customFormat="false" ht="13.8" hidden="false" customHeight="false" outlineLevel="0" collapsed="false">
      <c r="A880" s="51"/>
      <c r="B880" s="54"/>
      <c r="C880" s="57"/>
      <c r="D880" s="58"/>
      <c r="E880" s="58"/>
      <c r="F880" s="21"/>
      <c r="G880" s="59"/>
      <c r="H880" s="60"/>
      <c r="I880" s="67"/>
      <c r="J880" s="68"/>
      <c r="K880" s="56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customFormat="false" ht="13.8" hidden="false" customHeight="false" outlineLevel="0" collapsed="false">
      <c r="A881" s="51"/>
      <c r="B881" s="54"/>
      <c r="C881" s="57"/>
      <c r="D881" s="58"/>
      <c r="E881" s="58"/>
      <c r="F881" s="21"/>
      <c r="G881" s="59"/>
      <c r="H881" s="60"/>
      <c r="I881" s="67"/>
      <c r="J881" s="68"/>
      <c r="K881" s="56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customFormat="false" ht="13.8" hidden="false" customHeight="false" outlineLevel="0" collapsed="false">
      <c r="A882" s="51"/>
      <c r="B882" s="54"/>
      <c r="C882" s="57"/>
      <c r="D882" s="58"/>
      <c r="E882" s="58"/>
      <c r="F882" s="21"/>
      <c r="G882" s="59"/>
      <c r="H882" s="60"/>
      <c r="I882" s="67"/>
      <c r="J882" s="68"/>
      <c r="K882" s="56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customFormat="false" ht="13.8" hidden="false" customHeight="false" outlineLevel="0" collapsed="false">
      <c r="A883" s="51"/>
      <c r="B883" s="54"/>
      <c r="C883" s="57"/>
      <c r="D883" s="58"/>
      <c r="E883" s="58"/>
      <c r="F883" s="21"/>
      <c r="G883" s="59"/>
      <c r="H883" s="60"/>
      <c r="I883" s="67"/>
      <c r="J883" s="68"/>
      <c r="K883" s="56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customFormat="false" ht="13.8" hidden="false" customHeight="false" outlineLevel="0" collapsed="false">
      <c r="A884" s="51"/>
      <c r="B884" s="54"/>
      <c r="C884" s="57"/>
      <c r="D884" s="58"/>
      <c r="E884" s="58"/>
      <c r="F884" s="21"/>
      <c r="G884" s="59"/>
      <c r="H884" s="60"/>
      <c r="I884" s="67"/>
      <c r="J884" s="68"/>
      <c r="K884" s="56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customFormat="false" ht="13.8" hidden="false" customHeight="false" outlineLevel="0" collapsed="false">
      <c r="A885" s="51"/>
      <c r="B885" s="54"/>
      <c r="C885" s="57"/>
      <c r="D885" s="58"/>
      <c r="E885" s="58"/>
      <c r="F885" s="21"/>
      <c r="G885" s="59"/>
      <c r="H885" s="60"/>
      <c r="I885" s="67"/>
      <c r="J885" s="68"/>
      <c r="K885" s="56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customFormat="false" ht="13.8" hidden="false" customHeight="false" outlineLevel="0" collapsed="false">
      <c r="A886" s="51"/>
      <c r="B886" s="54"/>
      <c r="C886" s="57"/>
      <c r="D886" s="58"/>
      <c r="E886" s="58"/>
      <c r="F886" s="21"/>
      <c r="G886" s="59"/>
      <c r="H886" s="60"/>
      <c r="I886" s="67"/>
      <c r="J886" s="68"/>
      <c r="K886" s="56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customFormat="false" ht="13.8" hidden="false" customHeight="false" outlineLevel="0" collapsed="false">
      <c r="A887" s="51"/>
      <c r="B887" s="54"/>
      <c r="C887" s="57"/>
      <c r="D887" s="58"/>
      <c r="E887" s="58"/>
      <c r="F887" s="21"/>
      <c r="G887" s="59"/>
      <c r="H887" s="60"/>
      <c r="I887" s="67"/>
      <c r="J887" s="68"/>
      <c r="K887" s="56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customFormat="false" ht="13.8" hidden="false" customHeight="false" outlineLevel="0" collapsed="false">
      <c r="A888" s="51"/>
      <c r="B888" s="54"/>
      <c r="C888" s="57"/>
      <c r="D888" s="58"/>
      <c r="E888" s="58"/>
      <c r="F888" s="21"/>
      <c r="G888" s="59"/>
      <c r="H888" s="60"/>
      <c r="I888" s="67"/>
      <c r="J888" s="68"/>
      <c r="K888" s="56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customFormat="false" ht="13.8" hidden="false" customHeight="false" outlineLevel="0" collapsed="false">
      <c r="A889" s="51"/>
      <c r="B889" s="54"/>
      <c r="C889" s="57"/>
      <c r="D889" s="58"/>
      <c r="E889" s="58"/>
      <c r="F889" s="21"/>
      <c r="G889" s="59"/>
      <c r="H889" s="60"/>
      <c r="I889" s="67"/>
      <c r="J889" s="68"/>
      <c r="K889" s="56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customFormat="false" ht="13.8" hidden="false" customHeight="false" outlineLevel="0" collapsed="false">
      <c r="A890" s="51"/>
      <c r="B890" s="54"/>
      <c r="C890" s="57"/>
      <c r="D890" s="58"/>
      <c r="E890" s="58"/>
      <c r="F890" s="21"/>
      <c r="G890" s="59"/>
      <c r="H890" s="60"/>
      <c r="I890" s="67"/>
      <c r="J890" s="68"/>
      <c r="K890" s="56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customFormat="false" ht="13.8" hidden="false" customHeight="false" outlineLevel="0" collapsed="false">
      <c r="A891" s="51"/>
      <c r="B891" s="54"/>
      <c r="C891" s="57"/>
      <c r="D891" s="58"/>
      <c r="E891" s="58"/>
      <c r="F891" s="21"/>
      <c r="G891" s="59"/>
      <c r="H891" s="60"/>
      <c r="I891" s="67"/>
      <c r="J891" s="68"/>
      <c r="K891" s="56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customFormat="false" ht="13.8" hidden="false" customHeight="false" outlineLevel="0" collapsed="false">
      <c r="A892" s="51"/>
      <c r="B892" s="54"/>
      <c r="C892" s="57"/>
      <c r="D892" s="58"/>
      <c r="E892" s="58"/>
      <c r="F892" s="21"/>
      <c r="G892" s="59"/>
      <c r="H892" s="60"/>
      <c r="I892" s="67"/>
      <c r="J892" s="68"/>
      <c r="K892" s="56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customFormat="false" ht="13.8" hidden="false" customHeight="false" outlineLevel="0" collapsed="false">
      <c r="A893" s="51"/>
      <c r="B893" s="54"/>
      <c r="C893" s="57"/>
      <c r="D893" s="58"/>
      <c r="E893" s="58"/>
      <c r="F893" s="21"/>
      <c r="G893" s="59"/>
      <c r="H893" s="60"/>
      <c r="I893" s="67"/>
      <c r="J893" s="68"/>
      <c r="K893" s="56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customFormat="false" ht="13.8" hidden="false" customHeight="false" outlineLevel="0" collapsed="false">
      <c r="A894" s="51"/>
      <c r="B894" s="54"/>
      <c r="C894" s="57"/>
      <c r="D894" s="58"/>
      <c r="E894" s="58"/>
      <c r="F894" s="21"/>
      <c r="G894" s="59"/>
      <c r="H894" s="60"/>
      <c r="I894" s="67"/>
      <c r="J894" s="68"/>
      <c r="K894" s="56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customFormat="false" ht="13.8" hidden="false" customHeight="false" outlineLevel="0" collapsed="false">
      <c r="A895" s="51"/>
      <c r="B895" s="54"/>
      <c r="C895" s="57"/>
      <c r="D895" s="58"/>
      <c r="E895" s="58"/>
      <c r="F895" s="21"/>
      <c r="G895" s="59"/>
      <c r="H895" s="60"/>
      <c r="I895" s="67"/>
      <c r="J895" s="68"/>
      <c r="K895" s="56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customFormat="false" ht="13.8" hidden="false" customHeight="false" outlineLevel="0" collapsed="false">
      <c r="A896" s="51"/>
      <c r="B896" s="54"/>
      <c r="C896" s="57"/>
      <c r="D896" s="58"/>
      <c r="E896" s="58"/>
      <c r="F896" s="21"/>
      <c r="G896" s="59"/>
      <c r="H896" s="60"/>
      <c r="I896" s="67"/>
      <c r="J896" s="68"/>
      <c r="K896" s="56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customFormat="false" ht="13.8" hidden="false" customHeight="false" outlineLevel="0" collapsed="false">
      <c r="A897" s="51"/>
      <c r="B897" s="54"/>
      <c r="C897" s="57"/>
      <c r="D897" s="58"/>
      <c r="E897" s="58"/>
      <c r="F897" s="21"/>
      <c r="G897" s="59"/>
      <c r="H897" s="60"/>
      <c r="I897" s="67"/>
      <c r="J897" s="68"/>
      <c r="K897" s="56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customFormat="false" ht="13.8" hidden="false" customHeight="false" outlineLevel="0" collapsed="false">
      <c r="A898" s="51"/>
      <c r="B898" s="54"/>
      <c r="C898" s="57"/>
      <c r="D898" s="58"/>
      <c r="E898" s="58"/>
      <c r="F898" s="21"/>
      <c r="G898" s="59"/>
      <c r="H898" s="60"/>
      <c r="I898" s="67"/>
      <c r="J898" s="68"/>
      <c r="K898" s="56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customFormat="false" ht="13.8" hidden="false" customHeight="false" outlineLevel="0" collapsed="false">
      <c r="A899" s="51"/>
      <c r="B899" s="54"/>
      <c r="C899" s="57"/>
      <c r="D899" s="58"/>
      <c r="E899" s="58"/>
      <c r="F899" s="21"/>
      <c r="G899" s="59"/>
      <c r="H899" s="60"/>
      <c r="I899" s="67"/>
      <c r="J899" s="68"/>
      <c r="K899" s="56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customFormat="false" ht="13.8" hidden="false" customHeight="false" outlineLevel="0" collapsed="false">
      <c r="A900" s="51"/>
      <c r="B900" s="54"/>
      <c r="C900" s="57"/>
      <c r="D900" s="58"/>
      <c r="E900" s="58"/>
      <c r="F900" s="21"/>
      <c r="G900" s="59"/>
      <c r="H900" s="60"/>
      <c r="I900" s="67"/>
      <c r="J900" s="68"/>
      <c r="K900" s="56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customFormat="false" ht="13.8" hidden="false" customHeight="false" outlineLevel="0" collapsed="false">
      <c r="A901" s="51"/>
      <c r="B901" s="54"/>
      <c r="C901" s="57"/>
      <c r="D901" s="58"/>
      <c r="E901" s="58"/>
      <c r="F901" s="21"/>
      <c r="G901" s="59"/>
      <c r="H901" s="60"/>
      <c r="I901" s="67"/>
      <c r="J901" s="68"/>
      <c r="K901" s="56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customFormat="false" ht="13.8" hidden="false" customHeight="false" outlineLevel="0" collapsed="false">
      <c r="A902" s="51"/>
      <c r="B902" s="54"/>
      <c r="C902" s="57"/>
      <c r="D902" s="58"/>
      <c r="E902" s="58"/>
      <c r="F902" s="21"/>
      <c r="G902" s="59"/>
      <c r="H902" s="60"/>
      <c r="I902" s="67"/>
      <c r="J902" s="68"/>
      <c r="K902" s="56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customFormat="false" ht="13.8" hidden="false" customHeight="false" outlineLevel="0" collapsed="false">
      <c r="A903" s="51"/>
      <c r="B903" s="54"/>
      <c r="C903" s="57"/>
      <c r="D903" s="58"/>
      <c r="E903" s="58"/>
      <c r="F903" s="21"/>
      <c r="G903" s="59"/>
      <c r="H903" s="60"/>
      <c r="I903" s="67"/>
      <c r="J903" s="68"/>
      <c r="K903" s="56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customFormat="false" ht="13.8" hidden="false" customHeight="false" outlineLevel="0" collapsed="false">
      <c r="A904" s="51"/>
      <c r="B904" s="54"/>
      <c r="C904" s="57"/>
      <c r="D904" s="58"/>
      <c r="E904" s="58"/>
      <c r="F904" s="21"/>
      <c r="G904" s="59"/>
      <c r="H904" s="60"/>
      <c r="I904" s="67"/>
      <c r="J904" s="68"/>
      <c r="K904" s="56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customFormat="false" ht="13.8" hidden="false" customHeight="false" outlineLevel="0" collapsed="false">
      <c r="A905" s="51"/>
      <c r="B905" s="54"/>
      <c r="C905" s="57"/>
      <c r="D905" s="58"/>
      <c r="E905" s="58"/>
      <c r="F905" s="21"/>
      <c r="G905" s="59"/>
      <c r="H905" s="60"/>
      <c r="I905" s="67"/>
      <c r="J905" s="68"/>
      <c r="K905" s="56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customFormat="false" ht="13.8" hidden="false" customHeight="false" outlineLevel="0" collapsed="false">
      <c r="A906" s="51"/>
      <c r="B906" s="54"/>
      <c r="C906" s="57"/>
      <c r="D906" s="58"/>
      <c r="E906" s="58"/>
      <c r="F906" s="21"/>
      <c r="G906" s="59"/>
      <c r="H906" s="60"/>
      <c r="I906" s="67"/>
      <c r="J906" s="68"/>
      <c r="K906" s="56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customFormat="false" ht="13.8" hidden="false" customHeight="false" outlineLevel="0" collapsed="false">
      <c r="A907" s="51"/>
      <c r="B907" s="54"/>
      <c r="C907" s="57"/>
      <c r="D907" s="58"/>
      <c r="E907" s="58"/>
      <c r="F907" s="21"/>
      <c r="G907" s="59"/>
      <c r="H907" s="60"/>
      <c r="I907" s="67"/>
      <c r="J907" s="68"/>
      <c r="K907" s="56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customFormat="false" ht="13.8" hidden="false" customHeight="false" outlineLevel="0" collapsed="false">
      <c r="A908" s="51"/>
      <c r="B908" s="54"/>
      <c r="C908" s="57"/>
      <c r="D908" s="58"/>
      <c r="E908" s="58"/>
      <c r="F908" s="21"/>
      <c r="G908" s="59"/>
      <c r="H908" s="60"/>
      <c r="I908" s="67"/>
      <c r="J908" s="68"/>
      <c r="K908" s="56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customFormat="false" ht="13.8" hidden="false" customHeight="false" outlineLevel="0" collapsed="false">
      <c r="A909" s="51"/>
      <c r="B909" s="54"/>
      <c r="C909" s="57"/>
      <c r="D909" s="58"/>
      <c r="E909" s="58"/>
      <c r="F909" s="21"/>
      <c r="G909" s="59"/>
      <c r="H909" s="60"/>
      <c r="I909" s="67"/>
      <c r="J909" s="68"/>
      <c r="K909" s="56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customFormat="false" ht="13.8" hidden="false" customHeight="false" outlineLevel="0" collapsed="false">
      <c r="A910" s="51"/>
      <c r="B910" s="54"/>
      <c r="C910" s="57"/>
      <c r="D910" s="58"/>
      <c r="E910" s="58"/>
      <c r="F910" s="21"/>
      <c r="G910" s="59"/>
      <c r="H910" s="60"/>
      <c r="I910" s="67"/>
      <c r="J910" s="68"/>
      <c r="K910" s="56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customFormat="false" ht="13.8" hidden="false" customHeight="false" outlineLevel="0" collapsed="false">
      <c r="A911" s="51"/>
      <c r="B911" s="54"/>
      <c r="C911" s="57"/>
      <c r="D911" s="58"/>
      <c r="E911" s="58"/>
      <c r="F911" s="21"/>
      <c r="G911" s="59"/>
      <c r="H911" s="60"/>
      <c r="I911" s="67"/>
      <c r="J911" s="68"/>
      <c r="K911" s="56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customFormat="false" ht="13.8" hidden="false" customHeight="false" outlineLevel="0" collapsed="false">
      <c r="A912" s="51"/>
      <c r="B912" s="54"/>
      <c r="C912" s="57"/>
      <c r="D912" s="58"/>
      <c r="E912" s="58"/>
      <c r="F912" s="21"/>
      <c r="G912" s="59"/>
      <c r="H912" s="60"/>
      <c r="I912" s="67"/>
      <c r="J912" s="68"/>
      <c r="K912" s="56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customFormat="false" ht="13.8" hidden="false" customHeight="false" outlineLevel="0" collapsed="false">
      <c r="A913" s="51"/>
      <c r="B913" s="54"/>
      <c r="C913" s="57"/>
      <c r="D913" s="58"/>
      <c r="E913" s="58"/>
      <c r="F913" s="21"/>
      <c r="G913" s="59"/>
      <c r="H913" s="60"/>
      <c r="I913" s="67"/>
      <c r="J913" s="68"/>
      <c r="K913" s="56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customFormat="false" ht="13.8" hidden="false" customHeight="false" outlineLevel="0" collapsed="false">
      <c r="A914" s="51"/>
      <c r="B914" s="54"/>
      <c r="C914" s="57"/>
      <c r="D914" s="58"/>
      <c r="E914" s="58"/>
      <c r="F914" s="21"/>
      <c r="G914" s="59"/>
      <c r="H914" s="60"/>
      <c r="I914" s="67"/>
      <c r="J914" s="68"/>
      <c r="K914" s="56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customFormat="false" ht="13.8" hidden="false" customHeight="false" outlineLevel="0" collapsed="false">
      <c r="A915" s="51"/>
      <c r="B915" s="54"/>
      <c r="C915" s="57"/>
      <c r="D915" s="58"/>
      <c r="E915" s="58"/>
      <c r="F915" s="21"/>
      <c r="G915" s="59"/>
      <c r="H915" s="60"/>
      <c r="I915" s="67"/>
      <c r="J915" s="68"/>
      <c r="K915" s="56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customFormat="false" ht="13.8" hidden="false" customHeight="false" outlineLevel="0" collapsed="false">
      <c r="A916" s="51"/>
      <c r="B916" s="54"/>
      <c r="C916" s="57"/>
      <c r="D916" s="58"/>
      <c r="E916" s="58"/>
      <c r="F916" s="21"/>
      <c r="G916" s="59"/>
      <c r="H916" s="60"/>
      <c r="I916" s="67"/>
      <c r="J916" s="68"/>
      <c r="K916" s="56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customFormat="false" ht="13.8" hidden="false" customHeight="false" outlineLevel="0" collapsed="false">
      <c r="A917" s="51"/>
      <c r="B917" s="54"/>
      <c r="C917" s="57"/>
      <c r="D917" s="58"/>
      <c r="E917" s="58"/>
      <c r="F917" s="21"/>
      <c r="G917" s="59"/>
      <c r="H917" s="60"/>
      <c r="I917" s="67"/>
      <c r="J917" s="68"/>
      <c r="K917" s="56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customFormat="false" ht="13.8" hidden="false" customHeight="false" outlineLevel="0" collapsed="false">
      <c r="A918" s="51"/>
      <c r="B918" s="54"/>
      <c r="C918" s="57"/>
      <c r="D918" s="58"/>
      <c r="E918" s="58"/>
      <c r="F918" s="21"/>
      <c r="G918" s="59"/>
      <c r="H918" s="60"/>
      <c r="I918" s="67"/>
      <c r="J918" s="68"/>
      <c r="K918" s="56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customFormat="false" ht="13.8" hidden="false" customHeight="false" outlineLevel="0" collapsed="false">
      <c r="A919" s="51"/>
      <c r="B919" s="54"/>
      <c r="C919" s="57"/>
      <c r="D919" s="58"/>
      <c r="E919" s="58"/>
      <c r="F919" s="21"/>
      <c r="G919" s="59"/>
      <c r="H919" s="60"/>
      <c r="I919" s="67"/>
      <c r="J919" s="68"/>
      <c r="K919" s="56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customFormat="false" ht="13.8" hidden="false" customHeight="false" outlineLevel="0" collapsed="false">
      <c r="A920" s="51"/>
      <c r="B920" s="54"/>
      <c r="C920" s="57"/>
      <c r="D920" s="58"/>
      <c r="E920" s="58"/>
      <c r="F920" s="21"/>
      <c r="G920" s="59"/>
      <c r="H920" s="60"/>
      <c r="I920" s="67"/>
      <c r="J920" s="68"/>
      <c r="K920" s="56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customFormat="false" ht="13.8" hidden="false" customHeight="false" outlineLevel="0" collapsed="false">
      <c r="A921" s="51"/>
      <c r="B921" s="54"/>
      <c r="C921" s="57"/>
      <c r="D921" s="58"/>
      <c r="E921" s="58"/>
      <c r="F921" s="21"/>
      <c r="G921" s="59"/>
      <c r="H921" s="60"/>
      <c r="I921" s="67"/>
      <c r="J921" s="68"/>
      <c r="K921" s="56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customFormat="false" ht="13.8" hidden="false" customHeight="false" outlineLevel="0" collapsed="false">
      <c r="A922" s="51"/>
      <c r="B922" s="54"/>
      <c r="C922" s="57"/>
      <c r="D922" s="58"/>
      <c r="E922" s="58"/>
      <c r="F922" s="21"/>
      <c r="G922" s="59"/>
      <c r="H922" s="60"/>
      <c r="I922" s="67"/>
      <c r="J922" s="68"/>
      <c r="K922" s="56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customFormat="false" ht="13.8" hidden="false" customHeight="false" outlineLevel="0" collapsed="false">
      <c r="A923" s="51"/>
      <c r="B923" s="54"/>
      <c r="C923" s="57"/>
      <c r="D923" s="58"/>
      <c r="E923" s="58"/>
      <c r="F923" s="21"/>
      <c r="G923" s="59"/>
      <c r="H923" s="60"/>
      <c r="I923" s="67"/>
      <c r="J923" s="68"/>
      <c r="K923" s="56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customFormat="false" ht="13.8" hidden="false" customHeight="false" outlineLevel="0" collapsed="false">
      <c r="A924" s="51"/>
      <c r="B924" s="54"/>
      <c r="C924" s="57"/>
      <c r="D924" s="58"/>
      <c r="E924" s="58"/>
      <c r="F924" s="21"/>
      <c r="G924" s="59"/>
      <c r="H924" s="60"/>
      <c r="I924" s="67"/>
      <c r="J924" s="68"/>
      <c r="K924" s="56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customFormat="false" ht="13.8" hidden="false" customHeight="false" outlineLevel="0" collapsed="false">
      <c r="A925" s="51"/>
      <c r="B925" s="54"/>
      <c r="C925" s="57"/>
      <c r="D925" s="58"/>
      <c r="E925" s="58"/>
      <c r="F925" s="21"/>
      <c r="G925" s="59"/>
      <c r="H925" s="60"/>
      <c r="I925" s="67"/>
      <c r="J925" s="68"/>
      <c r="K925" s="56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customFormat="false" ht="13.8" hidden="false" customHeight="false" outlineLevel="0" collapsed="false">
      <c r="A926" s="51"/>
      <c r="B926" s="54"/>
      <c r="C926" s="57"/>
      <c r="D926" s="58"/>
      <c r="E926" s="58"/>
      <c r="F926" s="21"/>
      <c r="G926" s="59"/>
      <c r="H926" s="60"/>
      <c r="I926" s="67"/>
      <c r="J926" s="68"/>
      <c r="K926" s="56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customFormat="false" ht="13.8" hidden="false" customHeight="false" outlineLevel="0" collapsed="false">
      <c r="A927" s="51"/>
      <c r="B927" s="54"/>
      <c r="C927" s="57"/>
      <c r="D927" s="58"/>
      <c r="E927" s="58"/>
      <c r="F927" s="21"/>
      <c r="G927" s="59"/>
      <c r="H927" s="60"/>
      <c r="I927" s="67"/>
      <c r="J927" s="68"/>
      <c r="K927" s="56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customFormat="false" ht="13.8" hidden="false" customHeight="false" outlineLevel="0" collapsed="false">
      <c r="A928" s="51"/>
      <c r="B928" s="54"/>
      <c r="C928" s="57"/>
      <c r="D928" s="58"/>
      <c r="E928" s="58"/>
      <c r="F928" s="21"/>
      <c r="G928" s="59"/>
      <c r="H928" s="60"/>
      <c r="I928" s="67"/>
      <c r="J928" s="68"/>
      <c r="K928" s="56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customFormat="false" ht="13.8" hidden="false" customHeight="false" outlineLevel="0" collapsed="false">
      <c r="A929" s="51"/>
      <c r="B929" s="54"/>
      <c r="C929" s="57"/>
      <c r="D929" s="58"/>
      <c r="E929" s="58"/>
      <c r="F929" s="21"/>
      <c r="G929" s="59"/>
      <c r="H929" s="60"/>
      <c r="I929" s="67"/>
      <c r="J929" s="68"/>
      <c r="K929" s="56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customFormat="false" ht="13.8" hidden="false" customHeight="false" outlineLevel="0" collapsed="false">
      <c r="A930" s="51"/>
      <c r="B930" s="54"/>
      <c r="C930" s="57"/>
      <c r="D930" s="58"/>
      <c r="E930" s="58"/>
      <c r="F930" s="21"/>
      <c r="G930" s="59"/>
      <c r="H930" s="60"/>
      <c r="I930" s="67"/>
      <c r="J930" s="68"/>
      <c r="K930" s="56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customFormat="false" ht="13.8" hidden="false" customHeight="false" outlineLevel="0" collapsed="false">
      <c r="A931" s="51"/>
      <c r="B931" s="54"/>
      <c r="C931" s="57"/>
      <c r="D931" s="58"/>
      <c r="E931" s="58"/>
      <c r="F931" s="21"/>
      <c r="G931" s="59"/>
      <c r="H931" s="60"/>
      <c r="I931" s="67"/>
      <c r="J931" s="68"/>
      <c r="K931" s="56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customFormat="false" ht="13.8" hidden="false" customHeight="false" outlineLevel="0" collapsed="false">
      <c r="A932" s="51"/>
      <c r="B932" s="54"/>
      <c r="C932" s="57"/>
      <c r="D932" s="58"/>
      <c r="E932" s="58"/>
      <c r="F932" s="21"/>
      <c r="G932" s="59"/>
      <c r="H932" s="60"/>
      <c r="I932" s="67"/>
      <c r="J932" s="68"/>
      <c r="K932" s="56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customFormat="false" ht="13.8" hidden="false" customHeight="false" outlineLevel="0" collapsed="false">
      <c r="A933" s="51"/>
      <c r="B933" s="54"/>
      <c r="C933" s="57"/>
      <c r="D933" s="58"/>
      <c r="E933" s="58"/>
      <c r="F933" s="21"/>
      <c r="G933" s="59"/>
      <c r="H933" s="60"/>
      <c r="I933" s="67"/>
      <c r="J933" s="68"/>
      <c r="K933" s="56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customFormat="false" ht="13.8" hidden="false" customHeight="false" outlineLevel="0" collapsed="false">
      <c r="A934" s="51"/>
      <c r="B934" s="54"/>
      <c r="C934" s="57"/>
      <c r="D934" s="58"/>
      <c r="E934" s="58"/>
      <c r="F934" s="21"/>
      <c r="G934" s="59"/>
      <c r="H934" s="60"/>
      <c r="I934" s="67"/>
      <c r="J934" s="68"/>
      <c r="K934" s="56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customFormat="false" ht="13.8" hidden="false" customHeight="false" outlineLevel="0" collapsed="false">
      <c r="A935" s="51"/>
      <c r="B935" s="54"/>
      <c r="C935" s="57"/>
      <c r="D935" s="58"/>
      <c r="E935" s="58"/>
      <c r="F935" s="21"/>
      <c r="G935" s="59"/>
      <c r="H935" s="60"/>
      <c r="I935" s="67"/>
      <c r="J935" s="68"/>
      <c r="K935" s="56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customFormat="false" ht="13.8" hidden="false" customHeight="false" outlineLevel="0" collapsed="false">
      <c r="A936" s="51"/>
      <c r="B936" s="54"/>
      <c r="C936" s="57"/>
      <c r="D936" s="58"/>
      <c r="E936" s="58"/>
      <c r="F936" s="21"/>
      <c r="G936" s="59"/>
      <c r="H936" s="60"/>
      <c r="I936" s="67"/>
      <c r="J936" s="68"/>
      <c r="K936" s="56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customFormat="false" ht="13.8" hidden="false" customHeight="false" outlineLevel="0" collapsed="false">
      <c r="A937" s="51"/>
      <c r="B937" s="54"/>
      <c r="C937" s="57"/>
      <c r="D937" s="58"/>
      <c r="E937" s="58"/>
      <c r="F937" s="21"/>
      <c r="G937" s="59"/>
      <c r="H937" s="60"/>
      <c r="I937" s="67"/>
      <c r="J937" s="68"/>
      <c r="K937" s="56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customFormat="false" ht="13.8" hidden="false" customHeight="false" outlineLevel="0" collapsed="false">
      <c r="A938" s="51"/>
      <c r="B938" s="54"/>
      <c r="C938" s="57"/>
      <c r="D938" s="58"/>
      <c r="E938" s="58"/>
      <c r="F938" s="21"/>
      <c r="G938" s="59"/>
      <c r="H938" s="60"/>
      <c r="I938" s="67"/>
      <c r="J938" s="68"/>
      <c r="K938" s="56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customFormat="false" ht="13.8" hidden="false" customHeight="false" outlineLevel="0" collapsed="false">
      <c r="A939" s="51"/>
      <c r="B939" s="54"/>
      <c r="C939" s="57"/>
      <c r="D939" s="58"/>
      <c r="E939" s="58"/>
      <c r="F939" s="21"/>
      <c r="G939" s="59"/>
      <c r="H939" s="60"/>
      <c r="I939" s="67"/>
      <c r="J939" s="68"/>
      <c r="K939" s="56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customFormat="false" ht="13.8" hidden="false" customHeight="false" outlineLevel="0" collapsed="false">
      <c r="A940" s="51"/>
      <c r="B940" s="54"/>
      <c r="C940" s="57"/>
      <c r="D940" s="58"/>
      <c r="E940" s="58"/>
      <c r="F940" s="21"/>
      <c r="G940" s="59"/>
      <c r="H940" s="60"/>
      <c r="I940" s="67"/>
      <c r="J940" s="68"/>
      <c r="K940" s="56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customFormat="false" ht="13.8" hidden="false" customHeight="false" outlineLevel="0" collapsed="false">
      <c r="A941" s="51"/>
      <c r="B941" s="54"/>
      <c r="C941" s="57"/>
      <c r="D941" s="58"/>
      <c r="E941" s="58"/>
      <c r="F941" s="21"/>
      <c r="G941" s="59"/>
      <c r="H941" s="60"/>
      <c r="I941" s="67"/>
      <c r="J941" s="68"/>
      <c r="K941" s="56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customFormat="false" ht="13.8" hidden="false" customHeight="false" outlineLevel="0" collapsed="false">
      <c r="A942" s="51"/>
      <c r="B942" s="54"/>
      <c r="C942" s="57"/>
      <c r="D942" s="58"/>
      <c r="E942" s="58"/>
      <c r="F942" s="21"/>
      <c r="G942" s="59"/>
      <c r="H942" s="60"/>
      <c r="I942" s="67"/>
      <c r="J942" s="68"/>
      <c r="K942" s="56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customFormat="false" ht="13.8" hidden="false" customHeight="false" outlineLevel="0" collapsed="false">
      <c r="A943" s="51"/>
      <c r="B943" s="54"/>
      <c r="C943" s="57"/>
      <c r="D943" s="58"/>
      <c r="E943" s="58"/>
      <c r="F943" s="21"/>
      <c r="G943" s="59"/>
      <c r="H943" s="60"/>
      <c r="I943" s="67"/>
      <c r="J943" s="68"/>
      <c r="K943" s="56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customFormat="false" ht="13.8" hidden="false" customHeight="false" outlineLevel="0" collapsed="false">
      <c r="A944" s="51"/>
      <c r="B944" s="54"/>
      <c r="C944" s="57"/>
      <c r="D944" s="58"/>
      <c r="E944" s="58"/>
      <c r="F944" s="21"/>
      <c r="G944" s="59"/>
      <c r="H944" s="60"/>
      <c r="I944" s="67"/>
      <c r="J944" s="68"/>
      <c r="K944" s="56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customFormat="false" ht="13.8" hidden="false" customHeight="false" outlineLevel="0" collapsed="false">
      <c r="A945" s="51"/>
      <c r="B945" s="54"/>
      <c r="C945" s="57"/>
      <c r="D945" s="58"/>
      <c r="E945" s="58"/>
      <c r="F945" s="21"/>
      <c r="G945" s="59"/>
      <c r="H945" s="60"/>
      <c r="I945" s="67"/>
      <c r="J945" s="68"/>
      <c r="K945" s="56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customFormat="false" ht="13.8" hidden="false" customHeight="false" outlineLevel="0" collapsed="false">
      <c r="A946" s="51"/>
      <c r="B946" s="54"/>
      <c r="C946" s="57"/>
      <c r="D946" s="58"/>
      <c r="E946" s="58"/>
      <c r="F946" s="21"/>
      <c r="G946" s="59"/>
      <c r="H946" s="60"/>
      <c r="I946" s="67"/>
      <c r="J946" s="68"/>
      <c r="K946" s="56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customFormat="false" ht="13.8" hidden="false" customHeight="false" outlineLevel="0" collapsed="false">
      <c r="A947" s="51"/>
      <c r="B947" s="54"/>
      <c r="C947" s="57"/>
      <c r="D947" s="58"/>
      <c r="E947" s="58"/>
      <c r="F947" s="21"/>
      <c r="G947" s="59"/>
      <c r="H947" s="60"/>
      <c r="I947" s="67"/>
      <c r="J947" s="68"/>
      <c r="K947" s="56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customFormat="false" ht="13.8" hidden="false" customHeight="false" outlineLevel="0" collapsed="false">
      <c r="A948" s="51"/>
      <c r="B948" s="54"/>
      <c r="C948" s="57"/>
      <c r="D948" s="58"/>
      <c r="E948" s="58"/>
      <c r="F948" s="21"/>
      <c r="G948" s="59"/>
      <c r="H948" s="60"/>
      <c r="I948" s="67"/>
      <c r="J948" s="68"/>
      <c r="K948" s="56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customFormat="false" ht="13.8" hidden="false" customHeight="false" outlineLevel="0" collapsed="false">
      <c r="A949" s="51"/>
      <c r="B949" s="54"/>
      <c r="C949" s="57"/>
      <c r="D949" s="58"/>
      <c r="E949" s="58"/>
      <c r="F949" s="21"/>
      <c r="G949" s="59"/>
      <c r="H949" s="60"/>
      <c r="I949" s="67"/>
      <c r="J949" s="68"/>
      <c r="K949" s="56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customFormat="false" ht="13.8" hidden="false" customHeight="false" outlineLevel="0" collapsed="false">
      <c r="A950" s="51"/>
      <c r="B950" s="54"/>
      <c r="C950" s="57"/>
      <c r="D950" s="58"/>
      <c r="E950" s="58"/>
      <c r="F950" s="21"/>
      <c r="G950" s="59"/>
      <c r="H950" s="60"/>
      <c r="I950" s="67"/>
      <c r="J950" s="68"/>
      <c r="K950" s="56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customFormat="false" ht="13.8" hidden="false" customHeight="false" outlineLevel="0" collapsed="false">
      <c r="A951" s="51"/>
      <c r="B951" s="54"/>
      <c r="C951" s="57"/>
      <c r="D951" s="58"/>
      <c r="E951" s="58"/>
      <c r="F951" s="21"/>
      <c r="G951" s="59"/>
      <c r="H951" s="60"/>
      <c r="I951" s="67"/>
      <c r="J951" s="68"/>
      <c r="K951" s="56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customFormat="false" ht="13.8" hidden="false" customHeight="false" outlineLevel="0" collapsed="false">
      <c r="A952" s="51"/>
      <c r="B952" s="54"/>
      <c r="C952" s="57"/>
      <c r="D952" s="58"/>
      <c r="E952" s="58"/>
      <c r="F952" s="21"/>
      <c r="G952" s="59"/>
      <c r="H952" s="60"/>
      <c r="I952" s="67"/>
      <c r="J952" s="68"/>
      <c r="K952" s="56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customFormat="false" ht="13.8" hidden="false" customHeight="false" outlineLevel="0" collapsed="false">
      <c r="A953" s="51"/>
      <c r="B953" s="54"/>
      <c r="C953" s="57"/>
      <c r="D953" s="58"/>
      <c r="E953" s="58"/>
      <c r="F953" s="21"/>
      <c r="G953" s="59"/>
      <c r="H953" s="60"/>
      <c r="I953" s="67"/>
      <c r="J953" s="68"/>
      <c r="K953" s="56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customFormat="false" ht="13.8" hidden="false" customHeight="false" outlineLevel="0" collapsed="false">
      <c r="A954" s="51"/>
      <c r="B954" s="54"/>
      <c r="C954" s="57"/>
      <c r="D954" s="58"/>
      <c r="E954" s="58"/>
      <c r="F954" s="21"/>
      <c r="G954" s="59"/>
      <c r="H954" s="60"/>
      <c r="I954" s="67"/>
      <c r="J954" s="68"/>
      <c r="K954" s="56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customFormat="false" ht="13.8" hidden="false" customHeight="false" outlineLevel="0" collapsed="false">
      <c r="A955" s="51"/>
      <c r="B955" s="54"/>
      <c r="C955" s="57"/>
      <c r="D955" s="58"/>
      <c r="E955" s="58"/>
      <c r="F955" s="21"/>
      <c r="G955" s="59"/>
      <c r="H955" s="60"/>
      <c r="I955" s="67"/>
      <c r="J955" s="68"/>
      <c r="K955" s="56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customFormat="false" ht="13.8" hidden="false" customHeight="false" outlineLevel="0" collapsed="false">
      <c r="A956" s="51"/>
      <c r="B956" s="54"/>
      <c r="C956" s="57"/>
      <c r="D956" s="58"/>
      <c r="E956" s="58"/>
      <c r="F956" s="21"/>
      <c r="G956" s="59"/>
      <c r="H956" s="60"/>
      <c r="I956" s="67"/>
      <c r="J956" s="68"/>
      <c r="K956" s="56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customFormat="false" ht="13.8" hidden="false" customHeight="false" outlineLevel="0" collapsed="false">
      <c r="A957" s="51"/>
      <c r="B957" s="54"/>
      <c r="C957" s="57"/>
      <c r="D957" s="58"/>
      <c r="E957" s="58"/>
      <c r="F957" s="21"/>
      <c r="G957" s="59"/>
      <c r="H957" s="60"/>
      <c r="I957" s="67"/>
      <c r="J957" s="68"/>
      <c r="K957" s="56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customFormat="false" ht="13.8" hidden="false" customHeight="false" outlineLevel="0" collapsed="false">
      <c r="A958" s="51"/>
      <c r="B958" s="54"/>
      <c r="C958" s="57"/>
      <c r="D958" s="58"/>
      <c r="E958" s="58"/>
      <c r="F958" s="21"/>
      <c r="G958" s="59"/>
      <c r="H958" s="60"/>
      <c r="I958" s="67"/>
      <c r="J958" s="68"/>
      <c r="K958" s="56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customFormat="false" ht="13.8" hidden="false" customHeight="false" outlineLevel="0" collapsed="false">
      <c r="A959" s="51"/>
      <c r="B959" s="54"/>
      <c r="C959" s="57"/>
      <c r="D959" s="58"/>
      <c r="E959" s="58"/>
      <c r="F959" s="21"/>
      <c r="G959" s="59"/>
      <c r="H959" s="60"/>
      <c r="I959" s="67"/>
      <c r="J959" s="68"/>
      <c r="K959" s="56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customFormat="false" ht="13.8" hidden="false" customHeight="false" outlineLevel="0" collapsed="false">
      <c r="A960" s="51"/>
      <c r="B960" s="54"/>
      <c r="C960" s="57"/>
      <c r="D960" s="58"/>
      <c r="E960" s="58"/>
      <c r="F960" s="21"/>
      <c r="G960" s="59"/>
      <c r="H960" s="60"/>
      <c r="I960" s="67"/>
      <c r="J960" s="68"/>
      <c r="K960" s="56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customFormat="false" ht="13.8" hidden="false" customHeight="false" outlineLevel="0" collapsed="false">
      <c r="A961" s="51"/>
      <c r="B961" s="54"/>
      <c r="C961" s="57"/>
      <c r="D961" s="58"/>
      <c r="E961" s="58"/>
      <c r="F961" s="21"/>
      <c r="G961" s="59"/>
      <c r="H961" s="60"/>
      <c r="I961" s="67"/>
      <c r="J961" s="68"/>
      <c r="K961" s="56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customFormat="false" ht="13.8" hidden="false" customHeight="false" outlineLevel="0" collapsed="false">
      <c r="A962" s="51"/>
      <c r="B962" s="54"/>
      <c r="C962" s="57"/>
      <c r="D962" s="58"/>
      <c r="E962" s="58"/>
      <c r="F962" s="21"/>
      <c r="G962" s="59"/>
      <c r="H962" s="60"/>
      <c r="I962" s="67"/>
      <c r="J962" s="68"/>
      <c r="K962" s="56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customFormat="false" ht="13.8" hidden="false" customHeight="false" outlineLevel="0" collapsed="false">
      <c r="A963" s="51"/>
      <c r="B963" s="54"/>
      <c r="C963" s="57"/>
      <c r="D963" s="58"/>
      <c r="E963" s="58"/>
      <c r="F963" s="21"/>
      <c r="G963" s="59"/>
      <c r="H963" s="60"/>
      <c r="I963" s="67"/>
      <c r="J963" s="68"/>
      <c r="K963" s="56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customFormat="false" ht="13.8" hidden="false" customHeight="false" outlineLevel="0" collapsed="false">
      <c r="A964" s="51"/>
      <c r="B964" s="54"/>
      <c r="C964" s="57"/>
      <c r="D964" s="58"/>
      <c r="E964" s="58"/>
      <c r="F964" s="21"/>
      <c r="G964" s="59"/>
      <c r="H964" s="60"/>
      <c r="I964" s="67"/>
      <c r="J964" s="68"/>
      <c r="K964" s="56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customFormat="false" ht="13.8" hidden="false" customHeight="false" outlineLevel="0" collapsed="false">
      <c r="A965" s="51"/>
      <c r="B965" s="54"/>
      <c r="C965" s="57"/>
      <c r="D965" s="58"/>
      <c r="E965" s="58"/>
      <c r="F965" s="21"/>
      <c r="G965" s="59"/>
      <c r="H965" s="60"/>
      <c r="I965" s="67"/>
      <c r="J965" s="68"/>
      <c r="K965" s="56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customFormat="false" ht="13.8" hidden="false" customHeight="false" outlineLevel="0" collapsed="false">
      <c r="A966" s="51"/>
      <c r="B966" s="54"/>
      <c r="C966" s="57"/>
      <c r="D966" s="58"/>
      <c r="E966" s="58"/>
      <c r="F966" s="21"/>
      <c r="G966" s="59"/>
      <c r="H966" s="60"/>
      <c r="I966" s="67"/>
      <c r="J966" s="68"/>
      <c r="K966" s="56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customFormat="false" ht="13.8" hidden="false" customHeight="false" outlineLevel="0" collapsed="false">
      <c r="A967" s="51"/>
      <c r="B967" s="54"/>
      <c r="C967" s="57"/>
      <c r="D967" s="58"/>
      <c r="E967" s="58"/>
      <c r="F967" s="21"/>
      <c r="G967" s="59"/>
      <c r="H967" s="60"/>
      <c r="I967" s="67"/>
      <c r="J967" s="68"/>
      <c r="K967" s="56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customFormat="false" ht="13.8" hidden="false" customHeight="false" outlineLevel="0" collapsed="false">
      <c r="A968" s="51"/>
      <c r="B968" s="54"/>
      <c r="C968" s="57"/>
      <c r="D968" s="58"/>
      <c r="E968" s="58"/>
      <c r="F968" s="21"/>
      <c r="G968" s="59"/>
      <c r="H968" s="60"/>
      <c r="I968" s="67"/>
      <c r="J968" s="68"/>
      <c r="K968" s="56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customFormat="false" ht="13.8" hidden="false" customHeight="false" outlineLevel="0" collapsed="false">
      <c r="A969" s="51"/>
      <c r="B969" s="54"/>
      <c r="C969" s="57"/>
      <c r="D969" s="58"/>
      <c r="E969" s="58"/>
      <c r="F969" s="21"/>
      <c r="G969" s="59"/>
      <c r="H969" s="60"/>
      <c r="I969" s="67"/>
      <c r="J969" s="68"/>
      <c r="K969" s="56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customFormat="false" ht="13.8" hidden="false" customHeight="false" outlineLevel="0" collapsed="false">
      <c r="A970" s="51"/>
      <c r="B970" s="54"/>
      <c r="C970" s="57"/>
      <c r="D970" s="58"/>
      <c r="E970" s="58"/>
      <c r="F970" s="21"/>
      <c r="G970" s="59"/>
      <c r="H970" s="60"/>
      <c r="I970" s="67"/>
      <c r="J970" s="68"/>
      <c r="K970" s="56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customFormat="false" ht="13.8" hidden="false" customHeight="false" outlineLevel="0" collapsed="false">
      <c r="A971" s="51"/>
      <c r="B971" s="54"/>
      <c r="C971" s="57"/>
      <c r="D971" s="58"/>
      <c r="E971" s="58"/>
      <c r="F971" s="21"/>
      <c r="G971" s="59"/>
      <c r="H971" s="60"/>
      <c r="I971" s="67"/>
      <c r="J971" s="68"/>
      <c r="K971" s="56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customFormat="false" ht="13.8" hidden="false" customHeight="false" outlineLevel="0" collapsed="false">
      <c r="A972" s="51"/>
      <c r="B972" s="54"/>
      <c r="C972" s="57"/>
      <c r="D972" s="58"/>
      <c r="E972" s="58"/>
      <c r="F972" s="21"/>
      <c r="G972" s="59"/>
      <c r="H972" s="60"/>
      <c r="I972" s="67"/>
      <c r="J972" s="68"/>
      <c r="K972" s="56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customFormat="false" ht="13.8" hidden="false" customHeight="false" outlineLevel="0" collapsed="false">
      <c r="A973" s="51"/>
      <c r="B973" s="54"/>
      <c r="C973" s="57"/>
      <c r="D973" s="58"/>
      <c r="E973" s="58"/>
      <c r="F973" s="21"/>
      <c r="G973" s="59"/>
      <c r="H973" s="60"/>
      <c r="I973" s="67"/>
      <c r="J973" s="68"/>
      <c r="K973" s="56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customFormat="false" ht="13.8" hidden="false" customHeight="false" outlineLevel="0" collapsed="false">
      <c r="A974" s="51"/>
      <c r="B974" s="54"/>
      <c r="C974" s="57"/>
      <c r="D974" s="58"/>
      <c r="E974" s="58"/>
      <c r="F974" s="21"/>
      <c r="G974" s="59"/>
      <c r="H974" s="60"/>
      <c r="I974" s="67"/>
      <c r="J974" s="68"/>
      <c r="K974" s="56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customFormat="false" ht="13.8" hidden="false" customHeight="false" outlineLevel="0" collapsed="false">
      <c r="A975" s="51"/>
      <c r="B975" s="54"/>
      <c r="C975" s="57"/>
      <c r="D975" s="58"/>
      <c r="E975" s="58"/>
      <c r="F975" s="21"/>
      <c r="G975" s="59"/>
      <c r="H975" s="60"/>
      <c r="I975" s="67"/>
      <c r="J975" s="68"/>
      <c r="K975" s="56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customFormat="false" ht="13.8" hidden="false" customHeight="false" outlineLevel="0" collapsed="false">
      <c r="A976" s="51"/>
      <c r="B976" s="54"/>
      <c r="C976" s="57"/>
      <c r="D976" s="58"/>
      <c r="E976" s="58"/>
      <c r="F976" s="21"/>
      <c r="G976" s="59"/>
      <c r="H976" s="60"/>
      <c r="I976" s="67"/>
      <c r="J976" s="68"/>
      <c r="K976" s="56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customFormat="false" ht="13.8" hidden="false" customHeight="false" outlineLevel="0" collapsed="false">
      <c r="A977" s="51"/>
      <c r="B977" s="54"/>
      <c r="C977" s="57"/>
      <c r="D977" s="58"/>
      <c r="E977" s="58"/>
      <c r="F977" s="21"/>
      <c r="G977" s="59"/>
      <c r="H977" s="60"/>
      <c r="I977" s="67"/>
      <c r="J977" s="68"/>
      <c r="K977" s="56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customFormat="false" ht="13.8" hidden="false" customHeight="false" outlineLevel="0" collapsed="false">
      <c r="A978" s="51"/>
      <c r="B978" s="54"/>
      <c r="C978" s="57"/>
      <c r="D978" s="58"/>
      <c r="E978" s="58"/>
      <c r="F978" s="21"/>
      <c r="G978" s="59"/>
      <c r="H978" s="60"/>
      <c r="I978" s="67"/>
      <c r="J978" s="68"/>
      <c r="K978" s="56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customFormat="false" ht="13.8" hidden="false" customHeight="false" outlineLevel="0" collapsed="false">
      <c r="A979" s="51"/>
      <c r="B979" s="54"/>
      <c r="C979" s="57"/>
      <c r="D979" s="58"/>
      <c r="E979" s="58"/>
      <c r="F979" s="21"/>
      <c r="G979" s="59"/>
      <c r="H979" s="60"/>
      <c r="I979" s="67"/>
      <c r="J979" s="68"/>
      <c r="K979" s="56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customFormat="false" ht="13.8" hidden="false" customHeight="false" outlineLevel="0" collapsed="false">
      <c r="A980" s="51"/>
      <c r="B980" s="54"/>
      <c r="C980" s="57"/>
      <c r="D980" s="58"/>
      <c r="E980" s="58"/>
      <c r="F980" s="21"/>
      <c r="G980" s="59"/>
      <c r="H980" s="60"/>
      <c r="I980" s="67"/>
      <c r="J980" s="68"/>
      <c r="K980" s="56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customFormat="false" ht="13.8" hidden="false" customHeight="false" outlineLevel="0" collapsed="false">
      <c r="A981" s="51"/>
      <c r="B981" s="54"/>
      <c r="C981" s="57"/>
      <c r="D981" s="58"/>
      <c r="E981" s="58"/>
      <c r="F981" s="21"/>
      <c r="G981" s="59"/>
      <c r="H981" s="60"/>
      <c r="I981" s="67"/>
      <c r="J981" s="68"/>
      <c r="K981" s="56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customFormat="false" ht="13.8" hidden="false" customHeight="false" outlineLevel="0" collapsed="false">
      <c r="A982" s="51"/>
      <c r="B982" s="54"/>
      <c r="C982" s="57"/>
      <c r="D982" s="58"/>
      <c r="E982" s="58"/>
      <c r="F982" s="21"/>
      <c r="G982" s="59"/>
      <c r="H982" s="60"/>
      <c r="I982" s="67"/>
      <c r="J982" s="68"/>
      <c r="K982" s="56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customFormat="false" ht="13.8" hidden="false" customHeight="false" outlineLevel="0" collapsed="false">
      <c r="A983" s="51"/>
      <c r="B983" s="54"/>
      <c r="C983" s="57"/>
      <c r="D983" s="58"/>
      <c r="E983" s="58"/>
      <c r="F983" s="21"/>
      <c r="G983" s="59"/>
      <c r="H983" s="60"/>
      <c r="I983" s="67"/>
      <c r="J983" s="68"/>
      <c r="K983" s="56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customFormat="false" ht="13.8" hidden="false" customHeight="false" outlineLevel="0" collapsed="false">
      <c r="A984" s="51"/>
      <c r="B984" s="54"/>
      <c r="C984" s="57"/>
      <c r="D984" s="58"/>
      <c r="E984" s="58"/>
      <c r="F984" s="21"/>
      <c r="G984" s="59"/>
      <c r="H984" s="60"/>
      <c r="I984" s="67"/>
      <c r="J984" s="68"/>
      <c r="K984" s="56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customFormat="false" ht="13.8" hidden="false" customHeight="false" outlineLevel="0" collapsed="false">
      <c r="A985" s="51"/>
      <c r="B985" s="54"/>
      <c r="C985" s="57"/>
      <c r="D985" s="58"/>
      <c r="E985" s="58"/>
      <c r="F985" s="21"/>
      <c r="G985" s="59"/>
      <c r="H985" s="60"/>
      <c r="I985" s="67"/>
      <c r="J985" s="68"/>
      <c r="K985" s="56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customFormat="false" ht="13.8" hidden="false" customHeight="false" outlineLevel="0" collapsed="false">
      <c r="A986" s="51"/>
      <c r="B986" s="54"/>
      <c r="C986" s="57"/>
      <c r="D986" s="58"/>
      <c r="E986" s="58"/>
      <c r="F986" s="21"/>
      <c r="G986" s="59"/>
      <c r="H986" s="60"/>
      <c r="I986" s="67"/>
      <c r="J986" s="68"/>
      <c r="K986" s="56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customFormat="false" ht="13.8" hidden="false" customHeight="false" outlineLevel="0" collapsed="false">
      <c r="A987" s="51"/>
      <c r="B987" s="54"/>
      <c r="C987" s="57"/>
      <c r="D987" s="58"/>
      <c r="E987" s="58"/>
      <c r="F987" s="21"/>
      <c r="G987" s="59"/>
      <c r="H987" s="60"/>
      <c r="I987" s="67"/>
      <c r="J987" s="68"/>
      <c r="K987" s="56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customFormat="false" ht="13.8" hidden="false" customHeight="false" outlineLevel="0" collapsed="false">
      <c r="A988" s="51"/>
      <c r="B988" s="54"/>
      <c r="C988" s="57"/>
      <c r="D988" s="58"/>
      <c r="E988" s="58"/>
      <c r="F988" s="21"/>
      <c r="G988" s="59"/>
      <c r="H988" s="60"/>
      <c r="I988" s="67"/>
      <c r="J988" s="68"/>
      <c r="K988" s="56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customFormat="false" ht="13.8" hidden="false" customHeight="false" outlineLevel="0" collapsed="false">
      <c r="A989" s="51"/>
      <c r="B989" s="54"/>
      <c r="C989" s="57"/>
      <c r="D989" s="58"/>
      <c r="E989" s="58"/>
      <c r="F989" s="21"/>
      <c r="G989" s="59"/>
      <c r="H989" s="60"/>
      <c r="I989" s="67"/>
      <c r="J989" s="68"/>
      <c r="K989" s="56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customFormat="false" ht="13.8" hidden="false" customHeight="false" outlineLevel="0" collapsed="false">
      <c r="A990" s="51"/>
      <c r="B990" s="54"/>
      <c r="C990" s="57"/>
      <c r="D990" s="58"/>
      <c r="E990" s="58"/>
      <c r="F990" s="21"/>
      <c r="G990" s="59"/>
      <c r="H990" s="60"/>
      <c r="I990" s="67"/>
      <c r="J990" s="68"/>
      <c r="K990" s="56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customFormat="false" ht="13.8" hidden="false" customHeight="false" outlineLevel="0" collapsed="false">
      <c r="A991" s="51"/>
      <c r="B991" s="54"/>
      <c r="C991" s="57"/>
      <c r="D991" s="58"/>
      <c r="E991" s="58"/>
      <c r="F991" s="21"/>
      <c r="G991" s="59"/>
      <c r="H991" s="60"/>
      <c r="I991" s="67"/>
      <c r="J991" s="68"/>
      <c r="K991" s="56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customFormat="false" ht="13.8" hidden="false" customHeight="false" outlineLevel="0" collapsed="false">
      <c r="A992" s="51"/>
      <c r="B992" s="54"/>
      <c r="C992" s="57"/>
      <c r="D992" s="58"/>
      <c r="E992" s="58"/>
      <c r="F992" s="21"/>
      <c r="G992" s="59"/>
      <c r="H992" s="60"/>
      <c r="I992" s="67"/>
      <c r="J992" s="68"/>
      <c r="K992" s="56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customFormat="false" ht="13.8" hidden="false" customHeight="false" outlineLevel="0" collapsed="false">
      <c r="A993" s="51"/>
      <c r="B993" s="54"/>
      <c r="C993" s="57"/>
      <c r="D993" s="58"/>
      <c r="E993" s="58"/>
      <c r="F993" s="21"/>
      <c r="G993" s="59"/>
      <c r="H993" s="60"/>
      <c r="I993" s="67"/>
      <c r="J993" s="68"/>
      <c r="K993" s="56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customFormat="false" ht="13.8" hidden="false" customHeight="false" outlineLevel="0" collapsed="false">
      <c r="A994" s="51"/>
      <c r="B994" s="54"/>
      <c r="C994" s="57"/>
      <c r="D994" s="58"/>
      <c r="E994" s="58"/>
      <c r="F994" s="21"/>
      <c r="G994" s="59"/>
      <c r="H994" s="60"/>
      <c r="I994" s="67"/>
      <c r="J994" s="68"/>
      <c r="K994" s="56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customFormat="false" ht="13.8" hidden="false" customHeight="false" outlineLevel="0" collapsed="false">
      <c r="A995" s="51"/>
      <c r="B995" s="54"/>
      <c r="C995" s="57"/>
      <c r="D995" s="58"/>
      <c r="E995" s="58"/>
      <c r="F995" s="21"/>
      <c r="G995" s="59"/>
      <c r="H995" s="60"/>
      <c r="I995" s="67"/>
      <c r="J995" s="68"/>
      <c r="K995" s="56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customFormat="false" ht="13.8" hidden="false" customHeight="false" outlineLevel="0" collapsed="false">
      <c r="A996" s="51"/>
      <c r="B996" s="54"/>
      <c r="C996" s="57"/>
      <c r="D996" s="58"/>
      <c r="E996" s="58"/>
      <c r="F996" s="21"/>
      <c r="G996" s="59"/>
      <c r="H996" s="60"/>
      <c r="I996" s="67"/>
      <c r="J996" s="68"/>
      <c r="K996" s="56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customFormat="false" ht="13.8" hidden="false" customHeight="false" outlineLevel="0" collapsed="false">
      <c r="A997" s="51"/>
      <c r="B997" s="54"/>
      <c r="C997" s="57"/>
      <c r="D997" s="58"/>
      <c r="E997" s="58"/>
      <c r="F997" s="21"/>
      <c r="G997" s="59"/>
      <c r="H997" s="60"/>
      <c r="I997" s="67"/>
      <c r="J997" s="68"/>
      <c r="K997" s="56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 zeroHeight="false" outlineLevelRow="0" outlineLevelCol="0"/>
  <cols>
    <col collapsed="false" customWidth="true" hidden="false" outlineLevel="0" max="1" min="1" style="41" width="24.57"/>
    <col collapsed="false" customWidth="true" hidden="false" outlineLevel="0" max="2" min="2" style="41" width="22.52"/>
    <col collapsed="false" customWidth="true" hidden="false" outlineLevel="0" max="3" min="3" style="41" width="20.79"/>
    <col collapsed="false" customWidth="true" hidden="true" outlineLevel="0" max="4" min="4" style="41" width="12.71"/>
    <col collapsed="false" customWidth="true" hidden="true" outlineLevel="0" max="5" min="5" style="41" width="15.14"/>
    <col collapsed="false" customWidth="true" hidden="false" outlineLevel="0" max="6" min="6" style="72" width="15.14"/>
    <col collapsed="false" customWidth="true" hidden="false" outlineLevel="0" max="7" min="7" style="41" width="13.86"/>
    <col collapsed="false" customWidth="true" hidden="false" outlineLevel="0" max="8" min="8" style="41" width="19.14"/>
    <col collapsed="false" customWidth="true" hidden="false" outlineLevel="0" max="9" min="9" style="41" width="21.71"/>
    <col collapsed="false" customWidth="true" hidden="false" outlineLevel="0" max="10" min="10" style="41" width="25.57"/>
    <col collapsed="false" customWidth="true" hidden="false" outlineLevel="0" max="11" min="11" style="41" width="33.57"/>
    <col collapsed="false" customWidth="true" hidden="false" outlineLevel="0" max="1025" min="12" style="41" width="14.43"/>
  </cols>
  <sheetData>
    <row r="1" customFormat="false" ht="13.8" hidden="false" customHeight="false" outlineLevel="0" collapsed="false">
      <c r="A1" s="53" t="s">
        <v>0</v>
      </c>
      <c r="B1" s="43" t="s">
        <v>106</v>
      </c>
      <c r="C1" s="65" t="s">
        <v>107</v>
      </c>
      <c r="D1" s="45" t="s">
        <v>108</v>
      </c>
      <c r="E1" s="45" t="s">
        <v>109</v>
      </c>
      <c r="F1" s="73" t="s">
        <v>110</v>
      </c>
      <c r="G1" s="48" t="s">
        <v>111</v>
      </c>
      <c r="H1" s="49" t="s">
        <v>1</v>
      </c>
      <c r="I1" s="46" t="s">
        <v>2</v>
      </c>
      <c r="J1" s="44" t="s">
        <v>3</v>
      </c>
      <c r="K1" s="47" t="s">
        <v>4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customFormat="false" ht="13.85" hidden="false" customHeight="false" outlineLevel="0" collapsed="false">
      <c r="A2" s="53" t="s">
        <v>9</v>
      </c>
      <c r="B2" s="54" t="n">
        <v>1</v>
      </c>
      <c r="C2" s="68" t="n">
        <v>1</v>
      </c>
      <c r="D2" s="56" t="n">
        <v>1</v>
      </c>
      <c r="E2" s="56" t="n">
        <v>1</v>
      </c>
      <c r="F2" s="74" t="n">
        <v>1</v>
      </c>
      <c r="G2" s="75" t="n">
        <v>0.3452</v>
      </c>
      <c r="H2" s="60" t="n">
        <v>1</v>
      </c>
      <c r="I2" s="57" t="n">
        <v>1</v>
      </c>
      <c r="J2" s="55" t="n">
        <v>0.9996</v>
      </c>
      <c r="K2" s="58" t="n">
        <v>0.9996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customFormat="false" ht="13.8" hidden="false" customHeight="false" outlineLevel="0" collapsed="false">
      <c r="A3" s="53" t="s">
        <v>7</v>
      </c>
      <c r="B3" s="54" t="n">
        <v>0.65483</v>
      </c>
      <c r="C3" s="68" t="s">
        <v>119</v>
      </c>
      <c r="D3" s="56"/>
      <c r="E3" s="56"/>
      <c r="F3" s="74" t="s">
        <v>16</v>
      </c>
      <c r="G3" s="59" t="s">
        <v>16</v>
      </c>
      <c r="H3" s="60" t="s">
        <v>16</v>
      </c>
      <c r="I3" s="57" t="s">
        <v>16</v>
      </c>
      <c r="J3" s="55" t="s">
        <v>16</v>
      </c>
      <c r="K3" s="58" t="s">
        <v>16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customFormat="false" ht="13.8" hidden="false" customHeight="false" outlineLevel="0" collapsed="false">
      <c r="A4" s="53" t="s">
        <v>8</v>
      </c>
      <c r="B4" s="54" t="n">
        <v>0.498666666666667</v>
      </c>
      <c r="C4" s="68" t="n">
        <v>0.746667</v>
      </c>
      <c r="D4" s="56" t="n">
        <v>1</v>
      </c>
      <c r="E4" s="56" t="n">
        <v>0.730667</v>
      </c>
      <c r="F4" s="74" t="n">
        <v>0.5111112</v>
      </c>
      <c r="G4" s="59" t="n">
        <v>0.813333</v>
      </c>
      <c r="H4" s="60" t="n">
        <v>0.853333333333333</v>
      </c>
      <c r="I4" s="57" t="n">
        <v>0.765333333333333</v>
      </c>
      <c r="J4" s="55" t="n">
        <v>0.768</v>
      </c>
      <c r="K4" s="58" t="n">
        <v>0.813333333333333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customFormat="false" ht="13.85" hidden="false" customHeight="false" outlineLevel="0" collapsed="false">
      <c r="A5" s="53" t="s">
        <v>10</v>
      </c>
      <c r="B5" s="54" t="n">
        <v>1</v>
      </c>
      <c r="C5" s="68" t="n">
        <v>0.995260663507109</v>
      </c>
      <c r="D5" s="56" t="n">
        <v>0.9952381</v>
      </c>
      <c r="E5" s="56" t="n">
        <v>0.99052133</v>
      </c>
      <c r="F5" s="74" t="n">
        <v>0.9952606635</v>
      </c>
      <c r="G5" s="75" t="n">
        <v>0.990521</v>
      </c>
      <c r="H5" s="60" t="n">
        <v>0.995260663507109</v>
      </c>
      <c r="I5" s="57" t="n">
        <v>0.990521327014218</v>
      </c>
      <c r="J5" s="55" t="n">
        <v>0.990521327014218</v>
      </c>
      <c r="K5" s="58" t="n">
        <v>0.985781990521327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customFormat="false" ht="13.8" hidden="false" customHeight="false" outlineLevel="0" collapsed="false">
      <c r="A6" s="53" t="s">
        <v>72</v>
      </c>
      <c r="B6" s="54" t="n">
        <v>0.974576</v>
      </c>
      <c r="C6" s="68" t="n">
        <v>0.974576</v>
      </c>
      <c r="D6" s="56" t="n">
        <v>1</v>
      </c>
      <c r="E6" s="56" t="n">
        <v>1</v>
      </c>
      <c r="F6" s="74" t="s">
        <v>16</v>
      </c>
      <c r="G6" s="59" t="n">
        <v>0.974576</v>
      </c>
      <c r="H6" s="60" t="n">
        <v>0.974576271186441</v>
      </c>
      <c r="I6" s="57" t="n">
        <v>0.966101694915254</v>
      </c>
      <c r="J6" s="55" t="n">
        <v>0.966101694915254</v>
      </c>
      <c r="K6" s="58" t="n">
        <v>0.974576271186441</v>
      </c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customFormat="false" ht="13.8" hidden="false" customHeight="false" outlineLevel="0" collapsed="false">
      <c r="A7" s="53" t="s">
        <v>5</v>
      </c>
      <c r="B7" s="54" t="n">
        <v>0.782609</v>
      </c>
      <c r="C7" s="68" t="n">
        <v>0.84058</v>
      </c>
      <c r="D7" s="56" t="n">
        <v>0.864077</v>
      </c>
      <c r="E7" s="56" t="n">
        <v>0.7536232</v>
      </c>
      <c r="F7" s="74" t="n">
        <v>0.83333333</v>
      </c>
      <c r="G7" s="59" t="n">
        <v>0.797101</v>
      </c>
      <c r="H7" s="60" t="n">
        <v>0.840579710144927</v>
      </c>
      <c r="I7" s="57" t="n">
        <v>0.840579710144927</v>
      </c>
      <c r="J7" s="55" t="n">
        <v>0.782608695652174</v>
      </c>
      <c r="K7" s="58" t="n">
        <v>0.869565217391304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customFormat="false" ht="13.8" hidden="false" customHeight="false" outlineLevel="0" collapsed="false">
      <c r="A8" s="53" t="s">
        <v>6</v>
      </c>
      <c r="B8" s="54" t="n">
        <v>0.970149253731343</v>
      </c>
      <c r="C8" s="68" t="n">
        <v>1</v>
      </c>
      <c r="D8" s="56" t="n">
        <v>1</v>
      </c>
      <c r="E8" s="56" t="n">
        <v>0.970149</v>
      </c>
      <c r="F8" s="74" t="n">
        <v>0.80597014925</v>
      </c>
      <c r="G8" s="59" t="n">
        <v>0.80597</v>
      </c>
      <c r="H8" s="60" t="n">
        <v>1</v>
      </c>
      <c r="I8" s="57" t="n">
        <v>0.985074626865671</v>
      </c>
      <c r="J8" s="55" t="n">
        <v>0.985074626865671</v>
      </c>
      <c r="K8" s="58" t="n">
        <v>1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customFormat="false" ht="13.85" hidden="false" customHeight="false" outlineLevel="0" collapsed="false">
      <c r="A9" s="53" t="s">
        <v>11</v>
      </c>
      <c r="B9" s="54" t="n">
        <v>0.831858</v>
      </c>
      <c r="C9" s="68" t="n">
        <v>0.849558</v>
      </c>
      <c r="D9" s="56" t="n">
        <v>0.7</v>
      </c>
      <c r="E9" s="56" t="n">
        <v>0.7222</v>
      </c>
      <c r="F9" s="74" t="n">
        <v>0.654867256</v>
      </c>
      <c r="G9" s="75" t="n">
        <v>0.539823</v>
      </c>
      <c r="H9" s="60" t="n">
        <v>0.876106194690265</v>
      </c>
      <c r="I9" s="57" t="n">
        <v>0.823008849557522</v>
      </c>
      <c r="J9" s="55" t="n">
        <v>0.823008849557522</v>
      </c>
      <c r="K9" s="58" t="n">
        <v>0.823008849557522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customFormat="false" ht="13.85" hidden="false" customHeight="false" outlineLevel="0" collapsed="false">
      <c r="A10" s="53" t="s">
        <v>12</v>
      </c>
      <c r="B10" s="54" t="n">
        <v>0.929824561403509</v>
      </c>
      <c r="C10" s="68" t="n">
        <v>0.912281</v>
      </c>
      <c r="D10" s="56" t="s">
        <v>16</v>
      </c>
      <c r="E10" s="56" t="s">
        <v>16</v>
      </c>
      <c r="F10" s="74" t="n">
        <v>0.894736842105263</v>
      </c>
      <c r="G10" s="75" t="n">
        <v>0.929825</v>
      </c>
      <c r="H10" s="60" t="n">
        <v>0.947368421052631</v>
      </c>
      <c r="I10" s="57" t="n">
        <v>0.947368421052632</v>
      </c>
      <c r="J10" s="55" t="n">
        <v>0.929824561403508</v>
      </c>
      <c r="K10" s="58" t="n">
        <v>0.929824561403508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customFormat="false" ht="13.85" hidden="false" customHeight="false" outlineLevel="0" collapsed="false">
      <c r="A11" s="53" t="s">
        <v>13</v>
      </c>
      <c r="B11" s="54" t="n">
        <v>0.99961663791451</v>
      </c>
      <c r="C11" s="68" t="n">
        <v>0.997124784358827</v>
      </c>
      <c r="D11" s="56" t="n">
        <v>0.999744</v>
      </c>
      <c r="E11" s="56" t="n">
        <v>0.998083</v>
      </c>
      <c r="F11" s="74" t="n">
        <v>0.998849913743</v>
      </c>
      <c r="G11" s="75" t="n">
        <v>0.950546</v>
      </c>
      <c r="H11" s="60" t="n">
        <v>0.998849913743531</v>
      </c>
      <c r="I11" s="57" t="n">
        <v>0.998083189572551</v>
      </c>
      <c r="J11" s="55" t="n">
        <v>0.998083189572551</v>
      </c>
      <c r="K11" s="58" t="n">
        <v>0.998849913743531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customFormat="false" ht="13.85" hidden="false" customHeight="false" outlineLevel="0" collapsed="false">
      <c r="A12" s="53" t="s">
        <v>14</v>
      </c>
      <c r="B12" s="54" t="n">
        <v>0.9352</v>
      </c>
      <c r="C12" s="68" t="n">
        <v>0.964</v>
      </c>
      <c r="D12" s="56" t="n">
        <v>0.9568</v>
      </c>
      <c r="E12" s="56" t="n">
        <v>0.9512</v>
      </c>
      <c r="F12" s="74" t="n">
        <v>0.94</v>
      </c>
      <c r="G12" s="75" t="n">
        <v>0.9568</v>
      </c>
      <c r="H12" s="60" t="n">
        <v>0.9488</v>
      </c>
      <c r="I12" s="57" t="n">
        <v>0.952</v>
      </c>
      <c r="J12" s="55" t="n">
        <v>0.9568</v>
      </c>
      <c r="K12" s="58" t="n">
        <v>0.9528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customFormat="false" ht="13.8" hidden="false" customHeight="false" outlineLevel="0" collapsed="false">
      <c r="A13" s="53" t="s">
        <v>15</v>
      </c>
      <c r="B13" s="54" t="s">
        <v>16</v>
      </c>
      <c r="C13" s="68" t="s">
        <v>119</v>
      </c>
      <c r="D13" s="56"/>
      <c r="E13" s="56"/>
      <c r="F13" s="74" t="n">
        <v>0.349066666666667</v>
      </c>
      <c r="G13" s="59" t="n">
        <v>0.286867</v>
      </c>
      <c r="H13" s="60" t="s">
        <v>16</v>
      </c>
      <c r="I13" s="57" t="s">
        <v>16</v>
      </c>
      <c r="J13" s="55" t="s">
        <v>16</v>
      </c>
      <c r="K13" s="58" t="s">
        <v>16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customFormat="false" ht="13.8" hidden="false" customHeight="false" outlineLevel="0" collapsed="false">
      <c r="A14" s="53" t="s">
        <v>17</v>
      </c>
      <c r="B14" s="54" t="n">
        <v>0.706927</v>
      </c>
      <c r="C14" s="68" t="n">
        <v>0.853464</v>
      </c>
      <c r="D14" s="56" t="n">
        <v>0.9301517</v>
      </c>
      <c r="E14" s="56" t="n">
        <v>0.837478</v>
      </c>
      <c r="F14" s="74" t="n">
        <v>0.835701598579</v>
      </c>
      <c r="G14" s="59" t="n">
        <v>0.816341</v>
      </c>
      <c r="H14" s="60" t="n">
        <v>0.848312611012433</v>
      </c>
      <c r="I14" s="57" t="n">
        <v>0.839609236234458</v>
      </c>
      <c r="J14" s="55" t="n">
        <v>0.846654825340438</v>
      </c>
      <c r="K14" s="58" t="n">
        <v>0.847424511545293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customFormat="false" ht="13.8" hidden="false" customHeight="false" outlineLevel="0" collapsed="false">
      <c r="A15" s="53" t="s">
        <v>39</v>
      </c>
      <c r="B15" s="54" t="n">
        <v>0.498667</v>
      </c>
      <c r="C15" s="68" t="s">
        <v>119</v>
      </c>
      <c r="D15" s="56"/>
      <c r="E15" s="56"/>
      <c r="F15" s="74" t="s">
        <v>16</v>
      </c>
      <c r="G15" s="59" t="s">
        <v>16</v>
      </c>
      <c r="H15" s="60" t="n">
        <v>0.619717380909195</v>
      </c>
      <c r="I15" s="57" t="n">
        <v>0.445638970875173</v>
      </c>
      <c r="J15" s="55" t="n">
        <v>0.605273137995284</v>
      </c>
      <c r="K15" s="58" t="n">
        <v>0.735842938095316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customFormat="false" ht="13.8" hidden="false" customHeight="false" outlineLevel="0" collapsed="false">
      <c r="A16" s="53" t="s">
        <v>18</v>
      </c>
      <c r="B16" s="54" t="n">
        <v>0.845549</v>
      </c>
      <c r="C16" s="68" t="n">
        <v>0.859225</v>
      </c>
      <c r="D16" s="56" t="n">
        <v>0.64610667</v>
      </c>
      <c r="E16" s="56" t="n">
        <v>0.660681</v>
      </c>
      <c r="F16" s="74" t="n">
        <v>0.853574645811154</v>
      </c>
      <c r="G16" s="59" t="n">
        <v>0.848252</v>
      </c>
      <c r="H16" s="60" t="n">
        <v>0.858979608549668</v>
      </c>
      <c r="I16" s="57" t="n">
        <v>0.856113340430759</v>
      </c>
      <c r="J16" s="55" t="n">
        <v>0.858897715174842</v>
      </c>
      <c r="K16" s="58" t="n">
        <v>0.858570141675538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customFormat="false" ht="13.8" hidden="false" customHeight="false" outlineLevel="0" collapsed="false">
      <c r="A17" s="53" t="s">
        <v>19</v>
      </c>
      <c r="B17" s="54" t="n">
        <v>0.584906</v>
      </c>
      <c r="C17" s="68" t="n">
        <v>0.622642</v>
      </c>
      <c r="D17" s="56" t="n">
        <v>0.8589398</v>
      </c>
      <c r="E17" s="56" t="n">
        <v>0.5956873</v>
      </c>
      <c r="F17" s="74" t="n">
        <v>0.592991913746631</v>
      </c>
      <c r="G17" s="59" t="n">
        <v>0.469003</v>
      </c>
      <c r="H17" s="60" t="n">
        <v>0.55256064690027</v>
      </c>
      <c r="I17" s="57" t="n">
        <v>0.576819407008086</v>
      </c>
      <c r="J17" s="55" t="n">
        <v>0.55256064690027</v>
      </c>
      <c r="K17" s="58" t="n">
        <v>0.571428571428571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customFormat="false" ht="13.8" hidden="false" customHeight="false" outlineLevel="0" collapsed="false">
      <c r="A18" s="53" t="s">
        <v>20</v>
      </c>
      <c r="B18" s="54" t="n">
        <v>0.916044776119403</v>
      </c>
      <c r="C18" s="68" t="n">
        <v>0.917910447761194</v>
      </c>
      <c r="D18" s="56" t="n">
        <v>0.9873496</v>
      </c>
      <c r="E18" s="56" t="n">
        <v>0.9054726</v>
      </c>
      <c r="F18" s="74" t="n">
        <v>0.904228855721393</v>
      </c>
      <c r="G18" s="59" t="n">
        <v>0.918532</v>
      </c>
      <c r="H18" s="60" t="n">
        <v>0.913557213930348</v>
      </c>
      <c r="I18" s="57" t="n">
        <v>0.917910447761194</v>
      </c>
      <c r="J18" s="55" t="n">
        <v>0.920398009950249</v>
      </c>
      <c r="K18" s="58" t="n">
        <v>0.90547263681592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customFormat="false" ht="13.8" hidden="false" customHeight="false" outlineLevel="0" collapsed="false">
      <c r="A19" s="53" t="s">
        <v>21</v>
      </c>
      <c r="B19" s="54" t="n">
        <v>0.251916</v>
      </c>
      <c r="C19" s="68" t="n">
        <v>0.248804</v>
      </c>
      <c r="D19" s="56" t="s">
        <v>16</v>
      </c>
      <c r="E19" s="56" t="s">
        <v>16</v>
      </c>
      <c r="F19" s="74" t="n">
        <v>0.239234449760766</v>
      </c>
      <c r="G19" s="59" t="s">
        <v>16</v>
      </c>
      <c r="H19" s="60" t="n">
        <v>0.254545454545454</v>
      </c>
      <c r="I19" s="57" t="n">
        <v>0.252631578947368</v>
      </c>
      <c r="J19" s="55" t="n">
        <v>0.259330143540669</v>
      </c>
      <c r="K19" s="58" t="n">
        <v>0.255502392344498</v>
      </c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customFormat="false" ht="13.8" hidden="false" customHeight="false" outlineLevel="0" collapsed="false">
      <c r="A20" s="53" t="s">
        <v>22</v>
      </c>
      <c r="B20" s="54" t="n">
        <v>0.922388059701492</v>
      </c>
      <c r="C20" s="68" t="n">
        <v>0.934328358208955</v>
      </c>
      <c r="D20" s="56" t="s">
        <v>16</v>
      </c>
      <c r="E20" s="56" t="s">
        <v>16</v>
      </c>
      <c r="F20" s="74" t="n">
        <v>0.937313432835821</v>
      </c>
      <c r="G20" s="59" t="s">
        <v>16</v>
      </c>
      <c r="H20" s="60" t="n">
        <v>0.934328358208955</v>
      </c>
      <c r="I20" s="57" t="n">
        <v>0.937313432835821</v>
      </c>
      <c r="J20" s="55" t="n">
        <v>0.934328358208955</v>
      </c>
      <c r="K20" s="58" t="n">
        <v>0.940298507462687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customFormat="false" ht="13.85" hidden="false" customHeight="false" outlineLevel="0" collapsed="false">
      <c r="A21" s="53" t="s">
        <v>23</v>
      </c>
      <c r="B21" s="54" t="n">
        <v>0.646739</v>
      </c>
      <c r="C21" s="68" t="n">
        <v>0.695652</v>
      </c>
      <c r="D21" s="56" t="s">
        <v>16</v>
      </c>
      <c r="E21" s="56" t="s">
        <v>16</v>
      </c>
      <c r="F21" s="74" t="n">
        <v>0.684782608695652</v>
      </c>
      <c r="G21" s="75" t="n">
        <v>0.380435</v>
      </c>
      <c r="H21" s="60" t="n">
        <v>0.71195652173913</v>
      </c>
      <c r="I21" s="57" t="n">
        <v>0.668478260869565</v>
      </c>
      <c r="J21" s="55" t="n">
        <v>0.668478260869565</v>
      </c>
      <c r="K21" s="58" t="n">
        <v>0.722826086956522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customFormat="false" ht="13.8" hidden="false" customHeight="false" outlineLevel="0" collapsed="false">
      <c r="A22" s="53" t="s">
        <v>24</v>
      </c>
      <c r="B22" s="54" t="n">
        <v>0.988183161004431</v>
      </c>
      <c r="C22" s="68" t="n">
        <v>1</v>
      </c>
      <c r="D22" s="56" t="s">
        <v>16</v>
      </c>
      <c r="E22" s="56" t="s">
        <v>16</v>
      </c>
      <c r="F22" s="74" t="n">
        <v>1</v>
      </c>
      <c r="G22" s="59" t="n">
        <v>1</v>
      </c>
      <c r="H22" s="60" t="n">
        <v>1</v>
      </c>
      <c r="I22" s="57" t="n">
        <v>1</v>
      </c>
      <c r="J22" s="55" t="n">
        <v>1</v>
      </c>
      <c r="K22" s="58" t="n">
        <v>1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customFormat="false" ht="13.8" hidden="false" customHeight="false" outlineLevel="0" collapsed="false">
      <c r="A23" s="53" t="s">
        <v>25</v>
      </c>
      <c r="B23" s="54" t="n">
        <v>0.9993827</v>
      </c>
      <c r="C23" s="68" t="n">
        <v>0.999691358024691</v>
      </c>
      <c r="D23" s="56" t="n">
        <v>0.9998971</v>
      </c>
      <c r="E23" s="56" t="n">
        <v>0.9987654</v>
      </c>
      <c r="F23" s="72" t="n">
        <v>0.998765432098765</v>
      </c>
      <c r="G23" s="59" t="s">
        <v>16</v>
      </c>
      <c r="H23" s="60" t="n">
        <v>0.999691358024691</v>
      </c>
      <c r="I23" s="57" t="n">
        <v>0.998148148148148</v>
      </c>
      <c r="J23" s="55" t="n">
        <v>1</v>
      </c>
      <c r="K23" s="58" t="n">
        <v>0.999691358024691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customFormat="false" ht="13.85" hidden="false" customHeight="false" outlineLevel="0" collapsed="false">
      <c r="A24" s="53" t="s">
        <v>26</v>
      </c>
      <c r="B24" s="54" t="n">
        <v>0.9879003</v>
      </c>
      <c r="C24" s="68" t="n">
        <v>0.985053380782918</v>
      </c>
      <c r="D24" s="56" t="n">
        <v>0.9909846</v>
      </c>
      <c r="E24" s="56" t="n">
        <v>0.9836299</v>
      </c>
      <c r="F24" s="72" t="n">
        <v>0.97508896797153</v>
      </c>
      <c r="G24" s="75" t="n">
        <v>0.988612</v>
      </c>
      <c r="H24" s="60" t="n">
        <v>0.987900355871886</v>
      </c>
      <c r="I24" s="57" t="n">
        <v>0.985053380782918</v>
      </c>
      <c r="J24" s="55" t="n">
        <v>0.986476868327402</v>
      </c>
      <c r="K24" s="58" t="n">
        <v>0.987188612099644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customFormat="false" ht="13.8" hidden="false" customHeight="false" outlineLevel="0" collapsed="false">
      <c r="A25" s="53" t="s">
        <v>27</v>
      </c>
      <c r="B25" s="54" t="n">
        <v>0.772</v>
      </c>
      <c r="C25" s="68" t="n">
        <v>0.76</v>
      </c>
      <c r="D25" s="56" t="n">
        <v>0.790666</v>
      </c>
      <c r="E25" s="56" t="n">
        <v>0.76</v>
      </c>
      <c r="F25" s="74" t="n">
        <v>0.768</v>
      </c>
      <c r="G25" s="59" t="n">
        <v>0.668</v>
      </c>
      <c r="H25" s="60" t="n">
        <v>0.756</v>
      </c>
      <c r="I25" s="57" t="n">
        <v>0.744</v>
      </c>
      <c r="J25" s="55" t="n">
        <v>0.724776556776556</v>
      </c>
      <c r="K25" s="58" t="n">
        <v>0.752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customFormat="false" ht="13.85" hidden="false" customHeight="false" outlineLevel="0" collapsed="false">
      <c r="A26" s="53" t="s">
        <v>28</v>
      </c>
      <c r="B26" s="54" t="n">
        <v>0.974048442906574</v>
      </c>
      <c r="C26" s="68" t="n">
        <v>0.979238754325259</v>
      </c>
      <c r="D26" s="56" t="n">
        <v>0.9526558</v>
      </c>
      <c r="E26" s="56" t="n">
        <v>0.9515571</v>
      </c>
      <c r="F26" s="74" t="n">
        <v>0.944636678</v>
      </c>
      <c r="G26" s="75" t="n">
        <v>0.155709</v>
      </c>
      <c r="H26" s="60" t="n">
        <v>0.979238754325259</v>
      </c>
      <c r="I26" s="57" t="n">
        <v>0.972318339100346</v>
      </c>
      <c r="J26" s="55" t="n">
        <v>0.982698961937716</v>
      </c>
      <c r="K26" s="58" t="n">
        <v>0.984429065743945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customFormat="false" ht="13.8" hidden="false" customHeight="false" outlineLevel="0" collapsed="false">
      <c r="A27" s="53" t="s">
        <v>29</v>
      </c>
      <c r="B27" s="54" t="n">
        <v>0.904761904761905</v>
      </c>
      <c r="C27" s="68" t="n">
        <v>0.916666666666667</v>
      </c>
      <c r="D27" s="56" t="n">
        <v>0.865079</v>
      </c>
      <c r="E27" s="56" t="n">
        <v>0.583333</v>
      </c>
      <c r="F27" s="74" t="n">
        <v>0.8928571</v>
      </c>
      <c r="G27" s="59" t="n">
        <v>0.47619</v>
      </c>
      <c r="H27" s="60" t="n">
        <v>0.892857142857143</v>
      </c>
      <c r="I27" s="57" t="n">
        <v>0.892857142857143</v>
      </c>
      <c r="J27" s="55" t="n">
        <v>0.904761904761904</v>
      </c>
      <c r="K27" s="58" t="n">
        <v>0.880952380952381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customFormat="false" ht="13.85" hidden="false" customHeight="false" outlineLevel="0" collapsed="false">
      <c r="A28" s="53" t="s">
        <v>30</v>
      </c>
      <c r="B28" s="54" t="n">
        <v>0.846154</v>
      </c>
      <c r="C28" s="68" t="n">
        <v>0.865384615384615</v>
      </c>
      <c r="D28" s="56" t="n">
        <v>0.8589743</v>
      </c>
      <c r="E28" s="56" t="n">
        <v>0.75</v>
      </c>
      <c r="F28" s="74" t="n">
        <v>0.865384615384615</v>
      </c>
      <c r="G28" s="75" t="n">
        <v>0.480769</v>
      </c>
      <c r="H28" s="60" t="n">
        <v>0.826923076923077</v>
      </c>
      <c r="I28" s="57" t="n">
        <v>0.788461538461538</v>
      </c>
      <c r="J28" s="55" t="n">
        <v>0.807692307692308</v>
      </c>
      <c r="K28" s="58" t="n">
        <v>0.769230769230769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customFormat="false" ht="13.85" hidden="false" customHeight="false" outlineLevel="0" collapsed="false">
      <c r="A29" s="53" t="s">
        <v>31</v>
      </c>
      <c r="B29" s="54" t="n">
        <v>0.94478527607362</v>
      </c>
      <c r="C29" s="68" t="n">
        <v>0.929825</v>
      </c>
      <c r="D29" s="56" t="s">
        <v>16</v>
      </c>
      <c r="E29" s="56" t="s">
        <v>16</v>
      </c>
      <c r="F29" s="74" t="n">
        <v>0.602339181286</v>
      </c>
      <c r="G29" s="75" t="n">
        <v>0.584795</v>
      </c>
      <c r="H29" s="60" t="n">
        <v>0.906432748538012</v>
      </c>
      <c r="I29" s="57" t="n">
        <v>0.91812865497076</v>
      </c>
      <c r="J29" s="55" t="n">
        <v>0.95906432748538</v>
      </c>
      <c r="K29" s="58" t="n">
        <v>0.953216374269006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customFormat="false" ht="13.8" hidden="false" customHeight="false" outlineLevel="0" collapsed="false">
      <c r="A30" s="53" t="s">
        <v>32</v>
      </c>
      <c r="B30" s="54" t="n">
        <v>0.943527367506516</v>
      </c>
      <c r="C30" s="68" t="n">
        <v>0.95742832319722</v>
      </c>
      <c r="D30" s="56" t="n">
        <v>0.986956</v>
      </c>
      <c r="E30" s="56" t="n">
        <v>0.958297</v>
      </c>
      <c r="F30" s="74" t="n">
        <v>0.94874022589</v>
      </c>
      <c r="G30" s="59" t="n">
        <v>0.964379</v>
      </c>
      <c r="H30" s="60" t="n">
        <v>0.966116420503909</v>
      </c>
      <c r="I30" s="57" t="n">
        <v>0.954821894005213</v>
      </c>
      <c r="J30" s="55" t="n">
        <v>0.953953084274544</v>
      </c>
      <c r="K30" s="58" t="n">
        <v>0.962641181581234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customFormat="false" ht="13.85" hidden="false" customHeight="false" outlineLevel="0" collapsed="false">
      <c r="A31" s="53" t="s">
        <v>33</v>
      </c>
      <c r="B31" s="54" t="n">
        <v>0.551887</v>
      </c>
      <c r="C31" s="68" t="n">
        <v>0.858491</v>
      </c>
      <c r="D31" s="56" t="n">
        <v>0.7397476</v>
      </c>
      <c r="E31" s="56" t="n">
        <v>0.7264151</v>
      </c>
      <c r="F31" s="72" t="n">
        <v>0.797169811320755</v>
      </c>
      <c r="G31" s="75" t="n">
        <v>0.566038</v>
      </c>
      <c r="H31" s="60" t="n">
        <v>0.80188679245283</v>
      </c>
      <c r="I31" s="57" t="n">
        <v>0.811320754716981</v>
      </c>
      <c r="J31" s="55" t="n">
        <v>0.778301886792452</v>
      </c>
      <c r="K31" s="58" t="n">
        <v>0.740566037735849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customFormat="false" ht="13.85" hidden="false" customHeight="false" outlineLevel="0" collapsed="false">
      <c r="A32" s="53" t="s">
        <v>34</v>
      </c>
      <c r="B32" s="54" t="n">
        <v>0.931818181818182</v>
      </c>
      <c r="C32" s="68" t="n">
        <v>0.943181818181818</v>
      </c>
      <c r="D32" s="56" t="n">
        <v>0.9353612</v>
      </c>
      <c r="E32" s="56" t="n">
        <v>0.8977273</v>
      </c>
      <c r="F32" s="72" t="n">
        <v>0.920454545454545</v>
      </c>
      <c r="G32" s="75" t="n">
        <v>0.818182</v>
      </c>
      <c r="H32" s="60" t="n">
        <v>0.943181818181818</v>
      </c>
      <c r="I32" s="57" t="n">
        <v>0.943181818181818</v>
      </c>
      <c r="J32" s="55" t="n">
        <v>0.931818181818181</v>
      </c>
      <c r="K32" s="58" t="n">
        <v>0.909090909090909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customFormat="false" ht="13.8" hidden="false" customHeight="false" outlineLevel="0" collapsed="false">
      <c r="A33" s="53" t="s">
        <v>37</v>
      </c>
      <c r="B33" s="54" t="n">
        <v>0.9598</v>
      </c>
      <c r="C33" s="68" t="n">
        <v>0.9594</v>
      </c>
      <c r="D33" s="56" t="n">
        <v>1</v>
      </c>
      <c r="E33" s="56" t="n">
        <v>0.9646</v>
      </c>
      <c r="F33" s="72" t="n">
        <v>0.8664</v>
      </c>
      <c r="G33" s="59" t="s">
        <v>16</v>
      </c>
      <c r="H33" s="60" t="n">
        <v>0.9648</v>
      </c>
      <c r="I33" s="57" t="n">
        <v>0.9674</v>
      </c>
      <c r="J33" s="55" t="n">
        <v>0.9584</v>
      </c>
      <c r="K33" s="58" t="n">
        <v>0.9652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customFormat="false" ht="13.8" hidden="false" customHeight="false" outlineLevel="0" collapsed="false">
      <c r="A34" s="53" t="s">
        <v>35</v>
      </c>
      <c r="B34" s="54" t="n">
        <v>0.8616</v>
      </c>
      <c r="C34" s="68" t="n">
        <v>0.8656</v>
      </c>
      <c r="D34" s="56" t="n">
        <v>0.9925333</v>
      </c>
      <c r="E34" s="56" t="n">
        <v>0.8584</v>
      </c>
      <c r="F34" s="72" t="n">
        <v>0.8544</v>
      </c>
      <c r="G34" s="59" t="n">
        <v>0.8624</v>
      </c>
      <c r="H34" s="60" t="n">
        <v>0.8688</v>
      </c>
      <c r="I34" s="57" t="n">
        <v>0.8656</v>
      </c>
      <c r="J34" s="55" t="n">
        <v>0.868</v>
      </c>
      <c r="K34" s="58" t="n">
        <v>0.8704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customFormat="false" ht="13.8" hidden="false" customHeight="false" outlineLevel="0" collapsed="false">
      <c r="A35" s="53" t="s">
        <v>36</v>
      </c>
      <c r="B35" s="54" t="n">
        <v>0.973684210526316</v>
      </c>
      <c r="C35" s="68" t="n">
        <v>0.947368421052632</v>
      </c>
      <c r="D35" s="56" t="n">
        <v>0.982143</v>
      </c>
      <c r="E35" s="56" t="n">
        <v>0.9736842</v>
      </c>
      <c r="F35" s="72" t="n">
        <v>1</v>
      </c>
      <c r="G35" s="59" t="n">
        <v>0.736842</v>
      </c>
      <c r="H35" s="60" t="n">
        <v>0.973684210526316</v>
      </c>
      <c r="I35" s="57" t="n">
        <v>0.973684210526316</v>
      </c>
      <c r="J35" s="55" t="n">
        <v>0.947368421052631</v>
      </c>
      <c r="K35" s="58" t="n">
        <v>0.973684210526316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customFormat="false" ht="13.8" hidden="false" customHeight="false" outlineLevel="0" collapsed="false">
      <c r="A36" s="53" t="s">
        <v>38</v>
      </c>
      <c r="B36" s="54" t="n">
        <v>0.865385</v>
      </c>
      <c r="C36" s="68" t="n">
        <v>0.826923</v>
      </c>
      <c r="D36" s="56" t="s">
        <v>16</v>
      </c>
      <c r="E36" s="56" t="s">
        <v>16</v>
      </c>
      <c r="F36" s="72" t="n">
        <v>0.730769230769231</v>
      </c>
      <c r="G36" s="59" t="s">
        <v>16</v>
      </c>
      <c r="H36" s="60" t="n">
        <v>0.730769230769231</v>
      </c>
      <c r="I36" s="57" t="n">
        <v>0.75</v>
      </c>
      <c r="J36" s="55" t="n">
        <v>0.788461538461538</v>
      </c>
      <c r="K36" s="58" t="n">
        <v>0.826923076923077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customFormat="false" ht="13.85" hidden="false" customHeight="false" outlineLevel="0" collapsed="false">
      <c r="A37" s="53" t="s">
        <v>42</v>
      </c>
      <c r="B37" s="54" t="s">
        <v>119</v>
      </c>
      <c r="C37" s="68" t="s">
        <v>119</v>
      </c>
      <c r="D37" s="56"/>
      <c r="E37" s="56"/>
      <c r="F37" s="74" t="n">
        <v>0.873869565217391</v>
      </c>
      <c r="G37" s="75" t="n">
        <v>0.906348</v>
      </c>
      <c r="H37" s="60" t="n">
        <v>0.902130434782608</v>
      </c>
      <c r="I37" s="57" t="n">
        <v>0.886217391304347</v>
      </c>
      <c r="J37" s="55" t="n">
        <v>0.886217391304347</v>
      </c>
      <c r="K37" s="58" t="n">
        <v>0.885391304347826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customFormat="false" ht="13.85" hidden="false" customHeight="false" outlineLevel="0" collapsed="false">
      <c r="A38" s="53" t="s">
        <v>43</v>
      </c>
      <c r="B38" s="54" t="n">
        <v>0.734375</v>
      </c>
      <c r="C38" s="68" t="n">
        <v>0.920550847457627</v>
      </c>
      <c r="D38" s="56" t="n">
        <v>0.997911</v>
      </c>
      <c r="E38" s="56" t="n">
        <v>0.9348517</v>
      </c>
      <c r="F38" s="74" t="n">
        <v>0.91746115819209</v>
      </c>
      <c r="G38" s="75" t="n">
        <v>0.809587</v>
      </c>
      <c r="H38" s="60" t="n">
        <v>0.931850282485876</v>
      </c>
      <c r="I38" s="57" t="n">
        <v>0.924699858757062</v>
      </c>
      <c r="J38" s="55" t="n">
        <v>0.926906779661017</v>
      </c>
      <c r="K38" s="58" t="n">
        <v>0.930526129943503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customFormat="false" ht="13.85" hidden="false" customHeight="false" outlineLevel="0" collapsed="false">
      <c r="A39" s="53" t="s">
        <v>44</v>
      </c>
      <c r="B39" s="54" t="n">
        <v>0.384053</v>
      </c>
      <c r="C39" s="68" t="n">
        <v>0.771031</v>
      </c>
      <c r="D39" s="56" t="n">
        <v>0.9992685</v>
      </c>
      <c r="E39" s="56" t="n">
        <v>0.6901975</v>
      </c>
      <c r="F39" s="74" t="n">
        <v>0.692026335040234</v>
      </c>
      <c r="G39" s="75" t="n">
        <v>0.756035</v>
      </c>
      <c r="H39" s="60" t="n">
        <v>0.726408193123628</v>
      </c>
      <c r="I39" s="57" t="n">
        <v>0.712143379663497</v>
      </c>
      <c r="J39" s="55" t="n">
        <v>0.709948792977323</v>
      </c>
      <c r="K39" s="58" t="n">
        <v>0.7172640819312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customFormat="false" ht="13.85" hidden="false" customHeight="false" outlineLevel="0" collapsed="false">
      <c r="A40" s="53" t="s">
        <v>40</v>
      </c>
      <c r="B40" s="54" t="n">
        <v>0.770833</v>
      </c>
      <c r="C40" s="68" t="n">
        <v>0.833333</v>
      </c>
      <c r="D40" s="56" t="n">
        <v>1</v>
      </c>
      <c r="E40" s="56" t="n">
        <v>0.6458333</v>
      </c>
      <c r="F40" s="74" t="n">
        <v>0.645833333333333</v>
      </c>
      <c r="G40" s="75" t="n">
        <v>0.333333</v>
      </c>
      <c r="H40" s="60" t="n">
        <v>0.729166666666667</v>
      </c>
      <c r="I40" s="57" t="n">
        <v>0.708333333333333</v>
      </c>
      <c r="J40" s="55" t="n">
        <v>0.708333333333333</v>
      </c>
      <c r="K40" s="58" t="n">
        <v>0.791666666666667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customFormat="false" ht="13.85" hidden="false" customHeight="false" outlineLevel="0" collapsed="false">
      <c r="A41" s="53" t="s">
        <v>45</v>
      </c>
      <c r="B41" s="54" t="n">
        <v>0.88812</v>
      </c>
      <c r="C41" s="68" t="n">
        <v>0.942329873125721</v>
      </c>
      <c r="D41" s="56" t="n">
        <v>0.89619377</v>
      </c>
      <c r="E41" s="56" t="n">
        <v>0.8811995</v>
      </c>
      <c r="F41" s="74" t="n">
        <v>0.859284890426759</v>
      </c>
      <c r="G41" s="75" t="n">
        <v>0.93887</v>
      </c>
      <c r="H41" s="60" t="n">
        <v>0.953863898500577</v>
      </c>
      <c r="I41" s="57" t="n">
        <v>0.957324106113033</v>
      </c>
      <c r="J41" s="55" t="n">
        <v>0.941176470588235</v>
      </c>
      <c r="K41" s="58" t="n">
        <v>0.957324106113033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customFormat="false" ht="13.85" hidden="false" customHeight="false" outlineLevel="0" collapsed="false">
      <c r="A42" s="53" t="s">
        <v>46</v>
      </c>
      <c r="B42" s="54" t="n">
        <v>0.963137996219282</v>
      </c>
      <c r="C42" s="68" t="n">
        <v>0.968809</v>
      </c>
      <c r="D42" s="76" t="n">
        <v>0.9684642</v>
      </c>
      <c r="E42" s="76" t="n">
        <v>0.9621928</v>
      </c>
      <c r="F42" s="72" t="n">
        <v>0.959357277882798</v>
      </c>
      <c r="G42" s="75" t="n">
        <v>0.966919</v>
      </c>
      <c r="H42" s="60" t="n">
        <v>0.967863894139886</v>
      </c>
      <c r="I42" s="57" t="n">
        <v>0.959357277882797</v>
      </c>
      <c r="J42" s="55" t="n">
        <v>0.964083175803402</v>
      </c>
      <c r="K42" s="58" t="n">
        <v>0.966918714555766</v>
      </c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customFormat="false" ht="13.8" hidden="false" customHeight="false" outlineLevel="0" collapsed="false">
      <c r="A43" s="53" t="s">
        <v>47</v>
      </c>
      <c r="B43" s="54" t="n">
        <v>0.85044</v>
      </c>
      <c r="C43" s="68" t="n">
        <v>0.933061962912709</v>
      </c>
      <c r="D43" s="56" t="s">
        <v>16</v>
      </c>
      <c r="E43" s="56" t="s">
        <v>16</v>
      </c>
      <c r="F43" s="74" t="n">
        <v>0.933514246947083</v>
      </c>
      <c r="G43" s="59" t="s">
        <v>16</v>
      </c>
      <c r="H43" s="60" t="n">
        <v>0.93441881501583</v>
      </c>
      <c r="I43" s="57" t="n">
        <v>0.932157394843962</v>
      </c>
      <c r="J43" s="55" t="n">
        <v>0.931705110809588</v>
      </c>
      <c r="K43" s="58" t="n">
        <v>0.933061962912709</v>
      </c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customFormat="false" ht="13.8" hidden="false" customHeight="false" outlineLevel="0" collapsed="false">
      <c r="A44" s="53" t="s">
        <v>48</v>
      </c>
      <c r="B44" s="54" t="n">
        <v>0.810066</v>
      </c>
      <c r="C44" s="68" t="n">
        <v>0.818883</v>
      </c>
      <c r="D44" s="56" t="n">
        <v>0.81323529</v>
      </c>
      <c r="E44" s="56" t="n">
        <v>0.8165441</v>
      </c>
      <c r="F44" s="74" t="n">
        <v>0.81447465099</v>
      </c>
      <c r="G44" s="59" t="s">
        <v>16</v>
      </c>
      <c r="H44" s="60" t="n">
        <v>0.817781043350477</v>
      </c>
      <c r="I44" s="57" t="n">
        <v>0.816311535635562</v>
      </c>
      <c r="J44" s="55" t="n">
        <v>0.812270389419544</v>
      </c>
      <c r="K44" s="58" t="n">
        <v>0.809331373989713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customFormat="false" ht="13.8" hidden="false" customHeight="false" outlineLevel="0" collapsed="false">
      <c r="A45" s="53" t="s">
        <v>120</v>
      </c>
      <c r="B45" s="54" t="n">
        <v>0.987245</v>
      </c>
      <c r="C45" s="68" t="n">
        <v>1</v>
      </c>
      <c r="D45" s="56" t="n">
        <v>1</v>
      </c>
      <c r="E45" s="56" t="n">
        <v>1</v>
      </c>
      <c r="F45" s="74" t="n">
        <v>1</v>
      </c>
      <c r="G45" s="59" t="n">
        <v>1</v>
      </c>
      <c r="H45" s="60" t="n">
        <v>1</v>
      </c>
      <c r="I45" s="57" t="n">
        <v>1</v>
      </c>
      <c r="J45" s="55" t="n">
        <v>1</v>
      </c>
      <c r="K45" s="58" t="n">
        <v>0.999149659863945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customFormat="false" ht="13.8" hidden="false" customHeight="false" outlineLevel="0" collapsed="false">
      <c r="A46" s="53" t="s">
        <v>73</v>
      </c>
      <c r="B46" s="54" t="n">
        <v>0.999303671916117</v>
      </c>
      <c r="C46" s="68" t="s">
        <v>119</v>
      </c>
      <c r="D46" s="56"/>
      <c r="E46" s="56"/>
      <c r="F46" s="74" t="n">
        <v>0.9986316343467</v>
      </c>
      <c r="G46" s="59" t="s">
        <v>119</v>
      </c>
      <c r="H46" s="60" t="n">
        <v>0.99974090117809</v>
      </c>
      <c r="I46" s="57" t="n">
        <v>0.99961944860532</v>
      </c>
      <c r="J46" s="55" t="n">
        <v>0.99974090117809</v>
      </c>
      <c r="K46" s="58" t="n">
        <v>0.999668029634427</v>
      </c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customFormat="false" ht="13.85" hidden="false" customHeight="false" outlineLevel="0" collapsed="false">
      <c r="A47" s="53" t="s">
        <v>50</v>
      </c>
      <c r="B47" s="54" t="n">
        <v>0.822266</v>
      </c>
      <c r="C47" s="68" t="n">
        <v>0.874023</v>
      </c>
      <c r="D47" s="56" t="n">
        <v>0.8888346</v>
      </c>
      <c r="E47" s="56" t="n">
        <v>0.862793</v>
      </c>
      <c r="F47" s="74" t="n">
        <v>0.857421875</v>
      </c>
      <c r="G47" s="75" t="n">
        <v>0.48877</v>
      </c>
      <c r="H47" s="60" t="n">
        <v>0.8818359375</v>
      </c>
      <c r="I47" s="57" t="n">
        <v>0.9013671875</v>
      </c>
      <c r="J47" s="55" t="n">
        <v>0.892578125</v>
      </c>
      <c r="K47" s="58" t="n">
        <v>0.89794921875</v>
      </c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customFormat="false" ht="13.85" hidden="false" customHeight="false" outlineLevel="0" collapsed="false">
      <c r="A48" s="53" t="s">
        <v>51</v>
      </c>
      <c r="B48" s="54" t="n">
        <v>1</v>
      </c>
      <c r="C48" s="68" t="n">
        <v>1</v>
      </c>
      <c r="D48" s="56" t="n">
        <v>0.98148148</v>
      </c>
      <c r="E48" s="56" t="n">
        <v>0.722222</v>
      </c>
      <c r="F48" s="74" t="n">
        <v>0.72222222</v>
      </c>
      <c r="G48" s="75" t="n">
        <v>0.833333</v>
      </c>
      <c r="H48" s="60" t="n">
        <v>0.796</v>
      </c>
      <c r="I48" s="57" t="n">
        <v>0.944444444444444</v>
      </c>
      <c r="J48" s="55" t="n">
        <v>0.944444444444444</v>
      </c>
      <c r="K48" s="58" t="n">
        <v>1</v>
      </c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customFormat="false" ht="13.85" hidden="false" customHeight="false" outlineLevel="0" collapsed="false">
      <c r="A49" s="53" t="s">
        <v>52</v>
      </c>
      <c r="B49" s="54" t="n">
        <v>0.75</v>
      </c>
      <c r="C49" s="68" t="s">
        <v>16</v>
      </c>
      <c r="D49" s="56" t="s">
        <v>16</v>
      </c>
      <c r="E49" s="56" t="s">
        <v>16</v>
      </c>
      <c r="F49" s="72" t="n">
        <v>0.666666666666667</v>
      </c>
      <c r="G49" s="75" t="n">
        <v>0.583333</v>
      </c>
      <c r="H49" s="60" t="n">
        <v>0.916666666666666</v>
      </c>
      <c r="I49" s="57" t="n">
        <v>0.916666666666667</v>
      </c>
      <c r="J49" s="55" t="n">
        <v>0.83333333333333</v>
      </c>
      <c r="K49" s="58" t="n">
        <v>0.83333333333333</v>
      </c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customFormat="false" ht="13.85" hidden="false" customHeight="false" outlineLevel="0" collapsed="false">
      <c r="A50" s="53" t="s">
        <v>41</v>
      </c>
      <c r="B50" s="54" t="n">
        <v>0.833228</v>
      </c>
      <c r="C50" s="68" t="n">
        <v>0.880757</v>
      </c>
      <c r="D50" s="56" t="n">
        <v>0.992709</v>
      </c>
      <c r="E50" s="56" t="n">
        <v>0.8767613</v>
      </c>
      <c r="F50" s="72" t="n">
        <v>0.871503680336488</v>
      </c>
      <c r="G50" s="75" t="n">
        <v>0.644795</v>
      </c>
      <c r="H50" s="60" t="n">
        <v>0.885173501577287</v>
      </c>
      <c r="I50" s="57" t="n">
        <v>0.875499474237645</v>
      </c>
      <c r="J50" s="55" t="n">
        <v>0.884332281808623</v>
      </c>
      <c r="K50" s="58" t="n">
        <v>0.883070452155626</v>
      </c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customFormat="false" ht="13.85" hidden="false" customHeight="false" outlineLevel="0" collapsed="false">
      <c r="A51" s="53" t="s">
        <v>53</v>
      </c>
      <c r="B51" s="54" t="n">
        <v>0.994</v>
      </c>
      <c r="C51" s="68" t="n">
        <v>0.994</v>
      </c>
      <c r="D51" s="56" t="n">
        <v>0.9893333</v>
      </c>
      <c r="E51" s="56" t="n">
        <v>0.986</v>
      </c>
      <c r="F51" s="72" t="n">
        <v>0.988</v>
      </c>
      <c r="G51" s="75" t="n">
        <v>0.998</v>
      </c>
      <c r="H51" s="60" t="n">
        <v>0.994</v>
      </c>
      <c r="I51" s="57" t="n">
        <v>0.994</v>
      </c>
      <c r="J51" s="55" t="n">
        <v>0.996</v>
      </c>
      <c r="K51" s="58" t="n">
        <v>0.994</v>
      </c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customFormat="false" ht="13.85" hidden="false" customHeight="false" outlineLevel="0" collapsed="false">
      <c r="A52" s="53" t="s">
        <v>74</v>
      </c>
      <c r="B52" s="54" t="n">
        <v>0.923371</v>
      </c>
      <c r="C52" s="68" t="s">
        <v>119</v>
      </c>
      <c r="D52" s="56"/>
      <c r="E52" s="56"/>
      <c r="F52" s="74" t="n">
        <v>0.9349714285</v>
      </c>
      <c r="G52" s="75" t="n">
        <v>0.918</v>
      </c>
      <c r="H52" s="60" t="n">
        <v>0.965257142857142</v>
      </c>
      <c r="I52" s="57" t="n">
        <v>0.964171428571428</v>
      </c>
      <c r="J52" s="55" t="n">
        <v>0.96417142857142</v>
      </c>
      <c r="K52" s="58" t="n">
        <v>0.966457142857143</v>
      </c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customFormat="false" ht="13.85" hidden="false" customHeight="false" outlineLevel="0" collapsed="false">
      <c r="A53" s="53" t="s">
        <v>54</v>
      </c>
      <c r="B53" s="54" t="n">
        <v>0.982857142857143</v>
      </c>
      <c r="C53" s="68" t="n">
        <v>0.982857142857143</v>
      </c>
      <c r="D53" s="56" t="n">
        <v>0.96875</v>
      </c>
      <c r="E53" s="56" t="n">
        <v>0.976608</v>
      </c>
      <c r="F53" s="72" t="n">
        <v>0.977142857142857</v>
      </c>
      <c r="G53" s="75" t="n">
        <v>0.96</v>
      </c>
      <c r="H53" s="60" t="n">
        <v>0.954285714285714</v>
      </c>
      <c r="I53" s="57" t="n">
        <v>0.977142857142857</v>
      </c>
      <c r="J53" s="55" t="n">
        <v>0.97142857142857</v>
      </c>
      <c r="K53" s="58" t="n">
        <v>0.97142857142857</v>
      </c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customFormat="false" ht="13.85" hidden="false" customHeight="false" outlineLevel="0" collapsed="false">
      <c r="A54" s="53" t="s">
        <v>55</v>
      </c>
      <c r="B54" s="54" t="n">
        <v>0.97881665449233</v>
      </c>
      <c r="C54" s="68" t="n">
        <v>0.981008035062089</v>
      </c>
      <c r="D54" s="56" t="n">
        <v>0.9756335</v>
      </c>
      <c r="E54" s="56" t="n">
        <v>0.9780862</v>
      </c>
      <c r="F54" s="72" t="n">
        <v>0.97881665449233</v>
      </c>
      <c r="G54" s="75" t="n">
        <v>0.961286</v>
      </c>
      <c r="H54" s="60" t="n">
        <v>0.97735573411249</v>
      </c>
      <c r="I54" s="57" t="n">
        <v>0.97808619430241</v>
      </c>
      <c r="J54" s="55" t="n">
        <v>0.976625273922571</v>
      </c>
      <c r="K54" s="58" t="n">
        <v>0.972242512783053</v>
      </c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customFormat="false" ht="13.85" hidden="false" customHeight="false" outlineLevel="0" collapsed="false">
      <c r="A55" s="53" t="s">
        <v>56</v>
      </c>
      <c r="B55" s="54" t="n">
        <v>0.6325</v>
      </c>
      <c r="C55" s="68" t="n">
        <v>0.6325</v>
      </c>
      <c r="D55" s="56" t="n">
        <v>0.7725</v>
      </c>
      <c r="E55" s="56" t="n">
        <v>0.625</v>
      </c>
      <c r="F55" s="74" t="n">
        <v>0.7</v>
      </c>
      <c r="G55" s="75" t="n">
        <v>0.635</v>
      </c>
      <c r="H55" s="60" t="n">
        <v>0.69</v>
      </c>
      <c r="I55" s="57" t="n">
        <v>0.6675</v>
      </c>
      <c r="J55" s="55" t="n">
        <v>0.6375</v>
      </c>
      <c r="K55" s="58" t="n">
        <v>0.6625</v>
      </c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customFormat="false" ht="13.85" hidden="false" customHeight="false" outlineLevel="0" collapsed="false">
      <c r="A56" s="53" t="s">
        <v>57</v>
      </c>
      <c r="B56" s="54" t="n">
        <v>0.541157</v>
      </c>
      <c r="C56" s="68" t="s">
        <v>119</v>
      </c>
      <c r="D56" s="56" t="n">
        <v>0.993634</v>
      </c>
      <c r="E56" s="56" t="n">
        <v>0.659229</v>
      </c>
      <c r="F56" s="74" t="n">
        <v>0.650550451343316</v>
      </c>
      <c r="G56" s="75" t="n">
        <v>0.659979</v>
      </c>
      <c r="H56" s="60" t="s">
        <v>16</v>
      </c>
      <c r="I56" s="57" t="s">
        <v>16</v>
      </c>
      <c r="J56" s="55" t="s">
        <v>16</v>
      </c>
      <c r="K56" s="58" t="s">
        <v>16</v>
      </c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customFormat="false" ht="13.85" hidden="false" customHeight="false" outlineLevel="0" collapsed="false">
      <c r="A57" s="53" t="s">
        <v>58</v>
      </c>
      <c r="B57" s="54" t="n">
        <v>1</v>
      </c>
      <c r="C57" s="68" t="n">
        <v>1</v>
      </c>
      <c r="D57" s="56" t="n">
        <v>1</v>
      </c>
      <c r="E57" s="56" t="n">
        <v>0.996</v>
      </c>
      <c r="F57" s="74" t="n">
        <v>0.996</v>
      </c>
      <c r="G57" s="75" t="n">
        <v>1</v>
      </c>
      <c r="H57" s="60" t="n">
        <v>1</v>
      </c>
      <c r="I57" s="57" t="n">
        <v>1</v>
      </c>
      <c r="J57" s="55" t="n">
        <v>1</v>
      </c>
      <c r="K57" s="58" t="n">
        <v>1</v>
      </c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customFormat="false" ht="13.85" hidden="false" customHeight="false" outlineLevel="0" collapsed="false">
      <c r="A58" s="53" t="s">
        <v>59</v>
      </c>
      <c r="B58" s="54" t="n">
        <v>0.771605</v>
      </c>
      <c r="C58" s="68" t="n">
        <v>0.798354</v>
      </c>
      <c r="D58" s="56" t="n">
        <v>0.868729</v>
      </c>
      <c r="E58" s="56" t="n">
        <v>0.7572016</v>
      </c>
      <c r="F58" s="74" t="n">
        <v>0.681069958847737</v>
      </c>
      <c r="G58" s="75" t="n">
        <v>0.602881</v>
      </c>
      <c r="H58" s="60" t="n">
        <v>0.804526748971193</v>
      </c>
      <c r="I58" s="57" t="n">
        <v>0.779835390946502</v>
      </c>
      <c r="J58" s="55" t="n">
        <v>0.802469135802469</v>
      </c>
      <c r="K58" s="58" t="n">
        <v>0.773662551440329</v>
      </c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customFormat="false" ht="13.85" hidden="false" customHeight="false" outlineLevel="0" collapsed="false">
      <c r="A59" s="53" t="s">
        <v>60</v>
      </c>
      <c r="B59" s="54" t="n">
        <v>0.816</v>
      </c>
      <c r="C59" s="68" t="n">
        <v>0.8</v>
      </c>
      <c r="D59" s="56" t="n">
        <v>0.818667</v>
      </c>
      <c r="E59" s="56" t="n">
        <v>0.8</v>
      </c>
      <c r="F59" s="74" t="n">
        <v>0.748</v>
      </c>
      <c r="G59" s="75" t="n">
        <v>0.728</v>
      </c>
      <c r="H59" s="60" t="n">
        <v>0.796</v>
      </c>
      <c r="I59" s="57" t="n">
        <v>0.808</v>
      </c>
      <c r="J59" s="55" t="n">
        <v>0.8</v>
      </c>
      <c r="K59" s="58" t="n">
        <v>0.796</v>
      </c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customFormat="false" ht="13.85" hidden="false" customHeight="false" outlineLevel="0" collapsed="false">
      <c r="A60" s="53" t="s">
        <v>61</v>
      </c>
      <c r="B60" s="54" t="n">
        <v>0.957949</v>
      </c>
      <c r="C60" s="68" t="n">
        <v>0.961026</v>
      </c>
      <c r="D60" s="56" t="n">
        <v>1</v>
      </c>
      <c r="E60" s="56" t="n">
        <v>0.966667</v>
      </c>
      <c r="F60" s="74" t="n">
        <v>0.955897435897436</v>
      </c>
      <c r="G60" s="75" t="n">
        <v>0.853333</v>
      </c>
      <c r="H60" s="60" t="n">
        <v>0.967179487179487</v>
      </c>
      <c r="I60" s="57" t="n">
        <v>0.963589743589744</v>
      </c>
      <c r="J60" s="55" t="n">
        <v>0.963589743589744</v>
      </c>
      <c r="K60" s="58" t="n">
        <v>0.962564102564102</v>
      </c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customFormat="false" ht="13.85" hidden="false" customHeight="false" outlineLevel="0" collapsed="false">
      <c r="A61" s="53" t="s">
        <v>66</v>
      </c>
      <c r="B61" s="54" t="n">
        <v>0.991086831512363</v>
      </c>
      <c r="C61" s="68" t="n">
        <v>0.994537</v>
      </c>
      <c r="D61" s="56" t="s">
        <v>16</v>
      </c>
      <c r="E61" s="56" t="s">
        <v>16</v>
      </c>
      <c r="F61" s="74" t="s">
        <v>16</v>
      </c>
      <c r="G61" s="75" t="n">
        <v>0.995112</v>
      </c>
      <c r="H61" s="60" t="n">
        <v>0.995974698102358</v>
      </c>
      <c r="I61" s="57" t="n">
        <v>0.995399654974123</v>
      </c>
      <c r="J61" s="55" t="n">
        <v>0.995399654974123</v>
      </c>
      <c r="K61" s="58" t="n">
        <v>0.996262219666475</v>
      </c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customFormat="false" ht="13.8" hidden="false" customHeight="false" outlineLevel="0" collapsed="false">
      <c r="A62" s="53" t="s">
        <v>67</v>
      </c>
      <c r="B62" s="54" t="n">
        <v>1</v>
      </c>
      <c r="C62" s="68" t="n">
        <v>1</v>
      </c>
      <c r="D62" s="56" t="n">
        <v>1</v>
      </c>
      <c r="E62" s="56" t="n">
        <v>1</v>
      </c>
      <c r="F62" s="74" t="n">
        <v>1</v>
      </c>
      <c r="G62" s="59" t="n">
        <v>1</v>
      </c>
      <c r="H62" s="60" t="n">
        <v>1</v>
      </c>
      <c r="I62" s="57" t="n">
        <v>1</v>
      </c>
      <c r="J62" s="55" t="n">
        <v>0.996296296296296</v>
      </c>
      <c r="K62" s="58" t="n">
        <v>0.996296296296296</v>
      </c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customFormat="false" ht="13.85" hidden="false" customHeight="false" outlineLevel="0" collapsed="false">
      <c r="A63" s="53" t="s">
        <v>62</v>
      </c>
      <c r="B63" s="54" t="n">
        <v>0.785</v>
      </c>
      <c r="C63" s="68" t="n">
        <v>0.7975</v>
      </c>
      <c r="D63" s="56" t="s">
        <v>16</v>
      </c>
      <c r="E63" s="56" t="s">
        <v>16</v>
      </c>
      <c r="F63" s="74" t="n">
        <v>0.8175</v>
      </c>
      <c r="G63" s="75" t="n">
        <v>0.81</v>
      </c>
      <c r="H63" s="60" t="n">
        <v>0.805</v>
      </c>
      <c r="I63" s="57" t="n">
        <v>0.77</v>
      </c>
      <c r="J63" s="55" t="n">
        <v>0.8125</v>
      </c>
      <c r="K63" s="58" t="n">
        <v>0.82</v>
      </c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customFormat="false" ht="13.85" hidden="false" customHeight="false" outlineLevel="0" collapsed="false">
      <c r="A64" s="53" t="s">
        <v>69</v>
      </c>
      <c r="B64" s="54" t="n">
        <v>0.75</v>
      </c>
      <c r="C64" s="68" t="n">
        <v>0.875</v>
      </c>
      <c r="D64" s="56" t="s">
        <v>16</v>
      </c>
      <c r="E64" s="56" t="s">
        <v>16</v>
      </c>
      <c r="F64" s="74" t="n">
        <v>0.625</v>
      </c>
      <c r="G64" s="75" t="n">
        <v>0.75</v>
      </c>
      <c r="H64" s="60" t="n">
        <v>0.875</v>
      </c>
      <c r="I64" s="57" t="n">
        <v>0.875</v>
      </c>
      <c r="J64" s="55" t="n">
        <v>0.9375</v>
      </c>
      <c r="K64" s="58" t="n">
        <v>0.8125</v>
      </c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customFormat="false" ht="13.85" hidden="false" customHeight="false" outlineLevel="0" collapsed="false">
      <c r="A65" s="53" t="s">
        <v>68</v>
      </c>
      <c r="B65" s="54" t="n">
        <v>0.933753943</v>
      </c>
      <c r="C65" s="68" t="n">
        <v>0.929022082018927</v>
      </c>
      <c r="D65" s="56" t="n">
        <v>0.99368421</v>
      </c>
      <c r="E65" s="56" t="n">
        <v>0.9274448</v>
      </c>
      <c r="F65" s="74" t="n">
        <v>0.93217665615142</v>
      </c>
      <c r="G65" s="75" t="n">
        <v>0.925868</v>
      </c>
      <c r="H65" s="60" t="n">
        <v>0.930599369085173</v>
      </c>
      <c r="I65" s="57" t="n">
        <v>0.929022082018927</v>
      </c>
      <c r="J65" s="55" t="n">
        <v>0.952681388012618</v>
      </c>
      <c r="K65" s="58" t="n">
        <v>0.943217665615142</v>
      </c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customFormat="false" ht="13.85" hidden="false" customHeight="false" outlineLevel="0" collapsed="false">
      <c r="A66" s="53" t="s">
        <v>63</v>
      </c>
      <c r="B66" s="54" t="n">
        <v>0.75</v>
      </c>
      <c r="C66" s="68" t="n">
        <v>0.75</v>
      </c>
      <c r="D66" s="56"/>
      <c r="E66" s="56"/>
      <c r="F66" s="74" t="n">
        <v>0.5</v>
      </c>
      <c r="G66" s="75" t="n">
        <v>0.6875</v>
      </c>
      <c r="H66" s="60" t="n">
        <v>0.6875</v>
      </c>
      <c r="I66" s="57" t="n">
        <v>0.6875</v>
      </c>
      <c r="J66" s="55" t="n">
        <v>0.875</v>
      </c>
      <c r="K66" s="58" t="n">
        <v>0.8125</v>
      </c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customFormat="false" ht="13.85" hidden="false" customHeight="false" outlineLevel="0" collapsed="false">
      <c r="A67" s="53" t="s">
        <v>70</v>
      </c>
      <c r="B67" s="54" t="n">
        <v>0.804615</v>
      </c>
      <c r="C67" s="68" t="n">
        <v>0.864615</v>
      </c>
      <c r="D67" s="56" t="n">
        <v>0.8605128</v>
      </c>
      <c r="E67" s="56" t="n">
        <v>0.71076923</v>
      </c>
      <c r="F67" s="74" t="n">
        <v>0.6215384615</v>
      </c>
      <c r="G67" s="75" t="n">
        <v>0.849231</v>
      </c>
      <c r="H67" s="60" t="n">
        <v>0.876923076923077</v>
      </c>
      <c r="I67" s="57" t="n">
        <v>0.841538461538462</v>
      </c>
      <c r="J67" s="55" t="n">
        <v>0.849230769230769</v>
      </c>
      <c r="K67" s="58" t="n">
        <v>0.846153846153846</v>
      </c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customFormat="false" ht="13.85" hidden="false" customHeight="false" outlineLevel="0" collapsed="false">
      <c r="A68" s="53" t="s">
        <v>71</v>
      </c>
      <c r="B68" s="54" t="n">
        <v>0.924691358024691</v>
      </c>
      <c r="C68" s="68" t="n">
        <v>1</v>
      </c>
      <c r="D68" s="56" t="s">
        <v>16</v>
      </c>
      <c r="E68" s="56" t="s">
        <v>16</v>
      </c>
      <c r="F68" s="74" t="s">
        <v>16</v>
      </c>
      <c r="G68" s="75" t="n">
        <v>0.997531</v>
      </c>
      <c r="H68" s="60" t="n">
        <v>1</v>
      </c>
      <c r="I68" s="57" t="n">
        <v>1</v>
      </c>
      <c r="J68" s="55" t="n">
        <v>1</v>
      </c>
      <c r="K68" s="58" t="n">
        <v>1</v>
      </c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customFormat="false" ht="13.8" hidden="false" customHeight="false" outlineLevel="0" collapsed="false">
      <c r="A69" s="53" t="s">
        <v>64</v>
      </c>
      <c r="B69" s="54" t="n">
        <v>1</v>
      </c>
      <c r="C69" s="68" t="n">
        <v>1</v>
      </c>
      <c r="D69" s="56" t="n">
        <v>1</v>
      </c>
      <c r="E69" s="56" t="n">
        <v>1</v>
      </c>
      <c r="F69" s="74" t="n">
        <v>1</v>
      </c>
      <c r="G69" s="59" t="s">
        <v>16</v>
      </c>
      <c r="H69" s="60" t="n">
        <v>1</v>
      </c>
      <c r="I69" s="57" t="n">
        <v>0.999825266468635</v>
      </c>
      <c r="J69" s="55" t="n">
        <v>1</v>
      </c>
      <c r="K69" s="58" t="n">
        <v>1</v>
      </c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customFormat="false" ht="13.85" hidden="false" customHeight="false" outlineLevel="0" collapsed="false">
      <c r="A70" s="53" t="s">
        <v>65</v>
      </c>
      <c r="B70" s="54" t="n">
        <v>0.829545</v>
      </c>
      <c r="C70" s="68" t="n">
        <v>0.867424</v>
      </c>
      <c r="D70" s="56" t="n">
        <v>0.8887484</v>
      </c>
      <c r="E70" s="56" t="n">
        <v>0.875</v>
      </c>
      <c r="F70" s="74" t="n">
        <v>0.867424242424242</v>
      </c>
      <c r="G70" s="75" t="n">
        <v>0.871212</v>
      </c>
      <c r="H70" s="60" t="n">
        <v>0.878787878787879</v>
      </c>
      <c r="I70" s="57" t="n">
        <v>0.871212121212121</v>
      </c>
      <c r="J70" s="55" t="n">
        <v>0.852272727272727</v>
      </c>
      <c r="K70" s="58" t="n">
        <v>0.859848484848485</v>
      </c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customFormat="false" ht="13.8" hidden="false" customHeight="false" outlineLevel="0" collapsed="false">
      <c r="A71" s="53" t="s">
        <v>85</v>
      </c>
      <c r="B71" s="54" t="n">
        <v>0.886934</v>
      </c>
      <c r="C71" s="68" t="n">
        <v>0.99951</v>
      </c>
      <c r="D71" s="56" t="n">
        <v>0.999945</v>
      </c>
      <c r="E71" s="56" t="n">
        <v>0.9995266</v>
      </c>
      <c r="F71" s="74" t="n">
        <v>0.999379743736228</v>
      </c>
      <c r="G71" s="59" t="s">
        <v>16</v>
      </c>
      <c r="H71" s="60" t="n">
        <v>0.999591936668571</v>
      </c>
      <c r="I71" s="57" t="n">
        <v>0.999640904268342</v>
      </c>
      <c r="J71" s="55" t="n">
        <v>0.999640904268342</v>
      </c>
      <c r="K71" s="58" t="n">
        <v>0.999755162001143</v>
      </c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customFormat="false" ht="13.85" hidden="false" customHeight="false" outlineLevel="0" collapsed="false">
      <c r="A72" s="53" t="s">
        <v>75</v>
      </c>
      <c r="B72" s="54" t="n">
        <v>0.832168</v>
      </c>
      <c r="C72" s="68" t="n">
        <v>0.895105</v>
      </c>
      <c r="D72" s="56" t="s">
        <v>16</v>
      </c>
      <c r="E72" s="56" t="s">
        <v>16</v>
      </c>
      <c r="F72" s="74" t="n">
        <v>0.671328671328671</v>
      </c>
      <c r="G72" s="75" t="n">
        <v>0.881119</v>
      </c>
      <c r="H72" s="60" t="n">
        <v>0.895104895104895</v>
      </c>
      <c r="I72" s="57" t="n">
        <v>0.905511811023622</v>
      </c>
      <c r="J72" s="55" t="n">
        <v>0.902097902097902</v>
      </c>
      <c r="K72" s="58" t="n">
        <v>0.909090909090909</v>
      </c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customFormat="false" ht="13.8" hidden="false" customHeight="false" outlineLevel="0" collapsed="false">
      <c r="A73" s="53" t="s">
        <v>86</v>
      </c>
      <c r="B73" s="54" t="n">
        <v>0.904538618066</v>
      </c>
      <c r="C73" s="68" t="n">
        <v>0.908077501548262</v>
      </c>
      <c r="D73" s="56" t="n">
        <v>0.95275451</v>
      </c>
      <c r="E73" s="56" t="n">
        <v>0.90736972</v>
      </c>
      <c r="F73" s="74" t="n">
        <v>0.904715562240113</v>
      </c>
      <c r="G73" s="59" t="s">
        <v>16</v>
      </c>
      <c r="H73" s="60" t="n">
        <v>0.905423338936565</v>
      </c>
      <c r="I73" s="57" t="n">
        <v>0.90276917632487</v>
      </c>
      <c r="J73" s="55" t="n">
        <v>0.906750420242414</v>
      </c>
      <c r="K73" s="58" t="n">
        <v>0.909846943289392</v>
      </c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customFormat="false" ht="13.85" hidden="false" customHeight="false" outlineLevel="0" collapsed="false">
      <c r="A74" s="53" t="s">
        <v>88</v>
      </c>
      <c r="B74" s="54" t="n">
        <v>0.833333</v>
      </c>
      <c r="C74" s="68" t="n">
        <v>0.955555555555556</v>
      </c>
      <c r="D74" s="56" t="n">
        <v>1</v>
      </c>
      <c r="E74" s="56" t="n">
        <v>0.944444</v>
      </c>
      <c r="F74" s="74" t="n">
        <v>0.8777777777</v>
      </c>
      <c r="G74" s="75" t="n">
        <v>0.974074</v>
      </c>
      <c r="H74" s="60" t="n">
        <v>0.951851851851852</v>
      </c>
      <c r="I74" s="57" t="n">
        <v>0.948148148148148</v>
      </c>
      <c r="J74" s="55" t="n">
        <v>0.948148148148148</v>
      </c>
      <c r="K74" s="58" t="n">
        <v>0.948148148148148</v>
      </c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customFormat="false" ht="13.85" hidden="false" customHeight="false" outlineLevel="0" collapsed="false">
      <c r="A75" s="53" t="s">
        <v>87</v>
      </c>
      <c r="B75" s="54" t="n">
        <v>0.945441230318564</v>
      </c>
      <c r="C75" s="68" t="n">
        <v>0.950567557671183</v>
      </c>
      <c r="D75" s="56" t="n">
        <v>0.9419759</v>
      </c>
      <c r="E75" s="56" t="n">
        <v>0.9425119</v>
      </c>
      <c r="F75" s="74" t="n">
        <v>0.942511900402783</v>
      </c>
      <c r="G75" s="75" t="n">
        <v>0.944465</v>
      </c>
      <c r="H75" s="60" t="n">
        <v>0.948980837300134</v>
      </c>
      <c r="I75" s="57" t="n">
        <v>0.948126449408031</v>
      </c>
      <c r="J75" s="55" t="n">
        <v>0.946783839863298</v>
      </c>
      <c r="K75" s="58" t="n">
        <v>0.95117783473697</v>
      </c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customFormat="false" ht="13.85" hidden="false" customHeight="false" outlineLevel="0" collapsed="false">
      <c r="A76" s="53" t="s">
        <v>89</v>
      </c>
      <c r="B76" s="54" t="n">
        <v>0.979256080114449</v>
      </c>
      <c r="C76" s="68" t="n">
        <v>0.987124463519313</v>
      </c>
      <c r="D76" s="56" t="n">
        <v>0.9954691</v>
      </c>
      <c r="E76" s="56" t="n">
        <v>0.9828326</v>
      </c>
      <c r="F76" s="74" t="n">
        <v>0.975321888</v>
      </c>
      <c r="G76" s="75" t="n">
        <v>0.980329</v>
      </c>
      <c r="H76" s="60" t="n">
        <v>0.986766809728183</v>
      </c>
      <c r="I76" s="57" t="n">
        <v>0.982832618025751</v>
      </c>
      <c r="J76" s="55" t="n">
        <v>0.983190271816881</v>
      </c>
      <c r="K76" s="58" t="n">
        <v>0.985336194563662</v>
      </c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customFormat="false" ht="13.85" hidden="false" customHeight="false" outlineLevel="0" collapsed="false">
      <c r="A77" s="53" t="s">
        <v>76</v>
      </c>
      <c r="B77" s="54" t="n">
        <v>0.932432432432432</v>
      </c>
      <c r="C77" s="68" t="n">
        <v>0.99655</v>
      </c>
      <c r="D77" s="56" t="s">
        <v>16</v>
      </c>
      <c r="E77" s="56" t="s">
        <v>16</v>
      </c>
      <c r="F77" s="74" t="s">
        <v>16</v>
      </c>
      <c r="G77" s="75" t="n">
        <v>0.992524</v>
      </c>
      <c r="H77" s="60" t="n">
        <v>0.997987349051179</v>
      </c>
      <c r="I77" s="57" t="n">
        <v>0.997412305922944</v>
      </c>
      <c r="J77" s="55" t="n">
        <v>0.995974698102358</v>
      </c>
      <c r="K77" s="58" t="n">
        <v>0.99798734905117</v>
      </c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customFormat="false" ht="13.85" hidden="false" customHeight="false" outlineLevel="0" collapsed="false">
      <c r="A78" s="53" t="s">
        <v>77</v>
      </c>
      <c r="B78" s="54" t="n">
        <v>0.731429</v>
      </c>
      <c r="C78" s="68" t="n">
        <v>0.714286</v>
      </c>
      <c r="D78" s="56" t="n">
        <v>0.78142857</v>
      </c>
      <c r="E78" s="56" t="n">
        <v>0.7185714</v>
      </c>
      <c r="F78" s="74" t="n">
        <v>0.72</v>
      </c>
      <c r="G78" s="75" t="n">
        <v>0.695714</v>
      </c>
      <c r="H78" s="60" t="n">
        <v>0.714285714285714</v>
      </c>
      <c r="I78" s="57" t="n">
        <v>0.695714285714286</v>
      </c>
      <c r="J78" s="55" t="n">
        <v>0.705714285714286</v>
      </c>
      <c r="K78" s="58" t="n">
        <v>0.702857142857143</v>
      </c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customFormat="false" ht="13.85" hidden="false" customHeight="false" outlineLevel="0" collapsed="false">
      <c r="A79" s="53" t="s">
        <v>90</v>
      </c>
      <c r="B79" s="54" t="n">
        <v>0.755</v>
      </c>
      <c r="C79" s="68" t="n">
        <v>0.835</v>
      </c>
      <c r="D79" s="56" t="s">
        <v>16</v>
      </c>
      <c r="E79" s="56" t="s">
        <v>16</v>
      </c>
      <c r="F79" s="74" t="n">
        <v>0.85</v>
      </c>
      <c r="G79" s="75" t="n">
        <v>0.8375</v>
      </c>
      <c r="H79" s="60" t="n">
        <v>0.83</v>
      </c>
      <c r="I79" s="57" t="n">
        <v>0.83</v>
      </c>
      <c r="J79" s="55" t="n">
        <v>0.805</v>
      </c>
      <c r="K79" s="58" t="n">
        <v>0.8375</v>
      </c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customFormat="false" ht="13.8" hidden="false" customHeight="false" outlineLevel="0" collapsed="false">
      <c r="A80" s="53" t="s">
        <v>91</v>
      </c>
      <c r="B80" s="54" t="n">
        <v>0.49505</v>
      </c>
      <c r="C80" s="68" t="n">
        <v>0.996699669966997</v>
      </c>
      <c r="D80" s="56" t="n">
        <v>0.7579758</v>
      </c>
      <c r="E80" s="56" t="n">
        <v>0.7128713</v>
      </c>
      <c r="F80" s="74" t="n">
        <v>0.660066006</v>
      </c>
      <c r="G80" s="59" t="n">
        <v>1</v>
      </c>
      <c r="H80" s="60" t="n">
        <v>1</v>
      </c>
      <c r="I80" s="57" t="n">
        <v>0.996699669966997</v>
      </c>
      <c r="J80" s="55" t="n">
        <v>1</v>
      </c>
      <c r="K80" s="58" t="n">
        <v>1</v>
      </c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customFormat="false" ht="13.85" hidden="false" customHeight="false" outlineLevel="0" collapsed="false">
      <c r="A81" s="53" t="s">
        <v>78</v>
      </c>
      <c r="B81" s="54" t="n">
        <v>0.602614</v>
      </c>
      <c r="C81" s="68" t="n">
        <v>0.614379</v>
      </c>
      <c r="D81" s="56" t="n">
        <v>0.9431125</v>
      </c>
      <c r="E81" s="56" t="n">
        <v>0.61503268</v>
      </c>
      <c r="F81" s="74" t="n">
        <v>0.614379084</v>
      </c>
      <c r="G81" s="75" t="n">
        <v>0.605229</v>
      </c>
      <c r="H81" s="60" t="n">
        <v>0.603267973856209</v>
      </c>
      <c r="I81" s="57" t="n">
        <v>0.59281045751634</v>
      </c>
      <c r="J81" s="55" t="n">
        <v>0.595424836601307</v>
      </c>
      <c r="K81" s="58" t="n">
        <v>0.590849673202614</v>
      </c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customFormat="false" ht="13.8" hidden="false" customHeight="false" outlineLevel="0" collapsed="false">
      <c r="A82" s="53" t="s">
        <v>92</v>
      </c>
      <c r="B82" s="54" t="n">
        <v>0.949974606399187</v>
      </c>
      <c r="C82" s="68" t="s">
        <v>119</v>
      </c>
      <c r="D82" s="56"/>
      <c r="E82" s="56"/>
      <c r="F82" s="74" t="s">
        <v>16</v>
      </c>
      <c r="G82" s="59" t="n">
        <v>0.947542166742402</v>
      </c>
      <c r="H82" s="60" t="n">
        <v>0.95371682125578</v>
      </c>
      <c r="I82" s="57" t="n">
        <v>0.955855229745262</v>
      </c>
      <c r="J82" s="55" t="n">
        <v>0.95740557590013</v>
      </c>
      <c r="K82" s="58" t="n">
        <v>0.95592205501055</v>
      </c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customFormat="false" ht="13.85" hidden="false" customHeight="false" outlineLevel="0" collapsed="false">
      <c r="A83" s="53" t="s">
        <v>79</v>
      </c>
      <c r="B83" s="54" t="n">
        <v>0.888889</v>
      </c>
      <c r="C83" s="68" t="n">
        <v>0.944444444444444</v>
      </c>
      <c r="D83" s="56" t="n">
        <v>1</v>
      </c>
      <c r="E83" s="56" t="n">
        <v>0.933333</v>
      </c>
      <c r="F83" s="74" t="n">
        <v>0.833333333</v>
      </c>
      <c r="G83" s="75" t="n">
        <v>0.933333</v>
      </c>
      <c r="H83" s="60" t="n">
        <v>0.922222222222222</v>
      </c>
      <c r="I83" s="57" t="n">
        <v>0.944444444444444</v>
      </c>
      <c r="J83" s="55" t="n">
        <v>0.9333333333</v>
      </c>
      <c r="K83" s="58" t="n">
        <v>0.9333333333333</v>
      </c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customFormat="false" ht="13.85" hidden="false" customHeight="false" outlineLevel="0" collapsed="false">
      <c r="A84" s="53" t="s">
        <v>93</v>
      </c>
      <c r="B84" s="54" t="n">
        <v>0.937343</v>
      </c>
      <c r="C84" s="68" t="n">
        <v>0.94736842105263</v>
      </c>
      <c r="D84" s="56" t="n">
        <v>1</v>
      </c>
      <c r="E84" s="56" t="n">
        <v>0.94736842</v>
      </c>
      <c r="F84" s="72" t="n">
        <v>0.93734335839599</v>
      </c>
      <c r="G84" s="75" t="n">
        <v>0.924812</v>
      </c>
      <c r="H84" s="60" t="n">
        <v>0.93984962406015</v>
      </c>
      <c r="I84" s="57" t="n">
        <v>0.924812030075188</v>
      </c>
      <c r="J84" s="55" t="n">
        <v>0.922305764411028</v>
      </c>
      <c r="K84" s="58" t="n">
        <v>0.93984962406015</v>
      </c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customFormat="false" ht="13.85" hidden="false" customHeight="false" outlineLevel="0" collapsed="false">
      <c r="A85" s="53" t="s">
        <v>80</v>
      </c>
      <c r="B85" s="54" t="n">
        <v>0.681633</v>
      </c>
      <c r="C85" s="68" t="n">
        <v>0.686531</v>
      </c>
      <c r="D85" s="56" t="n">
        <v>0.83228968</v>
      </c>
      <c r="E85" s="56" t="n">
        <v>0.6383673</v>
      </c>
      <c r="F85" s="72" t="n">
        <v>0.502857142857143</v>
      </c>
      <c r="G85" s="75" t="n">
        <v>0.673469</v>
      </c>
      <c r="H85" s="60" t="n">
        <v>0.657142857142857</v>
      </c>
      <c r="I85" s="57" t="n">
        <v>0.657142857142857</v>
      </c>
      <c r="J85" s="55" t="n">
        <v>0.637551020408163</v>
      </c>
      <c r="K85" s="58" t="n">
        <v>0.668571428571429</v>
      </c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customFormat="false" ht="13.8" hidden="false" customHeight="false" outlineLevel="0" collapsed="false">
      <c r="A86" s="53" t="s">
        <v>94</v>
      </c>
      <c r="B86" s="54" t="n">
        <v>0.642637</v>
      </c>
      <c r="C86" s="68" t="n">
        <v>0.668236</v>
      </c>
      <c r="D86" s="56"/>
      <c r="E86" s="56"/>
      <c r="F86" s="72" t="s">
        <v>16</v>
      </c>
      <c r="G86" s="59" t="s">
        <v>16</v>
      </c>
      <c r="H86" s="60" t="s">
        <v>16</v>
      </c>
      <c r="I86" s="57" t="s">
        <v>16</v>
      </c>
      <c r="J86" s="55" t="s">
        <v>16</v>
      </c>
      <c r="K86" s="58" t="s">
        <v>16</v>
      </c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customFormat="false" ht="13.85" hidden="false" customHeight="false" outlineLevel="0" collapsed="false">
      <c r="A87" s="53" t="s">
        <v>81</v>
      </c>
      <c r="B87" s="54" t="n">
        <v>0.994134897360703</v>
      </c>
      <c r="C87" s="68" t="n">
        <v>0.997800586510264</v>
      </c>
      <c r="D87" s="56" t="n">
        <v>0.9997556</v>
      </c>
      <c r="E87" s="56" t="n">
        <v>0.9963343</v>
      </c>
      <c r="F87" s="74" t="n">
        <v>0.99633431085044</v>
      </c>
      <c r="G87" s="75" t="n">
        <v>0.652493</v>
      </c>
      <c r="H87" s="60" t="n">
        <v>0.997067448680352</v>
      </c>
      <c r="I87" s="57" t="n">
        <v>0.997800586510264</v>
      </c>
      <c r="J87" s="55" t="n">
        <v>1</v>
      </c>
      <c r="K87" s="58" t="n">
        <v>0.999266862170088</v>
      </c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customFormat="false" ht="13.85" hidden="false" customHeight="false" outlineLevel="0" collapsed="false">
      <c r="A88" s="53" t="s">
        <v>95</v>
      </c>
      <c r="B88" s="54" t="s">
        <v>119</v>
      </c>
      <c r="C88" s="68" t="n">
        <v>0.916666666666667</v>
      </c>
      <c r="D88" s="56" t="s">
        <v>16</v>
      </c>
      <c r="E88" s="56" t="s">
        <v>16</v>
      </c>
      <c r="F88" s="74" t="n">
        <v>0.708333333333333</v>
      </c>
      <c r="G88" s="75" t="n">
        <v>0.916667</v>
      </c>
      <c r="H88" s="60" t="n">
        <v>0.875</v>
      </c>
      <c r="I88" s="57" t="n">
        <v>0.75</v>
      </c>
      <c r="J88" s="55" t="n">
        <v>0.75</v>
      </c>
      <c r="K88" s="58" t="n">
        <v>0.916666666666666</v>
      </c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customFormat="false" ht="13.85" hidden="false" customHeight="false" outlineLevel="0" collapsed="false">
      <c r="A89" s="53" t="s">
        <v>82</v>
      </c>
      <c r="B89" s="54" t="n">
        <v>0.977297297297297</v>
      </c>
      <c r="C89" s="68" t="n">
        <v>0.976756756756757</v>
      </c>
      <c r="D89" s="56" t="n">
        <v>0.98018</v>
      </c>
      <c r="E89" s="56" t="n">
        <v>0.978378</v>
      </c>
      <c r="F89" s="74" t="n">
        <v>0.978378378378378</v>
      </c>
      <c r="G89" s="75" t="n">
        <v>0.978378</v>
      </c>
      <c r="H89" s="60" t="n">
        <v>0.977297297297297</v>
      </c>
      <c r="I89" s="57" t="n">
        <v>0.979459459459459</v>
      </c>
      <c r="J89" s="55" t="n">
        <v>0.977837837837838</v>
      </c>
      <c r="K89" s="58" t="n">
        <v>0.975675675675676</v>
      </c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customFormat="false" ht="13.85" hidden="false" customHeight="false" outlineLevel="0" collapsed="false">
      <c r="A90" s="53" t="s">
        <v>96</v>
      </c>
      <c r="B90" s="54" t="n">
        <v>0.982702702702703</v>
      </c>
      <c r="C90" s="68" t="n">
        <v>0.98054054054054</v>
      </c>
      <c r="D90" s="56" t="n">
        <v>0.977117</v>
      </c>
      <c r="E90" s="56" t="n">
        <v>0.98216216</v>
      </c>
      <c r="F90" s="74" t="n">
        <v>0.982702702702703</v>
      </c>
      <c r="G90" s="75" t="n">
        <v>0.981081</v>
      </c>
      <c r="H90" s="60" t="n">
        <v>0.983783783783784</v>
      </c>
      <c r="I90" s="57" t="n">
        <v>0.977837837837838</v>
      </c>
      <c r="J90" s="55" t="n">
        <v>0.976216216216216</v>
      </c>
      <c r="K90" s="58" t="n">
        <v>0.976216216216216</v>
      </c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customFormat="false" ht="13.85" hidden="false" customHeight="false" outlineLevel="0" collapsed="false">
      <c r="A91" s="53" t="s">
        <v>83</v>
      </c>
      <c r="B91" s="54" t="n">
        <v>0.65775617</v>
      </c>
      <c r="C91" s="68" t="n">
        <v>0.690563</v>
      </c>
      <c r="D91" s="56" t="s">
        <v>16</v>
      </c>
      <c r="E91" s="56" t="s">
        <v>16</v>
      </c>
      <c r="F91" s="74" t="s">
        <v>16</v>
      </c>
      <c r="G91" s="75" t="n">
        <v>0.283516</v>
      </c>
      <c r="H91" s="60" t="n">
        <v>0.682057513163224</v>
      </c>
      <c r="I91" s="57" t="n">
        <v>0.674362089914945</v>
      </c>
      <c r="J91" s="55" t="n">
        <v>0.658971243418388</v>
      </c>
      <c r="K91" s="58" t="n">
        <v>0.68367760226812</v>
      </c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customFormat="false" ht="13.85" hidden="false" customHeight="false" outlineLevel="0" collapsed="false">
      <c r="A92" s="53" t="s">
        <v>84</v>
      </c>
      <c r="B92" s="54" t="n">
        <v>0.992156862745098</v>
      </c>
      <c r="C92" s="68" t="n">
        <v>0.992941176470588</v>
      </c>
      <c r="D92" s="56" t="n">
        <v>0.9989542</v>
      </c>
      <c r="E92" s="56" t="n">
        <v>0.9929411</v>
      </c>
      <c r="F92" s="74" t="n">
        <v>0.991372549019608</v>
      </c>
      <c r="G92" s="75" t="n">
        <v>0.984314</v>
      </c>
      <c r="H92" s="60" t="n">
        <v>0.990588235294118</v>
      </c>
      <c r="I92" s="57" t="n">
        <v>0.990588235294118</v>
      </c>
      <c r="J92" s="55" t="n">
        <v>0.994509803921569</v>
      </c>
      <c r="K92" s="58" t="n">
        <v>0.996078431372549</v>
      </c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customFormat="false" ht="13.8" hidden="false" customHeight="false" outlineLevel="0" collapsed="false">
      <c r="A93" s="53" t="s">
        <v>97</v>
      </c>
      <c r="B93" s="54" t="n">
        <v>0.794434</v>
      </c>
      <c r="C93" s="68" t="s">
        <v>16</v>
      </c>
      <c r="D93" s="56" t="s">
        <v>16</v>
      </c>
      <c r="E93" s="56" t="s">
        <v>16</v>
      </c>
      <c r="F93" s="74" t="s">
        <v>16</v>
      </c>
      <c r="G93" s="59" t="s">
        <v>16</v>
      </c>
      <c r="H93" s="60" t="s">
        <v>16</v>
      </c>
      <c r="I93" s="57" t="s">
        <v>16</v>
      </c>
      <c r="J93" s="55" t="s">
        <v>16</v>
      </c>
      <c r="K93" s="58" t="s">
        <v>16</v>
      </c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customFormat="false" ht="13.85" hidden="false" customHeight="false" outlineLevel="0" collapsed="false">
      <c r="A94" s="53" t="s">
        <v>121</v>
      </c>
      <c r="B94" s="54" t="n">
        <v>1</v>
      </c>
      <c r="C94" s="68" t="n">
        <v>1</v>
      </c>
      <c r="D94" s="56" t="n">
        <v>0.71604938</v>
      </c>
      <c r="E94" s="56" t="n">
        <v>0.5806451</v>
      </c>
      <c r="F94" s="74" t="n">
        <v>0.541176470588235</v>
      </c>
      <c r="G94" s="75" t="n">
        <v>0.564706</v>
      </c>
      <c r="H94" s="60" t="n">
        <v>0.941176470588235</v>
      </c>
      <c r="I94" s="57" t="n">
        <v>0.964705882352941</v>
      </c>
      <c r="J94" s="55" t="n">
        <v>0.952941176470588</v>
      </c>
      <c r="K94" s="58" t="n">
        <v>0.976470588235294</v>
      </c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customFormat="false" ht="13.85" hidden="false" customHeight="false" outlineLevel="0" collapsed="false">
      <c r="A95" s="53" t="s">
        <v>122</v>
      </c>
      <c r="B95" s="54" t="n">
        <v>0.998758620689655</v>
      </c>
      <c r="C95" s="68" t="n">
        <v>0.999724</v>
      </c>
      <c r="D95" s="56" t="n">
        <v>0.9992414</v>
      </c>
      <c r="E95" s="56" t="n">
        <v>0.9989655</v>
      </c>
      <c r="F95" s="74" t="n">
        <v>0.9997931034482</v>
      </c>
      <c r="G95" s="75" t="n">
        <v>0.999793</v>
      </c>
      <c r="H95" s="60" t="n">
        <v>0.999931034482759</v>
      </c>
      <c r="I95" s="57" t="n">
        <v>0.999655172413793</v>
      </c>
      <c r="J95" s="55" t="n">
        <v>0.999586206896552</v>
      </c>
      <c r="K95" s="58" t="n">
        <v>0.999655172413793</v>
      </c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customFormat="false" ht="13.85" hidden="false" customHeight="false" outlineLevel="0" collapsed="false">
      <c r="A96" s="53" t="s">
        <v>123</v>
      </c>
      <c r="B96" s="54" t="n">
        <v>0.797468</v>
      </c>
      <c r="C96" s="68" t="n">
        <v>0.759494</v>
      </c>
      <c r="D96" s="56" t="n">
        <v>0.86016949</v>
      </c>
      <c r="E96" s="56" t="n">
        <v>0.6835443</v>
      </c>
      <c r="F96" s="74" t="n">
        <v>0.70886075949</v>
      </c>
      <c r="G96" s="75" t="n">
        <v>0.772152</v>
      </c>
      <c r="H96" s="60" t="n">
        <v>0.746835443037975</v>
      </c>
      <c r="I96" s="57" t="n">
        <v>0.734177215189873</v>
      </c>
      <c r="J96" s="55" t="n">
        <v>0.759493670886076</v>
      </c>
      <c r="K96" s="58" t="n">
        <v>0.784810126582278</v>
      </c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customFormat="false" ht="13.85" hidden="false" customHeight="false" outlineLevel="0" collapsed="false">
      <c r="A97" s="53" t="s">
        <v>124</v>
      </c>
      <c r="B97" s="54" t="n">
        <v>0.98</v>
      </c>
      <c r="C97" s="68" t="n">
        <v>0.986666666666667</v>
      </c>
      <c r="D97" s="56" t="n">
        <v>0.957778</v>
      </c>
      <c r="E97" s="56" t="n">
        <v>0.92</v>
      </c>
      <c r="F97" s="74" t="n">
        <v>0.97333333</v>
      </c>
      <c r="G97" s="75" t="n">
        <v>0.166667</v>
      </c>
      <c r="H97" s="60" t="n">
        <v>0.986666666666667</v>
      </c>
      <c r="I97" s="57" t="n">
        <v>0.986666666666667</v>
      </c>
      <c r="J97" s="55" t="n">
        <v>0.946666666666666</v>
      </c>
      <c r="K97" s="58" t="n">
        <v>0.966666666666667</v>
      </c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customFormat="false" ht="13.85" hidden="false" customHeight="false" outlineLevel="0" collapsed="false">
      <c r="A98" s="53" t="s">
        <v>125</v>
      </c>
      <c r="B98" s="54" t="n">
        <v>0.666667</v>
      </c>
      <c r="C98" s="68" t="s">
        <v>16</v>
      </c>
      <c r="D98" s="56" t="n">
        <v>0.844444</v>
      </c>
      <c r="E98" s="56" t="n">
        <v>0.4</v>
      </c>
      <c r="F98" s="72" t="n">
        <v>0.6</v>
      </c>
      <c r="G98" s="75" t="n">
        <v>0.466667</v>
      </c>
      <c r="H98" s="60" t="n">
        <v>0.666666666666666</v>
      </c>
      <c r="I98" s="57" t="n">
        <v>0.333333333333333</v>
      </c>
      <c r="J98" s="55" t="n">
        <v>0.6</v>
      </c>
      <c r="K98" s="58" t="n">
        <v>0.6</v>
      </c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customFormat="false" ht="13.85" hidden="false" customHeight="false" outlineLevel="0" collapsed="false">
      <c r="A99" s="53" t="s">
        <v>103</v>
      </c>
      <c r="B99" s="54" t="s">
        <v>119</v>
      </c>
      <c r="C99" s="68" t="n">
        <v>0.979167</v>
      </c>
      <c r="D99" s="56" t="s">
        <v>16</v>
      </c>
      <c r="E99" s="56" t="s">
        <v>16</v>
      </c>
      <c r="F99" s="72" t="n">
        <v>0.993055555555556</v>
      </c>
      <c r="G99" s="75" t="n">
        <v>0.972222</v>
      </c>
      <c r="H99" s="60" t="n">
        <v>0.972222222222222</v>
      </c>
      <c r="I99" s="57" t="n">
        <v>0.986111111111111</v>
      </c>
      <c r="J99" s="55" t="n">
        <v>0.96527777777777</v>
      </c>
      <c r="K99" s="58" t="n">
        <v>0.965277777777777</v>
      </c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customFormat="false" ht="13.85" hidden="false" customHeight="false" outlineLevel="0" collapsed="false">
      <c r="A100" s="53" t="s">
        <v>104</v>
      </c>
      <c r="B100" s="54" t="n">
        <v>1</v>
      </c>
      <c r="C100" s="68" t="n">
        <v>1</v>
      </c>
      <c r="D100" s="56" t="n">
        <v>0.9986523</v>
      </c>
      <c r="E100" s="56" t="n">
        <v>0.9959677</v>
      </c>
      <c r="F100" s="72" t="n">
        <v>1</v>
      </c>
      <c r="G100" s="75" t="n">
        <v>0.915323</v>
      </c>
      <c r="H100" s="60" t="n">
        <v>1</v>
      </c>
      <c r="I100" s="57" t="n">
        <v>1</v>
      </c>
      <c r="J100" s="55" t="n">
        <v>1</v>
      </c>
      <c r="K100" s="58" t="n">
        <v>1</v>
      </c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customFormat="false" ht="13.85" hidden="false" customHeight="false" outlineLevel="0" collapsed="false">
      <c r="A101" s="53" t="s">
        <v>105</v>
      </c>
      <c r="B101" s="54" t="n">
        <v>0.6675</v>
      </c>
      <c r="C101" s="68" t="n">
        <v>0.6975</v>
      </c>
      <c r="D101" s="56" t="n">
        <v>0.55629691</v>
      </c>
      <c r="E101" s="56" t="n">
        <v>0.5475</v>
      </c>
      <c r="F101" s="72" t="n">
        <v>0.5475</v>
      </c>
      <c r="G101" s="75" t="n">
        <v>0.635</v>
      </c>
      <c r="H101" s="60" t="n">
        <v>0.6725</v>
      </c>
      <c r="I101" s="57" t="n">
        <v>0.665</v>
      </c>
      <c r="J101" s="55" t="n">
        <v>0.6625</v>
      </c>
      <c r="K101" s="58" t="n">
        <v>0.6875</v>
      </c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customFormat="false" ht="13.8" hidden="false" customHeight="false" outlineLevel="0" collapsed="false">
      <c r="A102" s="51"/>
      <c r="B102" s="54"/>
      <c r="C102" s="68"/>
      <c r="D102" s="56"/>
      <c r="E102" s="56"/>
      <c r="F102" s="74"/>
      <c r="G102" s="59"/>
      <c r="H102" s="60"/>
      <c r="I102" s="57"/>
      <c r="J102" s="55"/>
      <c r="K102" s="58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customFormat="false" ht="13.8" hidden="false" customHeight="false" outlineLevel="0" collapsed="false">
      <c r="A103" s="51"/>
      <c r="B103" s="54"/>
      <c r="C103" s="68"/>
      <c r="D103" s="56"/>
      <c r="E103" s="56"/>
      <c r="F103" s="74"/>
      <c r="G103" s="59"/>
      <c r="H103" s="60"/>
      <c r="I103" s="57"/>
      <c r="J103" s="55"/>
      <c r="K103" s="58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customFormat="false" ht="13.8" hidden="false" customHeight="false" outlineLevel="0" collapsed="false">
      <c r="A104" s="51"/>
      <c r="B104" s="54"/>
      <c r="C104" s="68"/>
      <c r="D104" s="56"/>
      <c r="E104" s="56"/>
      <c r="F104" s="74"/>
      <c r="G104" s="59"/>
      <c r="H104" s="60"/>
      <c r="I104" s="57"/>
      <c r="J104" s="55"/>
      <c r="K104" s="58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customFormat="false" ht="13.8" hidden="false" customHeight="false" outlineLevel="0" collapsed="false">
      <c r="A105" s="51"/>
      <c r="B105" s="54"/>
      <c r="C105" s="68"/>
      <c r="D105" s="56"/>
      <c r="E105" s="56"/>
      <c r="F105" s="74"/>
      <c r="G105" s="59"/>
      <c r="H105" s="60"/>
      <c r="I105" s="57"/>
      <c r="J105" s="55"/>
      <c r="K105" s="58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customFormat="false" ht="13.8" hidden="false" customHeight="false" outlineLevel="0" collapsed="false">
      <c r="A106" s="51"/>
      <c r="B106" s="54"/>
      <c r="C106" s="68"/>
      <c r="D106" s="56"/>
      <c r="E106" s="56"/>
      <c r="F106" s="74"/>
      <c r="G106" s="59"/>
      <c r="H106" s="60"/>
      <c r="I106" s="57"/>
      <c r="J106" s="55"/>
      <c r="K106" s="58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customFormat="false" ht="13.8" hidden="false" customHeight="false" outlineLevel="0" collapsed="false">
      <c r="A107" s="51"/>
      <c r="B107" s="54"/>
      <c r="C107" s="68"/>
      <c r="D107" s="56"/>
      <c r="E107" s="56"/>
      <c r="F107" s="74"/>
      <c r="G107" s="59"/>
      <c r="H107" s="60"/>
      <c r="I107" s="57"/>
      <c r="J107" s="55"/>
      <c r="K107" s="58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customFormat="false" ht="13.8" hidden="false" customHeight="false" outlineLevel="0" collapsed="false">
      <c r="A108" s="51"/>
      <c r="B108" s="54"/>
      <c r="C108" s="68"/>
      <c r="D108" s="56"/>
      <c r="E108" s="56"/>
      <c r="F108" s="74"/>
      <c r="G108" s="59"/>
      <c r="H108" s="60"/>
      <c r="I108" s="57"/>
      <c r="J108" s="55"/>
      <c r="K108" s="58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customFormat="false" ht="13.8" hidden="false" customHeight="false" outlineLevel="0" collapsed="false">
      <c r="A109" s="51"/>
      <c r="B109" s="54"/>
      <c r="C109" s="68"/>
      <c r="D109" s="56"/>
      <c r="E109" s="56"/>
      <c r="F109" s="74"/>
      <c r="G109" s="59"/>
      <c r="H109" s="60"/>
      <c r="I109" s="57"/>
      <c r="J109" s="55"/>
      <c r="K109" s="58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customFormat="false" ht="13.8" hidden="false" customHeight="false" outlineLevel="0" collapsed="false">
      <c r="A110" s="51"/>
      <c r="B110" s="54"/>
      <c r="C110" s="68"/>
      <c r="D110" s="56"/>
      <c r="E110" s="56"/>
      <c r="F110" s="74"/>
      <c r="G110" s="59"/>
      <c r="H110" s="60"/>
      <c r="I110" s="57"/>
      <c r="J110" s="55"/>
      <c r="K110" s="58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customFormat="false" ht="13.8" hidden="false" customHeight="false" outlineLevel="0" collapsed="false">
      <c r="A111" s="51"/>
      <c r="B111" s="54"/>
      <c r="C111" s="68"/>
      <c r="D111" s="56"/>
      <c r="E111" s="56"/>
      <c r="F111" s="74"/>
      <c r="G111" s="59"/>
      <c r="H111" s="60"/>
      <c r="I111" s="57"/>
      <c r="J111" s="55"/>
      <c r="K111" s="58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customFormat="false" ht="13.8" hidden="false" customHeight="false" outlineLevel="0" collapsed="false">
      <c r="A112" s="51"/>
      <c r="B112" s="54"/>
      <c r="C112" s="68"/>
      <c r="D112" s="56"/>
      <c r="E112" s="56"/>
      <c r="F112" s="74"/>
      <c r="G112" s="59"/>
      <c r="H112" s="60"/>
      <c r="I112" s="57"/>
      <c r="J112" s="55"/>
      <c r="K112" s="58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customFormat="false" ht="13.8" hidden="false" customHeight="false" outlineLevel="0" collapsed="false">
      <c r="A113" s="51"/>
      <c r="B113" s="54"/>
      <c r="C113" s="68"/>
      <c r="D113" s="56"/>
      <c r="E113" s="56"/>
      <c r="F113" s="74"/>
      <c r="G113" s="59"/>
      <c r="H113" s="60"/>
      <c r="I113" s="57"/>
      <c r="J113" s="55"/>
      <c r="K113" s="58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customFormat="false" ht="13.8" hidden="false" customHeight="false" outlineLevel="0" collapsed="false">
      <c r="A114" s="51"/>
      <c r="B114" s="54"/>
      <c r="C114" s="68"/>
      <c r="D114" s="56"/>
      <c r="E114" s="56"/>
      <c r="F114" s="74"/>
      <c r="G114" s="59"/>
      <c r="H114" s="60"/>
      <c r="I114" s="57"/>
      <c r="J114" s="55"/>
      <c r="K114" s="58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customFormat="false" ht="13.8" hidden="false" customHeight="false" outlineLevel="0" collapsed="false">
      <c r="A115" s="51"/>
      <c r="B115" s="54"/>
      <c r="C115" s="68"/>
      <c r="D115" s="56"/>
      <c r="E115" s="56"/>
      <c r="F115" s="74"/>
      <c r="G115" s="59"/>
      <c r="H115" s="60"/>
      <c r="I115" s="57"/>
      <c r="J115" s="55"/>
      <c r="K115" s="58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customFormat="false" ht="13.8" hidden="false" customHeight="false" outlineLevel="0" collapsed="false">
      <c r="A116" s="51"/>
      <c r="B116" s="54"/>
      <c r="C116" s="68"/>
      <c r="D116" s="56"/>
      <c r="E116" s="56"/>
      <c r="F116" s="74"/>
      <c r="G116" s="59"/>
      <c r="H116" s="60"/>
      <c r="I116" s="57"/>
      <c r="J116" s="55"/>
      <c r="K116" s="58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customFormat="false" ht="13.8" hidden="false" customHeight="false" outlineLevel="0" collapsed="false">
      <c r="A117" s="51"/>
      <c r="B117" s="54"/>
      <c r="C117" s="68"/>
      <c r="D117" s="56"/>
      <c r="E117" s="56"/>
      <c r="F117" s="74"/>
      <c r="G117" s="59"/>
      <c r="H117" s="60"/>
      <c r="I117" s="57"/>
      <c r="J117" s="55"/>
      <c r="K117" s="58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customFormat="false" ht="13.8" hidden="false" customHeight="false" outlineLevel="0" collapsed="false">
      <c r="A118" s="51"/>
      <c r="B118" s="54"/>
      <c r="C118" s="68"/>
      <c r="D118" s="56"/>
      <c r="E118" s="56"/>
      <c r="F118" s="74"/>
      <c r="G118" s="59"/>
      <c r="H118" s="60"/>
      <c r="I118" s="57"/>
      <c r="J118" s="55"/>
      <c r="K118" s="58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customFormat="false" ht="13.8" hidden="false" customHeight="false" outlineLevel="0" collapsed="false">
      <c r="A119" s="51"/>
      <c r="B119" s="54"/>
      <c r="C119" s="68"/>
      <c r="D119" s="56"/>
      <c r="E119" s="56"/>
      <c r="F119" s="74"/>
      <c r="G119" s="59"/>
      <c r="H119" s="60"/>
      <c r="I119" s="57"/>
      <c r="J119" s="55"/>
      <c r="K119" s="58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customFormat="false" ht="13.8" hidden="false" customHeight="false" outlineLevel="0" collapsed="false">
      <c r="A120" s="51"/>
      <c r="B120" s="54"/>
      <c r="C120" s="68"/>
      <c r="D120" s="56"/>
      <c r="E120" s="56"/>
      <c r="F120" s="74"/>
      <c r="G120" s="59"/>
      <c r="H120" s="60"/>
      <c r="I120" s="57"/>
      <c r="J120" s="55"/>
      <c r="K120" s="58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customFormat="false" ht="13.8" hidden="false" customHeight="false" outlineLevel="0" collapsed="false">
      <c r="A121" s="51"/>
      <c r="B121" s="54"/>
      <c r="C121" s="68"/>
      <c r="D121" s="56"/>
      <c r="E121" s="56"/>
      <c r="F121" s="74"/>
      <c r="G121" s="59"/>
      <c r="H121" s="60"/>
      <c r="I121" s="57"/>
      <c r="J121" s="55"/>
      <c r="K121" s="58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customFormat="false" ht="13.8" hidden="false" customHeight="false" outlineLevel="0" collapsed="false">
      <c r="A122" s="51"/>
      <c r="B122" s="54"/>
      <c r="C122" s="68"/>
      <c r="D122" s="56"/>
      <c r="E122" s="56"/>
      <c r="F122" s="74"/>
      <c r="G122" s="59"/>
      <c r="H122" s="60"/>
      <c r="I122" s="57"/>
      <c r="J122" s="55"/>
      <c r="K122" s="58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customFormat="false" ht="13.8" hidden="false" customHeight="false" outlineLevel="0" collapsed="false">
      <c r="A123" s="51"/>
      <c r="B123" s="54"/>
      <c r="C123" s="68"/>
      <c r="D123" s="56"/>
      <c r="E123" s="56"/>
      <c r="F123" s="74"/>
      <c r="G123" s="59"/>
      <c r="H123" s="60"/>
      <c r="I123" s="57"/>
      <c r="J123" s="55"/>
      <c r="K123" s="58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customFormat="false" ht="13.8" hidden="false" customHeight="false" outlineLevel="0" collapsed="false">
      <c r="A124" s="51"/>
      <c r="B124" s="54"/>
      <c r="C124" s="68"/>
      <c r="D124" s="56"/>
      <c r="E124" s="56"/>
      <c r="F124" s="74"/>
      <c r="G124" s="59"/>
      <c r="H124" s="60"/>
      <c r="I124" s="57"/>
      <c r="J124" s="55"/>
      <c r="K124" s="58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customFormat="false" ht="13.8" hidden="false" customHeight="false" outlineLevel="0" collapsed="false">
      <c r="A125" s="51"/>
      <c r="B125" s="54"/>
      <c r="C125" s="68"/>
      <c r="D125" s="56"/>
      <c r="E125" s="56"/>
      <c r="F125" s="74"/>
      <c r="G125" s="59"/>
      <c r="H125" s="60"/>
      <c r="I125" s="57"/>
      <c r="J125" s="55"/>
      <c r="K125" s="58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customFormat="false" ht="13.8" hidden="false" customHeight="false" outlineLevel="0" collapsed="false">
      <c r="A126" s="51"/>
      <c r="B126" s="54"/>
      <c r="C126" s="68"/>
      <c r="D126" s="56"/>
      <c r="E126" s="56"/>
      <c r="F126" s="74"/>
      <c r="G126" s="59"/>
      <c r="H126" s="60"/>
      <c r="I126" s="57"/>
      <c r="J126" s="55"/>
      <c r="K126" s="58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customFormat="false" ht="13.8" hidden="false" customHeight="false" outlineLevel="0" collapsed="false">
      <c r="A127" s="51"/>
      <c r="B127" s="54"/>
      <c r="C127" s="68"/>
      <c r="D127" s="56"/>
      <c r="E127" s="56"/>
      <c r="F127" s="74"/>
      <c r="G127" s="59"/>
      <c r="H127" s="60"/>
      <c r="I127" s="57"/>
      <c r="J127" s="55"/>
      <c r="K127" s="58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customFormat="false" ht="13.8" hidden="false" customHeight="false" outlineLevel="0" collapsed="false">
      <c r="A128" s="51"/>
      <c r="B128" s="54"/>
      <c r="C128" s="68"/>
      <c r="D128" s="56"/>
      <c r="E128" s="56"/>
      <c r="F128" s="74"/>
      <c r="G128" s="59"/>
      <c r="H128" s="60"/>
      <c r="I128" s="57"/>
      <c r="J128" s="55"/>
      <c r="K128" s="58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customFormat="false" ht="13.8" hidden="false" customHeight="false" outlineLevel="0" collapsed="false">
      <c r="A129" s="51"/>
      <c r="B129" s="54"/>
      <c r="C129" s="68"/>
      <c r="D129" s="56"/>
      <c r="E129" s="56"/>
      <c r="F129" s="74"/>
      <c r="G129" s="59"/>
      <c r="H129" s="60"/>
      <c r="I129" s="57"/>
      <c r="J129" s="55"/>
      <c r="K129" s="58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customFormat="false" ht="13.8" hidden="false" customHeight="false" outlineLevel="0" collapsed="false">
      <c r="A130" s="51"/>
      <c r="B130" s="54"/>
      <c r="C130" s="68"/>
      <c r="D130" s="56"/>
      <c r="E130" s="56"/>
      <c r="F130" s="74"/>
      <c r="G130" s="59"/>
      <c r="H130" s="60"/>
      <c r="I130" s="57"/>
      <c r="J130" s="55"/>
      <c r="K130" s="58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customFormat="false" ht="13.8" hidden="false" customHeight="false" outlineLevel="0" collapsed="false">
      <c r="A131" s="51"/>
      <c r="B131" s="54"/>
      <c r="C131" s="68"/>
      <c r="D131" s="56"/>
      <c r="E131" s="56"/>
      <c r="F131" s="74"/>
      <c r="G131" s="59"/>
      <c r="H131" s="60"/>
      <c r="I131" s="57"/>
      <c r="J131" s="55"/>
      <c r="K131" s="58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customFormat="false" ht="13.8" hidden="false" customHeight="false" outlineLevel="0" collapsed="false">
      <c r="A132" s="51"/>
      <c r="B132" s="54"/>
      <c r="C132" s="68"/>
      <c r="D132" s="56"/>
      <c r="E132" s="56"/>
      <c r="F132" s="74"/>
      <c r="G132" s="59"/>
      <c r="H132" s="60"/>
      <c r="I132" s="57"/>
      <c r="J132" s="55"/>
      <c r="K132" s="58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customFormat="false" ht="13.8" hidden="false" customHeight="false" outlineLevel="0" collapsed="false">
      <c r="A133" s="51"/>
      <c r="B133" s="54"/>
      <c r="C133" s="68"/>
      <c r="D133" s="56"/>
      <c r="E133" s="56"/>
      <c r="F133" s="74"/>
      <c r="G133" s="59"/>
      <c r="H133" s="60"/>
      <c r="I133" s="57"/>
      <c r="J133" s="55"/>
      <c r="K133" s="58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customFormat="false" ht="13.8" hidden="false" customHeight="false" outlineLevel="0" collapsed="false">
      <c r="A134" s="51"/>
      <c r="B134" s="54"/>
      <c r="C134" s="68"/>
      <c r="D134" s="56"/>
      <c r="E134" s="56"/>
      <c r="F134" s="74"/>
      <c r="G134" s="59"/>
      <c r="H134" s="60"/>
      <c r="I134" s="57"/>
      <c r="J134" s="55"/>
      <c r="K134" s="58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customFormat="false" ht="13.8" hidden="false" customHeight="false" outlineLevel="0" collapsed="false">
      <c r="A135" s="51"/>
      <c r="B135" s="54"/>
      <c r="C135" s="68"/>
      <c r="D135" s="56"/>
      <c r="E135" s="56"/>
      <c r="F135" s="74"/>
      <c r="G135" s="59"/>
      <c r="H135" s="60"/>
      <c r="I135" s="57"/>
      <c r="J135" s="55"/>
      <c r="K135" s="58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customFormat="false" ht="13.8" hidden="false" customHeight="false" outlineLevel="0" collapsed="false">
      <c r="A136" s="51"/>
      <c r="B136" s="54"/>
      <c r="C136" s="68"/>
      <c r="D136" s="56"/>
      <c r="E136" s="56"/>
      <c r="F136" s="74"/>
      <c r="G136" s="59"/>
      <c r="H136" s="60"/>
      <c r="I136" s="57"/>
      <c r="J136" s="55"/>
      <c r="K136" s="58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customFormat="false" ht="13.8" hidden="false" customHeight="false" outlineLevel="0" collapsed="false">
      <c r="A137" s="51"/>
      <c r="B137" s="54"/>
      <c r="C137" s="68"/>
      <c r="D137" s="56"/>
      <c r="E137" s="56"/>
      <c r="F137" s="74"/>
      <c r="G137" s="59"/>
      <c r="H137" s="60"/>
      <c r="I137" s="57"/>
      <c r="J137" s="55"/>
      <c r="K137" s="58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customFormat="false" ht="13.8" hidden="false" customHeight="false" outlineLevel="0" collapsed="false">
      <c r="A138" s="51"/>
      <c r="B138" s="54"/>
      <c r="C138" s="68"/>
      <c r="D138" s="56"/>
      <c r="E138" s="56"/>
      <c r="F138" s="74"/>
      <c r="G138" s="59"/>
      <c r="H138" s="60"/>
      <c r="I138" s="57"/>
      <c r="J138" s="55"/>
      <c r="K138" s="58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customFormat="false" ht="13.8" hidden="false" customHeight="false" outlineLevel="0" collapsed="false">
      <c r="A139" s="51"/>
      <c r="B139" s="54"/>
      <c r="C139" s="68"/>
      <c r="D139" s="56"/>
      <c r="E139" s="56"/>
      <c r="F139" s="74"/>
      <c r="G139" s="59"/>
      <c r="H139" s="60"/>
      <c r="I139" s="57"/>
      <c r="J139" s="55"/>
      <c r="K139" s="58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customFormat="false" ht="13.8" hidden="false" customHeight="false" outlineLevel="0" collapsed="false">
      <c r="A140" s="51"/>
      <c r="B140" s="54"/>
      <c r="C140" s="68"/>
      <c r="D140" s="56"/>
      <c r="E140" s="56"/>
      <c r="F140" s="74"/>
      <c r="G140" s="59"/>
      <c r="H140" s="60"/>
      <c r="I140" s="57"/>
      <c r="J140" s="55"/>
      <c r="K140" s="58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customFormat="false" ht="13.8" hidden="false" customHeight="false" outlineLevel="0" collapsed="false">
      <c r="A141" s="51"/>
      <c r="B141" s="54"/>
      <c r="C141" s="68"/>
      <c r="D141" s="56"/>
      <c r="E141" s="56"/>
      <c r="F141" s="74"/>
      <c r="G141" s="59"/>
      <c r="H141" s="60"/>
      <c r="I141" s="57"/>
      <c r="J141" s="55"/>
      <c r="K141" s="58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customFormat="false" ht="13.8" hidden="false" customHeight="false" outlineLevel="0" collapsed="false">
      <c r="A142" s="51"/>
      <c r="B142" s="54"/>
      <c r="C142" s="68"/>
      <c r="D142" s="56"/>
      <c r="E142" s="56"/>
      <c r="F142" s="74"/>
      <c r="G142" s="59"/>
      <c r="H142" s="60"/>
      <c r="I142" s="57"/>
      <c r="J142" s="55"/>
      <c r="K142" s="58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customFormat="false" ht="13.8" hidden="false" customHeight="false" outlineLevel="0" collapsed="false">
      <c r="A143" s="51"/>
      <c r="B143" s="54"/>
      <c r="C143" s="68"/>
      <c r="D143" s="56"/>
      <c r="E143" s="56"/>
      <c r="F143" s="74"/>
      <c r="G143" s="59"/>
      <c r="H143" s="60"/>
      <c r="I143" s="57"/>
      <c r="J143" s="55"/>
      <c r="K143" s="58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customFormat="false" ht="13.8" hidden="false" customHeight="false" outlineLevel="0" collapsed="false">
      <c r="A144" s="51"/>
      <c r="B144" s="54"/>
      <c r="C144" s="68"/>
      <c r="D144" s="56"/>
      <c r="E144" s="56"/>
      <c r="F144" s="74"/>
      <c r="G144" s="59"/>
      <c r="H144" s="60"/>
      <c r="I144" s="57"/>
      <c r="J144" s="55"/>
      <c r="K144" s="58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customFormat="false" ht="13.8" hidden="false" customHeight="false" outlineLevel="0" collapsed="false">
      <c r="A145" s="51"/>
      <c r="B145" s="54"/>
      <c r="C145" s="68"/>
      <c r="D145" s="56"/>
      <c r="E145" s="56"/>
      <c r="F145" s="74"/>
      <c r="G145" s="59"/>
      <c r="H145" s="60"/>
      <c r="I145" s="57"/>
      <c r="J145" s="55"/>
      <c r="K145" s="58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customFormat="false" ht="13.8" hidden="false" customHeight="false" outlineLevel="0" collapsed="false">
      <c r="A146" s="51"/>
      <c r="B146" s="54"/>
      <c r="C146" s="68"/>
      <c r="D146" s="56"/>
      <c r="E146" s="56"/>
      <c r="F146" s="74"/>
      <c r="G146" s="59"/>
      <c r="H146" s="60"/>
      <c r="I146" s="57"/>
      <c r="J146" s="55"/>
      <c r="K146" s="58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customFormat="false" ht="13.8" hidden="false" customHeight="false" outlineLevel="0" collapsed="false">
      <c r="A147" s="51"/>
      <c r="B147" s="54"/>
      <c r="C147" s="68"/>
      <c r="D147" s="56"/>
      <c r="E147" s="56"/>
      <c r="F147" s="74"/>
      <c r="G147" s="59"/>
      <c r="H147" s="60"/>
      <c r="I147" s="57"/>
      <c r="J147" s="55"/>
      <c r="K147" s="58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customFormat="false" ht="13.8" hidden="false" customHeight="false" outlineLevel="0" collapsed="false">
      <c r="A148" s="51"/>
      <c r="B148" s="54"/>
      <c r="C148" s="68"/>
      <c r="D148" s="56"/>
      <c r="E148" s="56"/>
      <c r="F148" s="74"/>
      <c r="G148" s="59"/>
      <c r="H148" s="60"/>
      <c r="I148" s="57"/>
      <c r="J148" s="55"/>
      <c r="K148" s="58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customFormat="false" ht="13.8" hidden="false" customHeight="false" outlineLevel="0" collapsed="false">
      <c r="A149" s="51"/>
      <c r="B149" s="54"/>
      <c r="C149" s="68"/>
      <c r="D149" s="56"/>
      <c r="E149" s="56"/>
      <c r="F149" s="74"/>
      <c r="G149" s="59"/>
      <c r="H149" s="60"/>
      <c r="I149" s="57"/>
      <c r="J149" s="55"/>
      <c r="K149" s="58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customFormat="false" ht="13.8" hidden="false" customHeight="false" outlineLevel="0" collapsed="false">
      <c r="A150" s="51"/>
      <c r="B150" s="54"/>
      <c r="C150" s="68"/>
      <c r="D150" s="56"/>
      <c r="E150" s="56"/>
      <c r="F150" s="74"/>
      <c r="G150" s="59"/>
      <c r="H150" s="60"/>
      <c r="I150" s="57"/>
      <c r="J150" s="55"/>
      <c r="K150" s="58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customFormat="false" ht="13.8" hidden="false" customHeight="false" outlineLevel="0" collapsed="false">
      <c r="A151" s="51"/>
      <c r="B151" s="54"/>
      <c r="C151" s="68"/>
      <c r="D151" s="56"/>
      <c r="E151" s="56"/>
      <c r="F151" s="74"/>
      <c r="G151" s="59"/>
      <c r="H151" s="60"/>
      <c r="I151" s="57"/>
      <c r="J151" s="55"/>
      <c r="K151" s="58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customFormat="false" ht="13.8" hidden="false" customHeight="false" outlineLevel="0" collapsed="false">
      <c r="A152" s="51"/>
      <c r="B152" s="54"/>
      <c r="C152" s="68"/>
      <c r="D152" s="56"/>
      <c r="E152" s="56"/>
      <c r="F152" s="74"/>
      <c r="G152" s="59"/>
      <c r="H152" s="60"/>
      <c r="I152" s="57"/>
      <c r="J152" s="55"/>
      <c r="K152" s="58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customFormat="false" ht="13.8" hidden="false" customHeight="false" outlineLevel="0" collapsed="false">
      <c r="A153" s="51"/>
      <c r="B153" s="54"/>
      <c r="C153" s="68"/>
      <c r="D153" s="56"/>
      <c r="E153" s="56"/>
      <c r="F153" s="74"/>
      <c r="G153" s="59"/>
      <c r="H153" s="60"/>
      <c r="I153" s="57"/>
      <c r="J153" s="55"/>
      <c r="K153" s="58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customFormat="false" ht="13.8" hidden="false" customHeight="false" outlineLevel="0" collapsed="false">
      <c r="A154" s="51"/>
      <c r="B154" s="54"/>
      <c r="C154" s="68"/>
      <c r="D154" s="56"/>
      <c r="E154" s="56"/>
      <c r="F154" s="74"/>
      <c r="G154" s="59"/>
      <c r="H154" s="60"/>
      <c r="I154" s="57"/>
      <c r="J154" s="55"/>
      <c r="K154" s="58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customFormat="false" ht="13.8" hidden="false" customHeight="false" outlineLevel="0" collapsed="false">
      <c r="A155" s="51"/>
      <c r="B155" s="54"/>
      <c r="C155" s="68"/>
      <c r="D155" s="56"/>
      <c r="E155" s="56"/>
      <c r="F155" s="74"/>
      <c r="G155" s="59"/>
      <c r="H155" s="60"/>
      <c r="I155" s="57"/>
      <c r="J155" s="55"/>
      <c r="K155" s="58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customFormat="false" ht="13.8" hidden="false" customHeight="false" outlineLevel="0" collapsed="false">
      <c r="A156" s="51"/>
      <c r="B156" s="54"/>
      <c r="C156" s="68"/>
      <c r="D156" s="56"/>
      <c r="E156" s="56"/>
      <c r="F156" s="74"/>
      <c r="G156" s="59"/>
      <c r="H156" s="60"/>
      <c r="I156" s="57"/>
      <c r="J156" s="55"/>
      <c r="K156" s="58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customFormat="false" ht="13.8" hidden="false" customHeight="false" outlineLevel="0" collapsed="false">
      <c r="A157" s="51"/>
      <c r="B157" s="54"/>
      <c r="C157" s="68"/>
      <c r="D157" s="56"/>
      <c r="E157" s="56"/>
      <c r="F157" s="74"/>
      <c r="G157" s="59"/>
      <c r="H157" s="60"/>
      <c r="I157" s="57"/>
      <c r="J157" s="55"/>
      <c r="K157" s="58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customFormat="false" ht="13.8" hidden="false" customHeight="false" outlineLevel="0" collapsed="false">
      <c r="A158" s="51"/>
      <c r="B158" s="54"/>
      <c r="C158" s="68"/>
      <c r="D158" s="56"/>
      <c r="E158" s="56"/>
      <c r="F158" s="74"/>
      <c r="G158" s="59"/>
      <c r="H158" s="60"/>
      <c r="I158" s="57"/>
      <c r="J158" s="55"/>
      <c r="K158" s="58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customFormat="false" ht="13.8" hidden="false" customHeight="false" outlineLevel="0" collapsed="false">
      <c r="A159" s="51"/>
      <c r="B159" s="54"/>
      <c r="C159" s="68"/>
      <c r="D159" s="56"/>
      <c r="E159" s="56"/>
      <c r="F159" s="74"/>
      <c r="G159" s="59"/>
      <c r="H159" s="60"/>
      <c r="I159" s="57"/>
      <c r="J159" s="55"/>
      <c r="K159" s="58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customFormat="false" ht="13.8" hidden="false" customHeight="false" outlineLevel="0" collapsed="false">
      <c r="A160" s="51"/>
      <c r="B160" s="54"/>
      <c r="C160" s="68"/>
      <c r="D160" s="56"/>
      <c r="E160" s="56"/>
      <c r="F160" s="74"/>
      <c r="G160" s="59"/>
      <c r="H160" s="60"/>
      <c r="I160" s="57"/>
      <c r="J160" s="55"/>
      <c r="K160" s="58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customFormat="false" ht="13.8" hidden="false" customHeight="false" outlineLevel="0" collapsed="false">
      <c r="A161" s="51"/>
      <c r="B161" s="54"/>
      <c r="C161" s="68"/>
      <c r="D161" s="56"/>
      <c r="E161" s="56"/>
      <c r="F161" s="74"/>
      <c r="G161" s="59"/>
      <c r="H161" s="60"/>
      <c r="I161" s="57"/>
      <c r="J161" s="55"/>
      <c r="K161" s="58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customFormat="false" ht="13.8" hidden="false" customHeight="false" outlineLevel="0" collapsed="false">
      <c r="A162" s="51"/>
      <c r="B162" s="54"/>
      <c r="C162" s="68"/>
      <c r="D162" s="56"/>
      <c r="E162" s="56"/>
      <c r="F162" s="74"/>
      <c r="G162" s="59"/>
      <c r="H162" s="60"/>
      <c r="I162" s="57"/>
      <c r="J162" s="55"/>
      <c r="K162" s="58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customFormat="false" ht="13.8" hidden="false" customHeight="false" outlineLevel="0" collapsed="false">
      <c r="A163" s="51"/>
      <c r="B163" s="54"/>
      <c r="C163" s="68"/>
      <c r="D163" s="56"/>
      <c r="E163" s="56"/>
      <c r="F163" s="74"/>
      <c r="G163" s="59"/>
      <c r="H163" s="60"/>
      <c r="I163" s="57"/>
      <c r="J163" s="55"/>
      <c r="K163" s="58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customFormat="false" ht="13.8" hidden="false" customHeight="false" outlineLevel="0" collapsed="false">
      <c r="A164" s="51"/>
      <c r="B164" s="54"/>
      <c r="C164" s="68"/>
      <c r="D164" s="56"/>
      <c r="E164" s="56"/>
      <c r="F164" s="74"/>
      <c r="G164" s="59"/>
      <c r="H164" s="60"/>
      <c r="I164" s="57"/>
      <c r="J164" s="55"/>
      <c r="K164" s="58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customFormat="false" ht="13.8" hidden="false" customHeight="false" outlineLevel="0" collapsed="false">
      <c r="A165" s="51"/>
      <c r="B165" s="54"/>
      <c r="C165" s="68"/>
      <c r="D165" s="56"/>
      <c r="E165" s="56"/>
      <c r="F165" s="74"/>
      <c r="G165" s="59"/>
      <c r="H165" s="60"/>
      <c r="I165" s="57"/>
      <c r="J165" s="55"/>
      <c r="K165" s="58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customFormat="false" ht="13.8" hidden="false" customHeight="false" outlineLevel="0" collapsed="false">
      <c r="A166" s="51"/>
      <c r="B166" s="54"/>
      <c r="C166" s="68"/>
      <c r="D166" s="56"/>
      <c r="E166" s="56"/>
      <c r="F166" s="74"/>
      <c r="G166" s="59"/>
      <c r="H166" s="60"/>
      <c r="I166" s="57"/>
      <c r="J166" s="55"/>
      <c r="K166" s="58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customFormat="false" ht="13.8" hidden="false" customHeight="false" outlineLevel="0" collapsed="false">
      <c r="A167" s="51"/>
      <c r="B167" s="54"/>
      <c r="C167" s="68"/>
      <c r="D167" s="56"/>
      <c r="E167" s="56"/>
      <c r="F167" s="74"/>
      <c r="G167" s="59"/>
      <c r="H167" s="60"/>
      <c r="I167" s="57"/>
      <c r="J167" s="55"/>
      <c r="K167" s="58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customFormat="false" ht="13.8" hidden="false" customHeight="false" outlineLevel="0" collapsed="false">
      <c r="A168" s="51"/>
      <c r="B168" s="54"/>
      <c r="C168" s="68"/>
      <c r="D168" s="56"/>
      <c r="E168" s="56"/>
      <c r="F168" s="74"/>
      <c r="G168" s="59"/>
      <c r="H168" s="60"/>
      <c r="I168" s="57"/>
      <c r="J168" s="55"/>
      <c r="K168" s="58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customFormat="false" ht="13.8" hidden="false" customHeight="false" outlineLevel="0" collapsed="false">
      <c r="A169" s="51"/>
      <c r="B169" s="54"/>
      <c r="C169" s="68"/>
      <c r="D169" s="56"/>
      <c r="E169" s="56"/>
      <c r="F169" s="74"/>
      <c r="G169" s="59"/>
      <c r="H169" s="60"/>
      <c r="I169" s="57"/>
      <c r="J169" s="55"/>
      <c r="K169" s="58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customFormat="false" ht="13.8" hidden="false" customHeight="false" outlineLevel="0" collapsed="false">
      <c r="A170" s="51"/>
      <c r="B170" s="54"/>
      <c r="C170" s="68"/>
      <c r="D170" s="56"/>
      <c r="E170" s="56"/>
      <c r="F170" s="74"/>
      <c r="G170" s="59"/>
      <c r="H170" s="60"/>
      <c r="I170" s="57"/>
      <c r="J170" s="55"/>
      <c r="K170" s="58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customFormat="false" ht="13.8" hidden="false" customHeight="false" outlineLevel="0" collapsed="false">
      <c r="A171" s="51"/>
      <c r="B171" s="54"/>
      <c r="C171" s="68"/>
      <c r="D171" s="56"/>
      <c r="E171" s="56"/>
      <c r="F171" s="74"/>
      <c r="G171" s="59"/>
      <c r="H171" s="60"/>
      <c r="I171" s="57"/>
      <c r="J171" s="55"/>
      <c r="K171" s="58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customFormat="false" ht="13.8" hidden="false" customHeight="false" outlineLevel="0" collapsed="false">
      <c r="A172" s="51"/>
      <c r="B172" s="54"/>
      <c r="C172" s="68"/>
      <c r="D172" s="56"/>
      <c r="E172" s="56"/>
      <c r="F172" s="74"/>
      <c r="G172" s="59"/>
      <c r="H172" s="60"/>
      <c r="I172" s="57"/>
      <c r="J172" s="55"/>
      <c r="K172" s="58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customFormat="false" ht="13.8" hidden="false" customHeight="false" outlineLevel="0" collapsed="false">
      <c r="A173" s="51"/>
      <c r="B173" s="54"/>
      <c r="C173" s="68"/>
      <c r="D173" s="56"/>
      <c r="E173" s="56"/>
      <c r="F173" s="74"/>
      <c r="G173" s="59"/>
      <c r="H173" s="60"/>
      <c r="I173" s="57"/>
      <c r="J173" s="55"/>
      <c r="K173" s="58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customFormat="false" ht="13.8" hidden="false" customHeight="false" outlineLevel="0" collapsed="false">
      <c r="A174" s="51"/>
      <c r="B174" s="54"/>
      <c r="C174" s="68"/>
      <c r="D174" s="56"/>
      <c r="E174" s="56"/>
      <c r="F174" s="74"/>
      <c r="G174" s="59"/>
      <c r="H174" s="60"/>
      <c r="I174" s="57"/>
      <c r="J174" s="55"/>
      <c r="K174" s="58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customFormat="false" ht="13.8" hidden="false" customHeight="false" outlineLevel="0" collapsed="false">
      <c r="A175" s="51"/>
      <c r="B175" s="54"/>
      <c r="C175" s="68"/>
      <c r="D175" s="56"/>
      <c r="E175" s="56"/>
      <c r="F175" s="74"/>
      <c r="G175" s="59"/>
      <c r="H175" s="60"/>
      <c r="I175" s="57"/>
      <c r="J175" s="55"/>
      <c r="K175" s="58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customFormat="false" ht="13.8" hidden="false" customHeight="false" outlineLevel="0" collapsed="false">
      <c r="A176" s="51"/>
      <c r="B176" s="54"/>
      <c r="C176" s="68"/>
      <c r="D176" s="56"/>
      <c r="E176" s="56"/>
      <c r="F176" s="74"/>
      <c r="G176" s="59"/>
      <c r="H176" s="60"/>
      <c r="I176" s="57"/>
      <c r="J176" s="55"/>
      <c r="K176" s="58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customFormat="false" ht="13.8" hidden="false" customHeight="false" outlineLevel="0" collapsed="false">
      <c r="A177" s="51"/>
      <c r="B177" s="54"/>
      <c r="C177" s="68"/>
      <c r="D177" s="56"/>
      <c r="E177" s="56"/>
      <c r="F177" s="74"/>
      <c r="G177" s="59"/>
      <c r="H177" s="60"/>
      <c r="I177" s="57"/>
      <c r="J177" s="55"/>
      <c r="K177" s="58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customFormat="false" ht="13.8" hidden="false" customHeight="false" outlineLevel="0" collapsed="false">
      <c r="A178" s="51"/>
      <c r="B178" s="54"/>
      <c r="C178" s="68"/>
      <c r="D178" s="56"/>
      <c r="E178" s="56"/>
      <c r="F178" s="74"/>
      <c r="G178" s="59"/>
      <c r="H178" s="60"/>
      <c r="I178" s="57"/>
      <c r="J178" s="55"/>
      <c r="K178" s="58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customFormat="false" ht="13.8" hidden="false" customHeight="false" outlineLevel="0" collapsed="false">
      <c r="A179" s="51"/>
      <c r="B179" s="54"/>
      <c r="C179" s="68"/>
      <c r="D179" s="56"/>
      <c r="E179" s="56"/>
      <c r="F179" s="74"/>
      <c r="G179" s="59"/>
      <c r="H179" s="60"/>
      <c r="I179" s="57"/>
      <c r="J179" s="55"/>
      <c r="K179" s="58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customFormat="false" ht="13.8" hidden="false" customHeight="false" outlineLevel="0" collapsed="false">
      <c r="A180" s="51"/>
      <c r="B180" s="54"/>
      <c r="C180" s="68"/>
      <c r="D180" s="56"/>
      <c r="E180" s="56"/>
      <c r="F180" s="74"/>
      <c r="G180" s="59"/>
      <c r="H180" s="60"/>
      <c r="I180" s="57"/>
      <c r="J180" s="55"/>
      <c r="K180" s="58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customFormat="false" ht="13.8" hidden="false" customHeight="false" outlineLevel="0" collapsed="false">
      <c r="A181" s="51"/>
      <c r="B181" s="54"/>
      <c r="C181" s="68"/>
      <c r="D181" s="56"/>
      <c r="E181" s="56"/>
      <c r="F181" s="74"/>
      <c r="G181" s="59"/>
      <c r="H181" s="60"/>
      <c r="I181" s="57"/>
      <c r="J181" s="55"/>
      <c r="K181" s="58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customFormat="false" ht="13.8" hidden="false" customHeight="false" outlineLevel="0" collapsed="false">
      <c r="A182" s="51"/>
      <c r="B182" s="54"/>
      <c r="C182" s="68"/>
      <c r="D182" s="56"/>
      <c r="E182" s="56"/>
      <c r="F182" s="74"/>
      <c r="G182" s="59"/>
      <c r="H182" s="60"/>
      <c r="I182" s="57"/>
      <c r="J182" s="55"/>
      <c r="K182" s="58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customFormat="false" ht="13.8" hidden="false" customHeight="false" outlineLevel="0" collapsed="false">
      <c r="A183" s="51"/>
      <c r="B183" s="54"/>
      <c r="C183" s="68"/>
      <c r="D183" s="56"/>
      <c r="E183" s="56"/>
      <c r="F183" s="74"/>
      <c r="G183" s="59"/>
      <c r="H183" s="60"/>
      <c r="I183" s="57"/>
      <c r="J183" s="55"/>
      <c r="K183" s="58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customFormat="false" ht="13.8" hidden="false" customHeight="false" outlineLevel="0" collapsed="false">
      <c r="A184" s="51"/>
      <c r="B184" s="54"/>
      <c r="C184" s="68"/>
      <c r="D184" s="56"/>
      <c r="E184" s="56"/>
      <c r="F184" s="74"/>
      <c r="G184" s="59"/>
      <c r="H184" s="60"/>
      <c r="I184" s="57"/>
      <c r="J184" s="55"/>
      <c r="K184" s="58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customFormat="false" ht="13.8" hidden="false" customHeight="false" outlineLevel="0" collapsed="false">
      <c r="A185" s="51"/>
      <c r="B185" s="54"/>
      <c r="C185" s="68"/>
      <c r="D185" s="56"/>
      <c r="E185" s="56"/>
      <c r="F185" s="74"/>
      <c r="G185" s="59"/>
      <c r="H185" s="60"/>
      <c r="I185" s="57"/>
      <c r="J185" s="55"/>
      <c r="K185" s="58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customFormat="false" ht="13.8" hidden="false" customHeight="false" outlineLevel="0" collapsed="false">
      <c r="A186" s="51"/>
      <c r="B186" s="54"/>
      <c r="C186" s="68"/>
      <c r="D186" s="56"/>
      <c r="E186" s="56"/>
      <c r="F186" s="74"/>
      <c r="G186" s="59"/>
      <c r="H186" s="60"/>
      <c r="I186" s="57"/>
      <c r="J186" s="55"/>
      <c r="K186" s="58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customFormat="false" ht="13.8" hidden="false" customHeight="false" outlineLevel="0" collapsed="false">
      <c r="A187" s="51"/>
      <c r="B187" s="54"/>
      <c r="C187" s="68"/>
      <c r="D187" s="56"/>
      <c r="E187" s="56"/>
      <c r="F187" s="74"/>
      <c r="G187" s="59"/>
      <c r="H187" s="60"/>
      <c r="I187" s="57"/>
      <c r="J187" s="55"/>
      <c r="K187" s="58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customFormat="false" ht="13.8" hidden="false" customHeight="false" outlineLevel="0" collapsed="false">
      <c r="A188" s="51"/>
      <c r="B188" s="54"/>
      <c r="C188" s="68"/>
      <c r="D188" s="56"/>
      <c r="E188" s="56"/>
      <c r="F188" s="74"/>
      <c r="G188" s="59"/>
      <c r="H188" s="60"/>
      <c r="I188" s="57"/>
      <c r="J188" s="55"/>
      <c r="K188" s="58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customFormat="false" ht="13.8" hidden="false" customHeight="false" outlineLevel="0" collapsed="false">
      <c r="A189" s="51"/>
      <c r="B189" s="54"/>
      <c r="C189" s="68"/>
      <c r="D189" s="56"/>
      <c r="E189" s="56"/>
      <c r="F189" s="74"/>
      <c r="G189" s="59"/>
      <c r="H189" s="60"/>
      <c r="I189" s="57"/>
      <c r="J189" s="55"/>
      <c r="K189" s="58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customFormat="false" ht="13.8" hidden="false" customHeight="false" outlineLevel="0" collapsed="false">
      <c r="A190" s="51"/>
      <c r="B190" s="54"/>
      <c r="C190" s="68"/>
      <c r="D190" s="56"/>
      <c r="E190" s="56"/>
      <c r="F190" s="74"/>
      <c r="G190" s="59"/>
      <c r="H190" s="60"/>
      <c r="I190" s="57"/>
      <c r="J190" s="55"/>
      <c r="K190" s="58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customFormat="false" ht="13.8" hidden="false" customHeight="false" outlineLevel="0" collapsed="false">
      <c r="A191" s="51"/>
      <c r="B191" s="54"/>
      <c r="C191" s="68"/>
      <c r="D191" s="56"/>
      <c r="E191" s="56"/>
      <c r="F191" s="74"/>
      <c r="G191" s="59"/>
      <c r="H191" s="60"/>
      <c r="I191" s="57"/>
      <c r="J191" s="55"/>
      <c r="K191" s="58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customFormat="false" ht="13.8" hidden="false" customHeight="false" outlineLevel="0" collapsed="false">
      <c r="A192" s="51"/>
      <c r="B192" s="54"/>
      <c r="C192" s="68"/>
      <c r="D192" s="56"/>
      <c r="E192" s="56"/>
      <c r="F192" s="74"/>
      <c r="G192" s="59"/>
      <c r="H192" s="60"/>
      <c r="I192" s="57"/>
      <c r="J192" s="55"/>
      <c r="K192" s="58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customFormat="false" ht="13.8" hidden="false" customHeight="false" outlineLevel="0" collapsed="false">
      <c r="A193" s="51"/>
      <c r="B193" s="54"/>
      <c r="C193" s="68"/>
      <c r="D193" s="56"/>
      <c r="E193" s="56"/>
      <c r="F193" s="74"/>
      <c r="G193" s="59"/>
      <c r="H193" s="60"/>
      <c r="I193" s="57"/>
      <c r="J193" s="55"/>
      <c r="K193" s="58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customFormat="false" ht="13.8" hidden="false" customHeight="false" outlineLevel="0" collapsed="false">
      <c r="A194" s="51"/>
      <c r="B194" s="54"/>
      <c r="C194" s="68"/>
      <c r="D194" s="56"/>
      <c r="E194" s="56"/>
      <c r="F194" s="74"/>
      <c r="G194" s="59"/>
      <c r="H194" s="60"/>
      <c r="I194" s="57"/>
      <c r="J194" s="55"/>
      <c r="K194" s="58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customFormat="false" ht="13.8" hidden="false" customHeight="false" outlineLevel="0" collapsed="false">
      <c r="A195" s="51"/>
      <c r="B195" s="54"/>
      <c r="C195" s="68"/>
      <c r="D195" s="56"/>
      <c r="E195" s="56"/>
      <c r="F195" s="74"/>
      <c r="G195" s="59"/>
      <c r="H195" s="60"/>
      <c r="I195" s="57"/>
      <c r="J195" s="55"/>
      <c r="K195" s="58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customFormat="false" ht="13.8" hidden="false" customHeight="false" outlineLevel="0" collapsed="false">
      <c r="A196" s="51"/>
      <c r="B196" s="54"/>
      <c r="C196" s="68"/>
      <c r="D196" s="56"/>
      <c r="E196" s="56"/>
      <c r="F196" s="74"/>
      <c r="G196" s="59"/>
      <c r="H196" s="60"/>
      <c r="I196" s="57"/>
      <c r="J196" s="55"/>
      <c r="K196" s="58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customFormat="false" ht="13.8" hidden="false" customHeight="false" outlineLevel="0" collapsed="false">
      <c r="A197" s="51"/>
      <c r="B197" s="54"/>
      <c r="C197" s="68"/>
      <c r="D197" s="56"/>
      <c r="E197" s="56"/>
      <c r="F197" s="74"/>
      <c r="G197" s="59"/>
      <c r="H197" s="60"/>
      <c r="I197" s="57"/>
      <c r="J197" s="55"/>
      <c r="K197" s="58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customFormat="false" ht="13.8" hidden="false" customHeight="false" outlineLevel="0" collapsed="false">
      <c r="A198" s="51"/>
      <c r="B198" s="54"/>
      <c r="C198" s="68"/>
      <c r="D198" s="56"/>
      <c r="E198" s="56"/>
      <c r="F198" s="74"/>
      <c r="G198" s="59"/>
      <c r="H198" s="60"/>
      <c r="I198" s="57"/>
      <c r="J198" s="55"/>
      <c r="K198" s="58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customFormat="false" ht="13.8" hidden="false" customHeight="false" outlineLevel="0" collapsed="false">
      <c r="A199" s="51"/>
      <c r="B199" s="54"/>
      <c r="C199" s="68"/>
      <c r="D199" s="56"/>
      <c r="E199" s="56"/>
      <c r="F199" s="74"/>
      <c r="G199" s="59"/>
      <c r="H199" s="60"/>
      <c r="I199" s="57"/>
      <c r="J199" s="55"/>
      <c r="K199" s="58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customFormat="false" ht="13.8" hidden="false" customHeight="false" outlineLevel="0" collapsed="false">
      <c r="A200" s="51"/>
      <c r="B200" s="54"/>
      <c r="C200" s="68"/>
      <c r="D200" s="56"/>
      <c r="E200" s="56"/>
      <c r="F200" s="74"/>
      <c r="G200" s="59"/>
      <c r="H200" s="60"/>
      <c r="I200" s="57"/>
      <c r="J200" s="55"/>
      <c r="K200" s="58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customFormat="false" ht="13.8" hidden="false" customHeight="false" outlineLevel="0" collapsed="false">
      <c r="A201" s="51"/>
      <c r="B201" s="54"/>
      <c r="C201" s="68"/>
      <c r="D201" s="56"/>
      <c r="E201" s="56"/>
      <c r="F201" s="74"/>
      <c r="G201" s="59"/>
      <c r="H201" s="60"/>
      <c r="I201" s="57"/>
      <c r="J201" s="55"/>
      <c r="K201" s="58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customFormat="false" ht="13.8" hidden="false" customHeight="false" outlineLevel="0" collapsed="false">
      <c r="A202" s="51"/>
      <c r="B202" s="54"/>
      <c r="C202" s="68"/>
      <c r="D202" s="56"/>
      <c r="E202" s="56"/>
      <c r="F202" s="74"/>
      <c r="G202" s="59"/>
      <c r="H202" s="60"/>
      <c r="I202" s="57"/>
      <c r="J202" s="55"/>
      <c r="K202" s="58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customFormat="false" ht="13.8" hidden="false" customHeight="false" outlineLevel="0" collapsed="false">
      <c r="A203" s="51"/>
      <c r="B203" s="54"/>
      <c r="C203" s="68"/>
      <c r="D203" s="56"/>
      <c r="E203" s="56"/>
      <c r="F203" s="74"/>
      <c r="G203" s="59"/>
      <c r="H203" s="60"/>
      <c r="I203" s="57"/>
      <c r="J203" s="55"/>
      <c r="K203" s="58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customFormat="false" ht="13.8" hidden="false" customHeight="false" outlineLevel="0" collapsed="false">
      <c r="A204" s="51"/>
      <c r="B204" s="54"/>
      <c r="C204" s="68"/>
      <c r="D204" s="56"/>
      <c r="E204" s="56"/>
      <c r="F204" s="74"/>
      <c r="G204" s="59"/>
      <c r="H204" s="60"/>
      <c r="I204" s="57"/>
      <c r="J204" s="55"/>
      <c r="K204" s="58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customFormat="false" ht="13.8" hidden="false" customHeight="false" outlineLevel="0" collapsed="false">
      <c r="A205" s="51"/>
      <c r="B205" s="54"/>
      <c r="C205" s="68"/>
      <c r="D205" s="56"/>
      <c r="E205" s="56"/>
      <c r="F205" s="74"/>
      <c r="G205" s="59"/>
      <c r="H205" s="60"/>
      <c r="I205" s="57"/>
      <c r="J205" s="55"/>
      <c r="K205" s="58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customFormat="false" ht="13.8" hidden="false" customHeight="false" outlineLevel="0" collapsed="false">
      <c r="A206" s="51"/>
      <c r="B206" s="54"/>
      <c r="C206" s="68"/>
      <c r="D206" s="56"/>
      <c r="E206" s="56"/>
      <c r="F206" s="74"/>
      <c r="G206" s="59"/>
      <c r="H206" s="60"/>
      <c r="I206" s="57"/>
      <c r="J206" s="55"/>
      <c r="K206" s="58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customFormat="false" ht="13.8" hidden="false" customHeight="false" outlineLevel="0" collapsed="false">
      <c r="A207" s="51"/>
      <c r="B207" s="54"/>
      <c r="C207" s="68"/>
      <c r="D207" s="56"/>
      <c r="E207" s="56"/>
      <c r="F207" s="74"/>
      <c r="G207" s="59"/>
      <c r="H207" s="60"/>
      <c r="I207" s="57"/>
      <c r="J207" s="55"/>
      <c r="K207" s="58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customFormat="false" ht="13.8" hidden="false" customHeight="false" outlineLevel="0" collapsed="false">
      <c r="A208" s="51"/>
      <c r="B208" s="54"/>
      <c r="C208" s="68"/>
      <c r="D208" s="56"/>
      <c r="E208" s="56"/>
      <c r="F208" s="74"/>
      <c r="G208" s="59"/>
      <c r="H208" s="60"/>
      <c r="I208" s="57"/>
      <c r="J208" s="55"/>
      <c r="K208" s="58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customFormat="false" ht="13.8" hidden="false" customHeight="false" outlineLevel="0" collapsed="false">
      <c r="A209" s="51"/>
      <c r="B209" s="54"/>
      <c r="C209" s="68"/>
      <c r="D209" s="56"/>
      <c r="E209" s="56"/>
      <c r="F209" s="74"/>
      <c r="G209" s="59"/>
      <c r="H209" s="60"/>
      <c r="I209" s="57"/>
      <c r="J209" s="55"/>
      <c r="K209" s="58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customFormat="false" ht="13.8" hidden="false" customHeight="false" outlineLevel="0" collapsed="false">
      <c r="A210" s="51"/>
      <c r="B210" s="54"/>
      <c r="C210" s="68"/>
      <c r="D210" s="56"/>
      <c r="E210" s="56"/>
      <c r="F210" s="74"/>
      <c r="G210" s="59"/>
      <c r="H210" s="60"/>
      <c r="I210" s="57"/>
      <c r="J210" s="55"/>
      <c r="K210" s="58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customFormat="false" ht="13.8" hidden="false" customHeight="false" outlineLevel="0" collapsed="false">
      <c r="A211" s="51"/>
      <c r="B211" s="54"/>
      <c r="C211" s="68"/>
      <c r="D211" s="56"/>
      <c r="E211" s="56"/>
      <c r="F211" s="74"/>
      <c r="G211" s="59"/>
      <c r="H211" s="60"/>
      <c r="I211" s="57"/>
      <c r="J211" s="55"/>
      <c r="K211" s="58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customFormat="false" ht="13.8" hidden="false" customHeight="false" outlineLevel="0" collapsed="false">
      <c r="A212" s="51"/>
      <c r="B212" s="54"/>
      <c r="C212" s="68"/>
      <c r="D212" s="56"/>
      <c r="E212" s="56"/>
      <c r="F212" s="74"/>
      <c r="G212" s="59"/>
      <c r="H212" s="60"/>
      <c r="I212" s="57"/>
      <c r="J212" s="55"/>
      <c r="K212" s="58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customFormat="false" ht="13.8" hidden="false" customHeight="false" outlineLevel="0" collapsed="false">
      <c r="A213" s="51"/>
      <c r="B213" s="54"/>
      <c r="C213" s="68"/>
      <c r="D213" s="56"/>
      <c r="E213" s="56"/>
      <c r="F213" s="74"/>
      <c r="G213" s="59"/>
      <c r="H213" s="60"/>
      <c r="I213" s="57"/>
      <c r="J213" s="55"/>
      <c r="K213" s="58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customFormat="false" ht="13.8" hidden="false" customHeight="false" outlineLevel="0" collapsed="false">
      <c r="A214" s="51"/>
      <c r="B214" s="54"/>
      <c r="C214" s="68"/>
      <c r="D214" s="56"/>
      <c r="E214" s="56"/>
      <c r="F214" s="74"/>
      <c r="G214" s="59"/>
      <c r="H214" s="60"/>
      <c r="I214" s="57"/>
      <c r="J214" s="55"/>
      <c r="K214" s="58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customFormat="false" ht="13.8" hidden="false" customHeight="false" outlineLevel="0" collapsed="false">
      <c r="A215" s="51"/>
      <c r="B215" s="54"/>
      <c r="C215" s="68"/>
      <c r="D215" s="56"/>
      <c r="E215" s="56"/>
      <c r="F215" s="74"/>
      <c r="G215" s="59"/>
      <c r="H215" s="60"/>
      <c r="I215" s="57"/>
      <c r="J215" s="55"/>
      <c r="K215" s="58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customFormat="false" ht="13.8" hidden="false" customHeight="false" outlineLevel="0" collapsed="false">
      <c r="A216" s="51"/>
      <c r="B216" s="54"/>
      <c r="C216" s="68"/>
      <c r="D216" s="56"/>
      <c r="E216" s="56"/>
      <c r="F216" s="74"/>
      <c r="G216" s="59"/>
      <c r="H216" s="60"/>
      <c r="I216" s="57"/>
      <c r="J216" s="55"/>
      <c r="K216" s="58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customFormat="false" ht="13.8" hidden="false" customHeight="false" outlineLevel="0" collapsed="false">
      <c r="A217" s="51"/>
      <c r="B217" s="54"/>
      <c r="C217" s="68"/>
      <c r="D217" s="56"/>
      <c r="E217" s="56"/>
      <c r="F217" s="74"/>
      <c r="G217" s="59"/>
      <c r="H217" s="60"/>
      <c r="I217" s="57"/>
      <c r="J217" s="55"/>
      <c r="K217" s="58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customFormat="false" ht="13.8" hidden="false" customHeight="false" outlineLevel="0" collapsed="false">
      <c r="A218" s="51"/>
      <c r="B218" s="54"/>
      <c r="C218" s="68"/>
      <c r="D218" s="56"/>
      <c r="E218" s="56"/>
      <c r="F218" s="74"/>
      <c r="G218" s="59"/>
      <c r="H218" s="60"/>
      <c r="I218" s="57"/>
      <c r="J218" s="55"/>
      <c r="K218" s="58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customFormat="false" ht="13.8" hidden="false" customHeight="false" outlineLevel="0" collapsed="false">
      <c r="A219" s="51"/>
      <c r="B219" s="54"/>
      <c r="C219" s="68"/>
      <c r="D219" s="56"/>
      <c r="E219" s="56"/>
      <c r="F219" s="74"/>
      <c r="G219" s="59"/>
      <c r="H219" s="60"/>
      <c r="I219" s="57"/>
      <c r="J219" s="55"/>
      <c r="K219" s="58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customFormat="false" ht="13.8" hidden="false" customHeight="false" outlineLevel="0" collapsed="false">
      <c r="A220" s="51"/>
      <c r="B220" s="54"/>
      <c r="C220" s="68"/>
      <c r="D220" s="56"/>
      <c r="E220" s="56"/>
      <c r="F220" s="74"/>
      <c r="G220" s="59"/>
      <c r="H220" s="60"/>
      <c r="I220" s="57"/>
      <c r="J220" s="55"/>
      <c r="K220" s="58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customFormat="false" ht="13.8" hidden="false" customHeight="false" outlineLevel="0" collapsed="false">
      <c r="A221" s="51"/>
      <c r="B221" s="54"/>
      <c r="C221" s="68"/>
      <c r="D221" s="56"/>
      <c r="E221" s="56"/>
      <c r="F221" s="74"/>
      <c r="G221" s="59"/>
      <c r="H221" s="60"/>
      <c r="I221" s="57"/>
      <c r="J221" s="55"/>
      <c r="K221" s="58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customFormat="false" ht="13.8" hidden="false" customHeight="false" outlineLevel="0" collapsed="false">
      <c r="A222" s="51"/>
      <c r="B222" s="54"/>
      <c r="C222" s="68"/>
      <c r="D222" s="56"/>
      <c r="E222" s="56"/>
      <c r="F222" s="74"/>
      <c r="G222" s="59"/>
      <c r="H222" s="60"/>
      <c r="I222" s="57"/>
      <c r="J222" s="55"/>
      <c r="K222" s="58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customFormat="false" ht="13.8" hidden="false" customHeight="false" outlineLevel="0" collapsed="false">
      <c r="A223" s="51"/>
      <c r="B223" s="54"/>
      <c r="C223" s="68"/>
      <c r="D223" s="56"/>
      <c r="E223" s="56"/>
      <c r="F223" s="74"/>
      <c r="G223" s="59"/>
      <c r="H223" s="60"/>
      <c r="I223" s="57"/>
      <c r="J223" s="55"/>
      <c r="K223" s="58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customFormat="false" ht="13.8" hidden="false" customHeight="false" outlineLevel="0" collapsed="false">
      <c r="A224" s="51"/>
      <c r="B224" s="54"/>
      <c r="C224" s="68"/>
      <c r="D224" s="56"/>
      <c r="E224" s="56"/>
      <c r="F224" s="74"/>
      <c r="G224" s="59"/>
      <c r="H224" s="60"/>
      <c r="I224" s="57"/>
      <c r="J224" s="55"/>
      <c r="K224" s="58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customFormat="false" ht="13.8" hidden="false" customHeight="false" outlineLevel="0" collapsed="false">
      <c r="A225" s="51"/>
      <c r="B225" s="54"/>
      <c r="C225" s="68"/>
      <c r="D225" s="56"/>
      <c r="E225" s="56"/>
      <c r="F225" s="74"/>
      <c r="G225" s="59"/>
      <c r="H225" s="60"/>
      <c r="I225" s="57"/>
      <c r="J225" s="55"/>
      <c r="K225" s="58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customFormat="false" ht="13.8" hidden="false" customHeight="false" outlineLevel="0" collapsed="false">
      <c r="A226" s="51"/>
      <c r="B226" s="54"/>
      <c r="C226" s="68"/>
      <c r="D226" s="56"/>
      <c r="E226" s="56"/>
      <c r="F226" s="74"/>
      <c r="G226" s="59"/>
      <c r="H226" s="60"/>
      <c r="I226" s="57"/>
      <c r="J226" s="55"/>
      <c r="K226" s="58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customFormat="false" ht="13.8" hidden="false" customHeight="false" outlineLevel="0" collapsed="false">
      <c r="A227" s="51"/>
      <c r="B227" s="54"/>
      <c r="C227" s="68"/>
      <c r="D227" s="56"/>
      <c r="E227" s="56"/>
      <c r="F227" s="74"/>
      <c r="G227" s="59"/>
      <c r="H227" s="60"/>
      <c r="I227" s="57"/>
      <c r="J227" s="55"/>
      <c r="K227" s="58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customFormat="false" ht="13.8" hidden="false" customHeight="false" outlineLevel="0" collapsed="false">
      <c r="A228" s="51"/>
      <c r="B228" s="54"/>
      <c r="C228" s="68"/>
      <c r="D228" s="56"/>
      <c r="E228" s="56"/>
      <c r="F228" s="74"/>
      <c r="G228" s="59"/>
      <c r="H228" s="60"/>
      <c r="I228" s="57"/>
      <c r="J228" s="55"/>
      <c r="K228" s="58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customFormat="false" ht="13.8" hidden="false" customHeight="false" outlineLevel="0" collapsed="false">
      <c r="A229" s="51"/>
      <c r="B229" s="54"/>
      <c r="C229" s="68"/>
      <c r="D229" s="56"/>
      <c r="E229" s="56"/>
      <c r="F229" s="74"/>
      <c r="G229" s="59"/>
      <c r="H229" s="60"/>
      <c r="I229" s="57"/>
      <c r="J229" s="55"/>
      <c r="K229" s="58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customFormat="false" ht="13.8" hidden="false" customHeight="false" outlineLevel="0" collapsed="false">
      <c r="A230" s="51"/>
      <c r="B230" s="54"/>
      <c r="C230" s="68"/>
      <c r="D230" s="56"/>
      <c r="E230" s="56"/>
      <c r="F230" s="74"/>
      <c r="G230" s="59"/>
      <c r="H230" s="60"/>
      <c r="I230" s="57"/>
      <c r="J230" s="55"/>
      <c r="K230" s="58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customFormat="false" ht="13.8" hidden="false" customHeight="false" outlineLevel="0" collapsed="false">
      <c r="A231" s="51"/>
      <c r="B231" s="54"/>
      <c r="C231" s="68"/>
      <c r="D231" s="56"/>
      <c r="E231" s="56"/>
      <c r="F231" s="74"/>
      <c r="G231" s="59"/>
      <c r="H231" s="60"/>
      <c r="I231" s="57"/>
      <c r="J231" s="55"/>
      <c r="K231" s="58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customFormat="false" ht="13.8" hidden="false" customHeight="false" outlineLevel="0" collapsed="false">
      <c r="A232" s="51"/>
      <c r="B232" s="54"/>
      <c r="C232" s="68"/>
      <c r="D232" s="56"/>
      <c r="E232" s="56"/>
      <c r="F232" s="74"/>
      <c r="G232" s="59"/>
      <c r="H232" s="60"/>
      <c r="I232" s="57"/>
      <c r="J232" s="55"/>
      <c r="K232" s="58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customFormat="false" ht="13.8" hidden="false" customHeight="false" outlineLevel="0" collapsed="false">
      <c r="A233" s="51"/>
      <c r="B233" s="54"/>
      <c r="C233" s="68"/>
      <c r="D233" s="56"/>
      <c r="E233" s="56"/>
      <c r="F233" s="74"/>
      <c r="G233" s="59"/>
      <c r="H233" s="60"/>
      <c r="I233" s="57"/>
      <c r="J233" s="55"/>
      <c r="K233" s="58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customFormat="false" ht="13.8" hidden="false" customHeight="false" outlineLevel="0" collapsed="false">
      <c r="A234" s="51"/>
      <c r="B234" s="54"/>
      <c r="C234" s="68"/>
      <c r="D234" s="56"/>
      <c r="E234" s="56"/>
      <c r="F234" s="74"/>
      <c r="G234" s="59"/>
      <c r="H234" s="60"/>
      <c r="I234" s="57"/>
      <c r="J234" s="55"/>
      <c r="K234" s="58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customFormat="false" ht="13.8" hidden="false" customHeight="false" outlineLevel="0" collapsed="false">
      <c r="A235" s="51"/>
      <c r="B235" s="54"/>
      <c r="C235" s="68"/>
      <c r="D235" s="56"/>
      <c r="E235" s="56"/>
      <c r="F235" s="74"/>
      <c r="G235" s="59"/>
      <c r="H235" s="60"/>
      <c r="I235" s="57"/>
      <c r="J235" s="55"/>
      <c r="K235" s="58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customFormat="false" ht="13.8" hidden="false" customHeight="false" outlineLevel="0" collapsed="false">
      <c r="A236" s="51"/>
      <c r="B236" s="54"/>
      <c r="C236" s="68"/>
      <c r="D236" s="56"/>
      <c r="E236" s="56"/>
      <c r="F236" s="74"/>
      <c r="G236" s="59"/>
      <c r="H236" s="60"/>
      <c r="I236" s="57"/>
      <c r="J236" s="55"/>
      <c r="K236" s="58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customFormat="false" ht="13.8" hidden="false" customHeight="false" outlineLevel="0" collapsed="false">
      <c r="A237" s="51"/>
      <c r="B237" s="54"/>
      <c r="C237" s="68"/>
      <c r="D237" s="56"/>
      <c r="E237" s="56"/>
      <c r="F237" s="74"/>
      <c r="G237" s="59"/>
      <c r="H237" s="60"/>
      <c r="I237" s="57"/>
      <c r="J237" s="55"/>
      <c r="K237" s="58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customFormat="false" ht="13.8" hidden="false" customHeight="false" outlineLevel="0" collapsed="false">
      <c r="A238" s="51"/>
      <c r="B238" s="54"/>
      <c r="C238" s="68"/>
      <c r="D238" s="56"/>
      <c r="E238" s="56"/>
      <c r="F238" s="74"/>
      <c r="G238" s="59"/>
      <c r="H238" s="60"/>
      <c r="I238" s="57"/>
      <c r="J238" s="55"/>
      <c r="K238" s="58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customFormat="false" ht="13.8" hidden="false" customHeight="false" outlineLevel="0" collapsed="false">
      <c r="A239" s="51"/>
      <c r="B239" s="54"/>
      <c r="C239" s="68"/>
      <c r="D239" s="56"/>
      <c r="E239" s="56"/>
      <c r="F239" s="74"/>
      <c r="G239" s="59"/>
      <c r="H239" s="60"/>
      <c r="I239" s="57"/>
      <c r="J239" s="55"/>
      <c r="K239" s="58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customFormat="false" ht="13.8" hidden="false" customHeight="false" outlineLevel="0" collapsed="false">
      <c r="A240" s="51"/>
      <c r="B240" s="54"/>
      <c r="C240" s="68"/>
      <c r="D240" s="56"/>
      <c r="E240" s="56"/>
      <c r="F240" s="74"/>
      <c r="G240" s="59"/>
      <c r="H240" s="60"/>
      <c r="I240" s="57"/>
      <c r="J240" s="55"/>
      <c r="K240" s="58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customFormat="false" ht="13.8" hidden="false" customHeight="false" outlineLevel="0" collapsed="false">
      <c r="A241" s="51"/>
      <c r="B241" s="54"/>
      <c r="C241" s="68"/>
      <c r="D241" s="56"/>
      <c r="E241" s="56"/>
      <c r="F241" s="74"/>
      <c r="G241" s="59"/>
      <c r="H241" s="60"/>
      <c r="I241" s="57"/>
      <c r="J241" s="55"/>
      <c r="K241" s="58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customFormat="false" ht="13.8" hidden="false" customHeight="false" outlineLevel="0" collapsed="false">
      <c r="A242" s="51"/>
      <c r="B242" s="54"/>
      <c r="C242" s="68"/>
      <c r="D242" s="56"/>
      <c r="E242" s="56"/>
      <c r="F242" s="74"/>
      <c r="G242" s="59"/>
      <c r="H242" s="60"/>
      <c r="I242" s="57"/>
      <c r="J242" s="55"/>
      <c r="K242" s="58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customFormat="false" ht="13.8" hidden="false" customHeight="false" outlineLevel="0" collapsed="false">
      <c r="A243" s="51"/>
      <c r="B243" s="54"/>
      <c r="C243" s="68"/>
      <c r="D243" s="56"/>
      <c r="E243" s="56"/>
      <c r="F243" s="74"/>
      <c r="G243" s="59"/>
      <c r="H243" s="60"/>
      <c r="I243" s="57"/>
      <c r="J243" s="55"/>
      <c r="K243" s="58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customFormat="false" ht="13.8" hidden="false" customHeight="false" outlineLevel="0" collapsed="false">
      <c r="A244" s="51"/>
      <c r="B244" s="54"/>
      <c r="C244" s="68"/>
      <c r="D244" s="56"/>
      <c r="E244" s="56"/>
      <c r="F244" s="74"/>
      <c r="G244" s="59"/>
      <c r="H244" s="60"/>
      <c r="I244" s="57"/>
      <c r="J244" s="55"/>
      <c r="K244" s="58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customFormat="false" ht="13.8" hidden="false" customHeight="false" outlineLevel="0" collapsed="false">
      <c r="A245" s="51"/>
      <c r="B245" s="54"/>
      <c r="C245" s="68"/>
      <c r="D245" s="56"/>
      <c r="E245" s="56"/>
      <c r="F245" s="74"/>
      <c r="G245" s="59"/>
      <c r="H245" s="60"/>
      <c r="I245" s="57"/>
      <c r="J245" s="55"/>
      <c r="K245" s="58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customFormat="false" ht="13.8" hidden="false" customHeight="false" outlineLevel="0" collapsed="false">
      <c r="A246" s="51"/>
      <c r="B246" s="54"/>
      <c r="C246" s="68"/>
      <c r="D246" s="56"/>
      <c r="E246" s="56"/>
      <c r="F246" s="74"/>
      <c r="G246" s="59"/>
      <c r="H246" s="60"/>
      <c r="I246" s="57"/>
      <c r="J246" s="55"/>
      <c r="K246" s="58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customFormat="false" ht="13.8" hidden="false" customHeight="false" outlineLevel="0" collapsed="false">
      <c r="A247" s="51"/>
      <c r="B247" s="54"/>
      <c r="C247" s="68"/>
      <c r="D247" s="56"/>
      <c r="E247" s="56"/>
      <c r="F247" s="74"/>
      <c r="G247" s="59"/>
      <c r="H247" s="60"/>
      <c r="I247" s="57"/>
      <c r="J247" s="55"/>
      <c r="K247" s="58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customFormat="false" ht="13.8" hidden="false" customHeight="false" outlineLevel="0" collapsed="false">
      <c r="A248" s="51"/>
      <c r="B248" s="54"/>
      <c r="C248" s="68"/>
      <c r="D248" s="56"/>
      <c r="E248" s="56"/>
      <c r="F248" s="74"/>
      <c r="G248" s="59"/>
      <c r="H248" s="60"/>
      <c r="I248" s="57"/>
      <c r="J248" s="55"/>
      <c r="K248" s="58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customFormat="false" ht="13.8" hidden="false" customHeight="false" outlineLevel="0" collapsed="false">
      <c r="A249" s="51"/>
      <c r="B249" s="54"/>
      <c r="C249" s="68"/>
      <c r="D249" s="56"/>
      <c r="E249" s="56"/>
      <c r="F249" s="74"/>
      <c r="G249" s="59"/>
      <c r="H249" s="60"/>
      <c r="I249" s="57"/>
      <c r="J249" s="55"/>
      <c r="K249" s="58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customFormat="false" ht="13.8" hidden="false" customHeight="false" outlineLevel="0" collapsed="false">
      <c r="A250" s="51"/>
      <c r="B250" s="54"/>
      <c r="C250" s="68"/>
      <c r="D250" s="56"/>
      <c r="E250" s="56"/>
      <c r="F250" s="74"/>
      <c r="G250" s="59"/>
      <c r="H250" s="60"/>
      <c r="I250" s="57"/>
      <c r="J250" s="55"/>
      <c r="K250" s="58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customFormat="false" ht="13.8" hidden="false" customHeight="false" outlineLevel="0" collapsed="false">
      <c r="A251" s="51"/>
      <c r="B251" s="54"/>
      <c r="C251" s="68"/>
      <c r="D251" s="56"/>
      <c r="E251" s="56"/>
      <c r="F251" s="74"/>
      <c r="G251" s="59"/>
      <c r="H251" s="60"/>
      <c r="I251" s="57"/>
      <c r="J251" s="55"/>
      <c r="K251" s="58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customFormat="false" ht="13.8" hidden="false" customHeight="false" outlineLevel="0" collapsed="false">
      <c r="A252" s="51"/>
      <c r="B252" s="54"/>
      <c r="C252" s="68"/>
      <c r="D252" s="56"/>
      <c r="E252" s="56"/>
      <c r="F252" s="74"/>
      <c r="G252" s="59"/>
      <c r="H252" s="60"/>
      <c r="I252" s="57"/>
      <c r="J252" s="55"/>
      <c r="K252" s="58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customFormat="false" ht="13.8" hidden="false" customHeight="false" outlineLevel="0" collapsed="false">
      <c r="A253" s="51"/>
      <c r="B253" s="54"/>
      <c r="C253" s="68"/>
      <c r="D253" s="56"/>
      <c r="E253" s="56"/>
      <c r="F253" s="74"/>
      <c r="G253" s="59"/>
      <c r="H253" s="60"/>
      <c r="I253" s="57"/>
      <c r="J253" s="55"/>
      <c r="K253" s="58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customFormat="false" ht="13.8" hidden="false" customHeight="false" outlineLevel="0" collapsed="false">
      <c r="A254" s="51"/>
      <c r="B254" s="54"/>
      <c r="C254" s="68"/>
      <c r="D254" s="56"/>
      <c r="E254" s="56"/>
      <c r="F254" s="74"/>
      <c r="G254" s="59"/>
      <c r="H254" s="60"/>
      <c r="I254" s="57"/>
      <c r="J254" s="55"/>
      <c r="K254" s="58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customFormat="false" ht="13.8" hidden="false" customHeight="false" outlineLevel="0" collapsed="false">
      <c r="A255" s="51"/>
      <c r="B255" s="54"/>
      <c r="C255" s="68"/>
      <c r="D255" s="56"/>
      <c r="E255" s="56"/>
      <c r="F255" s="74"/>
      <c r="G255" s="59"/>
      <c r="H255" s="60"/>
      <c r="I255" s="57"/>
      <c r="J255" s="55"/>
      <c r="K255" s="58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customFormat="false" ht="13.8" hidden="false" customHeight="false" outlineLevel="0" collapsed="false">
      <c r="A256" s="51"/>
      <c r="B256" s="54"/>
      <c r="C256" s="68"/>
      <c r="D256" s="56"/>
      <c r="E256" s="56"/>
      <c r="F256" s="74"/>
      <c r="G256" s="59"/>
      <c r="H256" s="60"/>
      <c r="I256" s="57"/>
      <c r="J256" s="55"/>
      <c r="K256" s="58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customFormat="false" ht="13.8" hidden="false" customHeight="false" outlineLevel="0" collapsed="false">
      <c r="A257" s="51"/>
      <c r="B257" s="54"/>
      <c r="C257" s="68"/>
      <c r="D257" s="56"/>
      <c r="E257" s="56"/>
      <c r="F257" s="74"/>
      <c r="G257" s="59"/>
      <c r="H257" s="60"/>
      <c r="I257" s="57"/>
      <c r="J257" s="55"/>
      <c r="K257" s="58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customFormat="false" ht="13.8" hidden="false" customHeight="false" outlineLevel="0" collapsed="false">
      <c r="A258" s="51"/>
      <c r="B258" s="54"/>
      <c r="C258" s="68"/>
      <c r="D258" s="56"/>
      <c r="E258" s="56"/>
      <c r="F258" s="74"/>
      <c r="G258" s="59"/>
      <c r="H258" s="60"/>
      <c r="I258" s="57"/>
      <c r="J258" s="55"/>
      <c r="K258" s="58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customFormat="false" ht="13.8" hidden="false" customHeight="false" outlineLevel="0" collapsed="false">
      <c r="A259" s="51"/>
      <c r="B259" s="54"/>
      <c r="C259" s="68"/>
      <c r="D259" s="56"/>
      <c r="E259" s="56"/>
      <c r="F259" s="74"/>
      <c r="G259" s="59"/>
      <c r="H259" s="60"/>
      <c r="I259" s="57"/>
      <c r="J259" s="55"/>
      <c r="K259" s="58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customFormat="false" ht="13.8" hidden="false" customHeight="false" outlineLevel="0" collapsed="false">
      <c r="A260" s="51"/>
      <c r="B260" s="54"/>
      <c r="C260" s="68"/>
      <c r="D260" s="56"/>
      <c r="E260" s="56"/>
      <c r="F260" s="74"/>
      <c r="G260" s="59"/>
      <c r="H260" s="60"/>
      <c r="I260" s="57"/>
      <c r="J260" s="55"/>
      <c r="K260" s="58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customFormat="false" ht="13.8" hidden="false" customHeight="false" outlineLevel="0" collapsed="false">
      <c r="A261" s="51"/>
      <c r="B261" s="54"/>
      <c r="C261" s="68"/>
      <c r="D261" s="56"/>
      <c r="E261" s="56"/>
      <c r="F261" s="74"/>
      <c r="G261" s="59"/>
      <c r="H261" s="60"/>
      <c r="I261" s="57"/>
      <c r="J261" s="55"/>
      <c r="K261" s="58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customFormat="false" ht="13.8" hidden="false" customHeight="false" outlineLevel="0" collapsed="false">
      <c r="A262" s="51"/>
      <c r="B262" s="54"/>
      <c r="C262" s="68"/>
      <c r="D262" s="56"/>
      <c r="E262" s="56"/>
      <c r="F262" s="74"/>
      <c r="G262" s="59"/>
      <c r="H262" s="60"/>
      <c r="I262" s="57"/>
      <c r="J262" s="55"/>
      <c r="K262" s="58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customFormat="false" ht="13.8" hidden="false" customHeight="false" outlineLevel="0" collapsed="false">
      <c r="A263" s="51"/>
      <c r="B263" s="54"/>
      <c r="C263" s="68"/>
      <c r="D263" s="56"/>
      <c r="E263" s="56"/>
      <c r="F263" s="74"/>
      <c r="G263" s="59"/>
      <c r="H263" s="60"/>
      <c r="I263" s="57"/>
      <c r="J263" s="55"/>
      <c r="K263" s="58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customFormat="false" ht="13.8" hidden="false" customHeight="false" outlineLevel="0" collapsed="false">
      <c r="A264" s="51"/>
      <c r="B264" s="54"/>
      <c r="C264" s="68"/>
      <c r="D264" s="56"/>
      <c r="E264" s="56"/>
      <c r="F264" s="74"/>
      <c r="G264" s="59"/>
      <c r="H264" s="60"/>
      <c r="I264" s="57"/>
      <c r="J264" s="55"/>
      <c r="K264" s="58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customFormat="false" ht="13.8" hidden="false" customHeight="false" outlineLevel="0" collapsed="false">
      <c r="A265" s="51"/>
      <c r="B265" s="54"/>
      <c r="C265" s="68"/>
      <c r="D265" s="56"/>
      <c r="E265" s="56"/>
      <c r="F265" s="74"/>
      <c r="G265" s="59"/>
      <c r="H265" s="60"/>
      <c r="I265" s="57"/>
      <c r="J265" s="55"/>
      <c r="K265" s="58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customFormat="false" ht="13.8" hidden="false" customHeight="false" outlineLevel="0" collapsed="false">
      <c r="A266" s="51"/>
      <c r="B266" s="54"/>
      <c r="C266" s="68"/>
      <c r="D266" s="56"/>
      <c r="E266" s="56"/>
      <c r="F266" s="74"/>
      <c r="G266" s="59"/>
      <c r="H266" s="60"/>
      <c r="I266" s="57"/>
      <c r="J266" s="55"/>
      <c r="K266" s="58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customFormat="false" ht="13.8" hidden="false" customHeight="false" outlineLevel="0" collapsed="false">
      <c r="A267" s="51"/>
      <c r="B267" s="54"/>
      <c r="C267" s="68"/>
      <c r="D267" s="56"/>
      <c r="E267" s="56"/>
      <c r="F267" s="74"/>
      <c r="G267" s="59"/>
      <c r="H267" s="60"/>
      <c r="I267" s="57"/>
      <c r="J267" s="55"/>
      <c r="K267" s="58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customFormat="false" ht="13.8" hidden="false" customHeight="false" outlineLevel="0" collapsed="false">
      <c r="A268" s="51"/>
      <c r="B268" s="54"/>
      <c r="C268" s="68"/>
      <c r="D268" s="56"/>
      <c r="E268" s="56"/>
      <c r="F268" s="74"/>
      <c r="G268" s="59"/>
      <c r="H268" s="60"/>
      <c r="I268" s="57"/>
      <c r="J268" s="55"/>
      <c r="K268" s="58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customFormat="false" ht="13.8" hidden="false" customHeight="false" outlineLevel="0" collapsed="false">
      <c r="A269" s="51"/>
      <c r="B269" s="54"/>
      <c r="C269" s="68"/>
      <c r="D269" s="56"/>
      <c r="E269" s="56"/>
      <c r="F269" s="74"/>
      <c r="G269" s="59"/>
      <c r="H269" s="60"/>
      <c r="I269" s="57"/>
      <c r="J269" s="55"/>
      <c r="K269" s="58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customFormat="false" ht="13.8" hidden="false" customHeight="false" outlineLevel="0" collapsed="false">
      <c r="A270" s="51"/>
      <c r="B270" s="54"/>
      <c r="C270" s="68"/>
      <c r="D270" s="56"/>
      <c r="E270" s="56"/>
      <c r="F270" s="74"/>
      <c r="G270" s="59"/>
      <c r="H270" s="60"/>
      <c r="I270" s="57"/>
      <c r="J270" s="55"/>
      <c r="K270" s="58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customFormat="false" ht="13.8" hidden="false" customHeight="false" outlineLevel="0" collapsed="false">
      <c r="A271" s="51"/>
      <c r="B271" s="54"/>
      <c r="C271" s="68"/>
      <c r="D271" s="56"/>
      <c r="E271" s="56"/>
      <c r="F271" s="74"/>
      <c r="G271" s="59"/>
      <c r="H271" s="60"/>
      <c r="I271" s="57"/>
      <c r="J271" s="55"/>
      <c r="K271" s="58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customFormat="false" ht="13.8" hidden="false" customHeight="false" outlineLevel="0" collapsed="false">
      <c r="A272" s="51"/>
      <c r="B272" s="54"/>
      <c r="C272" s="68"/>
      <c r="D272" s="56"/>
      <c r="E272" s="56"/>
      <c r="F272" s="74"/>
      <c r="G272" s="59"/>
      <c r="H272" s="60"/>
      <c r="I272" s="57"/>
      <c r="J272" s="55"/>
      <c r="K272" s="58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customFormat="false" ht="13.8" hidden="false" customHeight="false" outlineLevel="0" collapsed="false">
      <c r="A273" s="51"/>
      <c r="B273" s="54"/>
      <c r="C273" s="68"/>
      <c r="D273" s="56"/>
      <c r="E273" s="56"/>
      <c r="F273" s="74"/>
      <c r="G273" s="59"/>
      <c r="H273" s="60"/>
      <c r="I273" s="57"/>
      <c r="J273" s="55"/>
      <c r="K273" s="58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customFormat="false" ht="13.8" hidden="false" customHeight="false" outlineLevel="0" collapsed="false">
      <c r="A274" s="51"/>
      <c r="B274" s="54"/>
      <c r="C274" s="68"/>
      <c r="D274" s="56"/>
      <c r="E274" s="56"/>
      <c r="F274" s="74"/>
      <c r="G274" s="59"/>
      <c r="H274" s="60"/>
      <c r="I274" s="57"/>
      <c r="J274" s="55"/>
      <c r="K274" s="58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customFormat="false" ht="13.8" hidden="false" customHeight="false" outlineLevel="0" collapsed="false">
      <c r="A275" s="51"/>
      <c r="B275" s="54"/>
      <c r="C275" s="68"/>
      <c r="D275" s="56"/>
      <c r="E275" s="56"/>
      <c r="F275" s="74"/>
      <c r="G275" s="59"/>
      <c r="H275" s="60"/>
      <c r="I275" s="57"/>
      <c r="J275" s="55"/>
      <c r="K275" s="58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customFormat="false" ht="13.8" hidden="false" customHeight="false" outlineLevel="0" collapsed="false">
      <c r="A276" s="51"/>
      <c r="B276" s="54"/>
      <c r="C276" s="68"/>
      <c r="D276" s="56"/>
      <c r="E276" s="56"/>
      <c r="F276" s="74"/>
      <c r="G276" s="59"/>
      <c r="H276" s="60"/>
      <c r="I276" s="57"/>
      <c r="J276" s="55"/>
      <c r="K276" s="58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customFormat="false" ht="13.8" hidden="false" customHeight="false" outlineLevel="0" collapsed="false">
      <c r="A277" s="51"/>
      <c r="B277" s="54"/>
      <c r="C277" s="68"/>
      <c r="D277" s="56"/>
      <c r="E277" s="56"/>
      <c r="F277" s="74"/>
      <c r="G277" s="59"/>
      <c r="H277" s="60"/>
      <c r="I277" s="57"/>
      <c r="J277" s="55"/>
      <c r="K277" s="58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customFormat="false" ht="13.8" hidden="false" customHeight="false" outlineLevel="0" collapsed="false">
      <c r="A278" s="51"/>
      <c r="B278" s="54"/>
      <c r="C278" s="68"/>
      <c r="D278" s="56"/>
      <c r="E278" s="56"/>
      <c r="F278" s="74"/>
      <c r="G278" s="59"/>
      <c r="H278" s="60"/>
      <c r="I278" s="57"/>
      <c r="J278" s="55"/>
      <c r="K278" s="58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customFormat="false" ht="13.8" hidden="false" customHeight="false" outlineLevel="0" collapsed="false">
      <c r="A279" s="51"/>
      <c r="B279" s="54"/>
      <c r="C279" s="68"/>
      <c r="D279" s="56"/>
      <c r="E279" s="56"/>
      <c r="F279" s="74"/>
      <c r="G279" s="59"/>
      <c r="H279" s="60"/>
      <c r="I279" s="57"/>
      <c r="J279" s="55"/>
      <c r="K279" s="58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customFormat="false" ht="13.8" hidden="false" customHeight="false" outlineLevel="0" collapsed="false">
      <c r="A280" s="51"/>
      <c r="B280" s="54"/>
      <c r="C280" s="68"/>
      <c r="D280" s="56"/>
      <c r="E280" s="56"/>
      <c r="F280" s="74"/>
      <c r="G280" s="59"/>
      <c r="H280" s="60"/>
      <c r="I280" s="57"/>
      <c r="J280" s="55"/>
      <c r="K280" s="58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customFormat="false" ht="13.8" hidden="false" customHeight="false" outlineLevel="0" collapsed="false">
      <c r="A281" s="51"/>
      <c r="B281" s="54"/>
      <c r="C281" s="68"/>
      <c r="D281" s="56"/>
      <c r="E281" s="56"/>
      <c r="F281" s="74"/>
      <c r="G281" s="59"/>
      <c r="H281" s="60"/>
      <c r="I281" s="57"/>
      <c r="J281" s="55"/>
      <c r="K281" s="58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customFormat="false" ht="13.8" hidden="false" customHeight="false" outlineLevel="0" collapsed="false">
      <c r="A282" s="51"/>
      <c r="B282" s="54"/>
      <c r="C282" s="68"/>
      <c r="D282" s="56"/>
      <c r="E282" s="56"/>
      <c r="F282" s="74"/>
      <c r="G282" s="59"/>
      <c r="H282" s="60"/>
      <c r="I282" s="57"/>
      <c r="J282" s="55"/>
      <c r="K282" s="58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customFormat="false" ht="13.8" hidden="false" customHeight="false" outlineLevel="0" collapsed="false">
      <c r="A283" s="51"/>
      <c r="B283" s="54"/>
      <c r="C283" s="68"/>
      <c r="D283" s="56"/>
      <c r="E283" s="56"/>
      <c r="F283" s="74"/>
      <c r="G283" s="59"/>
      <c r="H283" s="60"/>
      <c r="I283" s="57"/>
      <c r="J283" s="55"/>
      <c r="K283" s="58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customFormat="false" ht="13.8" hidden="false" customHeight="false" outlineLevel="0" collapsed="false">
      <c r="A284" s="51"/>
      <c r="B284" s="54"/>
      <c r="C284" s="68"/>
      <c r="D284" s="56"/>
      <c r="E284" s="56"/>
      <c r="F284" s="74"/>
      <c r="G284" s="59"/>
      <c r="H284" s="60"/>
      <c r="I284" s="57"/>
      <c r="J284" s="55"/>
      <c r="K284" s="58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customFormat="false" ht="13.8" hidden="false" customHeight="false" outlineLevel="0" collapsed="false">
      <c r="A285" s="51"/>
      <c r="B285" s="54"/>
      <c r="C285" s="68"/>
      <c r="D285" s="56"/>
      <c r="E285" s="56"/>
      <c r="F285" s="74"/>
      <c r="G285" s="59"/>
      <c r="H285" s="60"/>
      <c r="I285" s="57"/>
      <c r="J285" s="55"/>
      <c r="K285" s="58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customFormat="false" ht="13.8" hidden="false" customHeight="false" outlineLevel="0" collapsed="false">
      <c r="A286" s="51"/>
      <c r="B286" s="54"/>
      <c r="C286" s="68"/>
      <c r="D286" s="56"/>
      <c r="E286" s="56"/>
      <c r="F286" s="74"/>
      <c r="G286" s="59"/>
      <c r="H286" s="60"/>
      <c r="I286" s="57"/>
      <c r="J286" s="55"/>
      <c r="K286" s="58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customFormat="false" ht="13.8" hidden="false" customHeight="false" outlineLevel="0" collapsed="false">
      <c r="A287" s="51"/>
      <c r="B287" s="54"/>
      <c r="C287" s="68"/>
      <c r="D287" s="56"/>
      <c r="E287" s="56"/>
      <c r="F287" s="74"/>
      <c r="G287" s="59"/>
      <c r="H287" s="60"/>
      <c r="I287" s="57"/>
      <c r="J287" s="55"/>
      <c r="K287" s="58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customFormat="false" ht="13.8" hidden="false" customHeight="false" outlineLevel="0" collapsed="false">
      <c r="A288" s="51"/>
      <c r="B288" s="54"/>
      <c r="C288" s="68"/>
      <c r="D288" s="56"/>
      <c r="E288" s="56"/>
      <c r="F288" s="74"/>
      <c r="G288" s="59"/>
      <c r="H288" s="60"/>
      <c r="I288" s="57"/>
      <c r="J288" s="55"/>
      <c r="K288" s="58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customFormat="false" ht="13.8" hidden="false" customHeight="false" outlineLevel="0" collapsed="false">
      <c r="A289" s="51"/>
      <c r="B289" s="54"/>
      <c r="C289" s="68"/>
      <c r="D289" s="56"/>
      <c r="E289" s="56"/>
      <c r="F289" s="74"/>
      <c r="G289" s="59"/>
      <c r="H289" s="60"/>
      <c r="I289" s="57"/>
      <c r="J289" s="55"/>
      <c r="K289" s="58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customFormat="false" ht="13.8" hidden="false" customHeight="false" outlineLevel="0" collapsed="false">
      <c r="A290" s="51"/>
      <c r="B290" s="54"/>
      <c r="C290" s="68"/>
      <c r="D290" s="56"/>
      <c r="E290" s="56"/>
      <c r="F290" s="74"/>
      <c r="G290" s="59"/>
      <c r="H290" s="60"/>
      <c r="I290" s="57"/>
      <c r="J290" s="55"/>
      <c r="K290" s="58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customFormat="false" ht="13.8" hidden="false" customHeight="false" outlineLevel="0" collapsed="false">
      <c r="A291" s="51"/>
      <c r="B291" s="54"/>
      <c r="C291" s="68"/>
      <c r="D291" s="56"/>
      <c r="E291" s="56"/>
      <c r="F291" s="74"/>
      <c r="G291" s="59"/>
      <c r="H291" s="60"/>
      <c r="I291" s="57"/>
      <c r="J291" s="55"/>
      <c r="K291" s="58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customFormat="false" ht="13.8" hidden="false" customHeight="false" outlineLevel="0" collapsed="false">
      <c r="A292" s="51"/>
      <c r="B292" s="54"/>
      <c r="C292" s="68"/>
      <c r="D292" s="56"/>
      <c r="E292" s="56"/>
      <c r="F292" s="74"/>
      <c r="G292" s="59"/>
      <c r="H292" s="60"/>
      <c r="I292" s="57"/>
      <c r="J292" s="55"/>
      <c r="K292" s="58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customFormat="false" ht="13.8" hidden="false" customHeight="false" outlineLevel="0" collapsed="false">
      <c r="A293" s="51"/>
      <c r="B293" s="54"/>
      <c r="C293" s="68"/>
      <c r="D293" s="56"/>
      <c r="E293" s="56"/>
      <c r="F293" s="74"/>
      <c r="G293" s="59"/>
      <c r="H293" s="60"/>
      <c r="I293" s="57"/>
      <c r="J293" s="55"/>
      <c r="K293" s="58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customFormat="false" ht="13.8" hidden="false" customHeight="false" outlineLevel="0" collapsed="false">
      <c r="A294" s="51"/>
      <c r="B294" s="54"/>
      <c r="C294" s="68"/>
      <c r="D294" s="56"/>
      <c r="E294" s="56"/>
      <c r="F294" s="74"/>
      <c r="G294" s="59"/>
      <c r="H294" s="60"/>
      <c r="I294" s="57"/>
      <c r="J294" s="55"/>
      <c r="K294" s="58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customFormat="false" ht="13.8" hidden="false" customHeight="false" outlineLevel="0" collapsed="false">
      <c r="A295" s="51"/>
      <c r="B295" s="54"/>
      <c r="C295" s="68"/>
      <c r="D295" s="56"/>
      <c r="E295" s="56"/>
      <c r="F295" s="74"/>
      <c r="G295" s="59"/>
      <c r="H295" s="60"/>
      <c r="I295" s="57"/>
      <c r="J295" s="55"/>
      <c r="K295" s="58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customFormat="false" ht="13.8" hidden="false" customHeight="false" outlineLevel="0" collapsed="false">
      <c r="A296" s="51"/>
      <c r="B296" s="54"/>
      <c r="C296" s="68"/>
      <c r="D296" s="56"/>
      <c r="E296" s="56"/>
      <c r="F296" s="74"/>
      <c r="G296" s="59"/>
      <c r="H296" s="60"/>
      <c r="I296" s="57"/>
      <c r="J296" s="55"/>
      <c r="K296" s="58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customFormat="false" ht="13.8" hidden="false" customHeight="false" outlineLevel="0" collapsed="false">
      <c r="A297" s="51"/>
      <c r="B297" s="54"/>
      <c r="C297" s="68"/>
      <c r="D297" s="56"/>
      <c r="E297" s="56"/>
      <c r="F297" s="74"/>
      <c r="G297" s="59"/>
      <c r="H297" s="60"/>
      <c r="I297" s="57"/>
      <c r="J297" s="55"/>
      <c r="K297" s="58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customFormat="false" ht="13.8" hidden="false" customHeight="false" outlineLevel="0" collapsed="false">
      <c r="A298" s="51"/>
      <c r="B298" s="54"/>
      <c r="C298" s="68"/>
      <c r="D298" s="56"/>
      <c r="E298" s="56"/>
      <c r="F298" s="74"/>
      <c r="G298" s="59"/>
      <c r="H298" s="60"/>
      <c r="I298" s="57"/>
      <c r="J298" s="55"/>
      <c r="K298" s="58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customFormat="false" ht="13.8" hidden="false" customHeight="false" outlineLevel="0" collapsed="false">
      <c r="A299" s="51"/>
      <c r="B299" s="54"/>
      <c r="C299" s="68"/>
      <c r="D299" s="56"/>
      <c r="E299" s="56"/>
      <c r="F299" s="74"/>
      <c r="G299" s="59"/>
      <c r="H299" s="60"/>
      <c r="I299" s="57"/>
      <c r="J299" s="55"/>
      <c r="K299" s="58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customFormat="false" ht="13.8" hidden="false" customHeight="false" outlineLevel="0" collapsed="false">
      <c r="A300" s="51"/>
      <c r="B300" s="54"/>
      <c r="C300" s="68"/>
      <c r="D300" s="56"/>
      <c r="E300" s="56"/>
      <c r="F300" s="74"/>
      <c r="G300" s="59"/>
      <c r="H300" s="60"/>
      <c r="I300" s="57"/>
      <c r="J300" s="55"/>
      <c r="K300" s="58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customFormat="false" ht="13.8" hidden="false" customHeight="false" outlineLevel="0" collapsed="false">
      <c r="A301" s="51"/>
      <c r="B301" s="54"/>
      <c r="C301" s="68"/>
      <c r="D301" s="56"/>
      <c r="E301" s="56"/>
      <c r="F301" s="74"/>
      <c r="G301" s="59"/>
      <c r="H301" s="60"/>
      <c r="I301" s="57"/>
      <c r="J301" s="55"/>
      <c r="K301" s="58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customFormat="false" ht="13.8" hidden="false" customHeight="false" outlineLevel="0" collapsed="false">
      <c r="A302" s="51"/>
      <c r="B302" s="54"/>
      <c r="C302" s="68"/>
      <c r="D302" s="56"/>
      <c r="E302" s="56"/>
      <c r="F302" s="74"/>
      <c r="G302" s="59"/>
      <c r="H302" s="60"/>
      <c r="I302" s="57"/>
      <c r="J302" s="55"/>
      <c r="K302" s="58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customFormat="false" ht="13.8" hidden="false" customHeight="false" outlineLevel="0" collapsed="false">
      <c r="A303" s="51"/>
      <c r="B303" s="54"/>
      <c r="C303" s="68"/>
      <c r="D303" s="56"/>
      <c r="E303" s="56"/>
      <c r="F303" s="74"/>
      <c r="G303" s="59"/>
      <c r="H303" s="60"/>
      <c r="I303" s="57"/>
      <c r="J303" s="55"/>
      <c r="K303" s="58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customFormat="false" ht="13.8" hidden="false" customHeight="false" outlineLevel="0" collapsed="false">
      <c r="A304" s="51"/>
      <c r="B304" s="54"/>
      <c r="C304" s="68"/>
      <c r="D304" s="56"/>
      <c r="E304" s="56"/>
      <c r="F304" s="74"/>
      <c r="G304" s="59"/>
      <c r="H304" s="60"/>
      <c r="I304" s="57"/>
      <c r="J304" s="55"/>
      <c r="K304" s="58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customFormat="false" ht="13.8" hidden="false" customHeight="false" outlineLevel="0" collapsed="false">
      <c r="A305" s="51"/>
      <c r="B305" s="54"/>
      <c r="C305" s="68"/>
      <c r="D305" s="56"/>
      <c r="E305" s="56"/>
      <c r="F305" s="74"/>
      <c r="G305" s="59"/>
      <c r="H305" s="60"/>
      <c r="I305" s="57"/>
      <c r="J305" s="55"/>
      <c r="K305" s="58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customFormat="false" ht="13.8" hidden="false" customHeight="false" outlineLevel="0" collapsed="false">
      <c r="A306" s="51"/>
      <c r="B306" s="54"/>
      <c r="C306" s="68"/>
      <c r="D306" s="56"/>
      <c r="E306" s="56"/>
      <c r="F306" s="74"/>
      <c r="G306" s="59"/>
      <c r="H306" s="60"/>
      <c r="I306" s="57"/>
      <c r="J306" s="55"/>
      <c r="K306" s="58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customFormat="false" ht="13.8" hidden="false" customHeight="false" outlineLevel="0" collapsed="false">
      <c r="A307" s="51"/>
      <c r="B307" s="54"/>
      <c r="C307" s="68"/>
      <c r="D307" s="56"/>
      <c r="E307" s="56"/>
      <c r="F307" s="74"/>
      <c r="G307" s="59"/>
      <c r="H307" s="60"/>
      <c r="I307" s="57"/>
      <c r="J307" s="55"/>
      <c r="K307" s="58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customFormat="false" ht="13.8" hidden="false" customHeight="false" outlineLevel="0" collapsed="false">
      <c r="A308" s="51"/>
      <c r="B308" s="54"/>
      <c r="C308" s="68"/>
      <c r="D308" s="56"/>
      <c r="E308" s="56"/>
      <c r="F308" s="74"/>
      <c r="G308" s="59"/>
      <c r="H308" s="60"/>
      <c r="I308" s="57"/>
      <c r="J308" s="55"/>
      <c r="K308" s="58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customFormat="false" ht="13.8" hidden="false" customHeight="false" outlineLevel="0" collapsed="false">
      <c r="A309" s="51"/>
      <c r="B309" s="54"/>
      <c r="C309" s="68"/>
      <c r="D309" s="56"/>
      <c r="E309" s="56"/>
      <c r="F309" s="74"/>
      <c r="G309" s="59"/>
      <c r="H309" s="60"/>
      <c r="I309" s="57"/>
      <c r="J309" s="55"/>
      <c r="K309" s="58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customFormat="false" ht="13.8" hidden="false" customHeight="false" outlineLevel="0" collapsed="false">
      <c r="A310" s="51"/>
      <c r="B310" s="54"/>
      <c r="C310" s="68"/>
      <c r="D310" s="56"/>
      <c r="E310" s="56"/>
      <c r="F310" s="74"/>
      <c r="G310" s="59"/>
      <c r="H310" s="60"/>
      <c r="I310" s="57"/>
      <c r="J310" s="55"/>
      <c r="K310" s="58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customFormat="false" ht="13.8" hidden="false" customHeight="false" outlineLevel="0" collapsed="false">
      <c r="A311" s="51"/>
      <c r="B311" s="54"/>
      <c r="C311" s="68"/>
      <c r="D311" s="56"/>
      <c r="E311" s="56"/>
      <c r="F311" s="74"/>
      <c r="G311" s="59"/>
      <c r="H311" s="60"/>
      <c r="I311" s="57"/>
      <c r="J311" s="55"/>
      <c r="K311" s="58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customFormat="false" ht="13.8" hidden="false" customHeight="false" outlineLevel="0" collapsed="false">
      <c r="A312" s="51"/>
      <c r="B312" s="54"/>
      <c r="C312" s="68"/>
      <c r="D312" s="56"/>
      <c r="E312" s="56"/>
      <c r="F312" s="74"/>
      <c r="G312" s="59"/>
      <c r="H312" s="60"/>
      <c r="I312" s="57"/>
      <c r="J312" s="55"/>
      <c r="K312" s="58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customFormat="false" ht="13.8" hidden="false" customHeight="false" outlineLevel="0" collapsed="false">
      <c r="A313" s="51"/>
      <c r="B313" s="54"/>
      <c r="C313" s="68"/>
      <c r="D313" s="56"/>
      <c r="E313" s="56"/>
      <c r="F313" s="74"/>
      <c r="G313" s="59"/>
      <c r="H313" s="60"/>
      <c r="I313" s="57"/>
      <c r="J313" s="55"/>
      <c r="K313" s="58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customFormat="false" ht="13.8" hidden="false" customHeight="false" outlineLevel="0" collapsed="false">
      <c r="A314" s="51"/>
      <c r="B314" s="54"/>
      <c r="C314" s="68"/>
      <c r="D314" s="56"/>
      <c r="E314" s="56"/>
      <c r="F314" s="74"/>
      <c r="G314" s="59"/>
      <c r="H314" s="60"/>
      <c r="I314" s="57"/>
      <c r="J314" s="55"/>
      <c r="K314" s="58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customFormat="false" ht="13.8" hidden="false" customHeight="false" outlineLevel="0" collapsed="false">
      <c r="A315" s="51"/>
      <c r="B315" s="54"/>
      <c r="C315" s="68"/>
      <c r="D315" s="56"/>
      <c r="E315" s="56"/>
      <c r="F315" s="74"/>
      <c r="G315" s="59"/>
      <c r="H315" s="60"/>
      <c r="I315" s="57"/>
      <c r="J315" s="55"/>
      <c r="K315" s="58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customFormat="false" ht="13.8" hidden="false" customHeight="false" outlineLevel="0" collapsed="false">
      <c r="A316" s="51"/>
      <c r="B316" s="54"/>
      <c r="C316" s="68"/>
      <c r="D316" s="56"/>
      <c r="E316" s="56"/>
      <c r="F316" s="74"/>
      <c r="G316" s="59"/>
      <c r="H316" s="60"/>
      <c r="I316" s="57"/>
      <c r="J316" s="55"/>
      <c r="K316" s="58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customFormat="false" ht="13.8" hidden="false" customHeight="false" outlineLevel="0" collapsed="false">
      <c r="A317" s="51"/>
      <c r="B317" s="54"/>
      <c r="C317" s="68"/>
      <c r="D317" s="56"/>
      <c r="E317" s="56"/>
      <c r="F317" s="74"/>
      <c r="G317" s="59"/>
      <c r="H317" s="60"/>
      <c r="I317" s="57"/>
      <c r="J317" s="55"/>
      <c r="K317" s="58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customFormat="false" ht="13.8" hidden="false" customHeight="false" outlineLevel="0" collapsed="false">
      <c r="A318" s="51"/>
      <c r="B318" s="54"/>
      <c r="C318" s="68"/>
      <c r="D318" s="56"/>
      <c r="E318" s="56"/>
      <c r="F318" s="74"/>
      <c r="G318" s="59"/>
      <c r="H318" s="60"/>
      <c r="I318" s="57"/>
      <c r="J318" s="55"/>
      <c r="K318" s="58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customFormat="false" ht="13.8" hidden="false" customHeight="false" outlineLevel="0" collapsed="false">
      <c r="A319" s="51"/>
      <c r="B319" s="54"/>
      <c r="C319" s="68"/>
      <c r="D319" s="56"/>
      <c r="E319" s="56"/>
      <c r="F319" s="74"/>
      <c r="G319" s="59"/>
      <c r="H319" s="60"/>
      <c r="I319" s="57"/>
      <c r="J319" s="55"/>
      <c r="K319" s="58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customFormat="false" ht="13.8" hidden="false" customHeight="false" outlineLevel="0" collapsed="false">
      <c r="A320" s="51"/>
      <c r="B320" s="54"/>
      <c r="C320" s="68"/>
      <c r="D320" s="56"/>
      <c r="E320" s="56"/>
      <c r="F320" s="74"/>
      <c r="G320" s="59"/>
      <c r="H320" s="60"/>
      <c r="I320" s="57"/>
      <c r="J320" s="55"/>
      <c r="K320" s="58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customFormat="false" ht="13.8" hidden="false" customHeight="false" outlineLevel="0" collapsed="false">
      <c r="A321" s="51"/>
      <c r="B321" s="54"/>
      <c r="C321" s="68"/>
      <c r="D321" s="56"/>
      <c r="E321" s="56"/>
      <c r="F321" s="74"/>
      <c r="G321" s="59"/>
      <c r="H321" s="60"/>
      <c r="I321" s="57"/>
      <c r="J321" s="55"/>
      <c r="K321" s="58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customFormat="false" ht="13.8" hidden="false" customHeight="false" outlineLevel="0" collapsed="false">
      <c r="A322" s="51"/>
      <c r="B322" s="54"/>
      <c r="C322" s="68"/>
      <c r="D322" s="56"/>
      <c r="E322" s="56"/>
      <c r="F322" s="74"/>
      <c r="G322" s="59"/>
      <c r="H322" s="60"/>
      <c r="I322" s="57"/>
      <c r="J322" s="55"/>
      <c r="K322" s="58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customFormat="false" ht="13.8" hidden="false" customHeight="false" outlineLevel="0" collapsed="false">
      <c r="A323" s="51"/>
      <c r="B323" s="54"/>
      <c r="C323" s="68"/>
      <c r="D323" s="56"/>
      <c r="E323" s="56"/>
      <c r="F323" s="74"/>
      <c r="G323" s="59"/>
      <c r="H323" s="60"/>
      <c r="I323" s="57"/>
      <c r="J323" s="55"/>
      <c r="K323" s="58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customFormat="false" ht="13.8" hidden="false" customHeight="false" outlineLevel="0" collapsed="false">
      <c r="A324" s="51"/>
      <c r="B324" s="54"/>
      <c r="C324" s="68"/>
      <c r="D324" s="56"/>
      <c r="E324" s="56"/>
      <c r="F324" s="74"/>
      <c r="G324" s="59"/>
      <c r="H324" s="60"/>
      <c r="I324" s="57"/>
      <c r="J324" s="55"/>
      <c r="K324" s="58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customFormat="false" ht="13.8" hidden="false" customHeight="false" outlineLevel="0" collapsed="false">
      <c r="A325" s="51"/>
      <c r="B325" s="54"/>
      <c r="C325" s="68"/>
      <c r="D325" s="56"/>
      <c r="E325" s="56"/>
      <c r="F325" s="74"/>
      <c r="G325" s="59"/>
      <c r="H325" s="60"/>
      <c r="I325" s="57"/>
      <c r="J325" s="55"/>
      <c r="K325" s="58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customFormat="false" ht="13.8" hidden="false" customHeight="false" outlineLevel="0" collapsed="false">
      <c r="A326" s="51"/>
      <c r="B326" s="54"/>
      <c r="C326" s="68"/>
      <c r="D326" s="56"/>
      <c r="E326" s="56"/>
      <c r="F326" s="74"/>
      <c r="G326" s="59"/>
      <c r="H326" s="60"/>
      <c r="I326" s="57"/>
      <c r="J326" s="55"/>
      <c r="K326" s="58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customFormat="false" ht="13.8" hidden="false" customHeight="false" outlineLevel="0" collapsed="false">
      <c r="A327" s="51"/>
      <c r="B327" s="54"/>
      <c r="C327" s="68"/>
      <c r="D327" s="56"/>
      <c r="E327" s="56"/>
      <c r="F327" s="74"/>
      <c r="G327" s="59"/>
      <c r="H327" s="60"/>
      <c r="I327" s="57"/>
      <c r="J327" s="55"/>
      <c r="K327" s="58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customFormat="false" ht="13.8" hidden="false" customHeight="false" outlineLevel="0" collapsed="false">
      <c r="A328" s="51"/>
      <c r="B328" s="54"/>
      <c r="C328" s="68"/>
      <c r="D328" s="56"/>
      <c r="E328" s="56"/>
      <c r="F328" s="74"/>
      <c r="G328" s="59"/>
      <c r="H328" s="60"/>
      <c r="I328" s="57"/>
      <c r="J328" s="55"/>
      <c r="K328" s="58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customFormat="false" ht="13.8" hidden="false" customHeight="false" outlineLevel="0" collapsed="false">
      <c r="A329" s="51"/>
      <c r="B329" s="54"/>
      <c r="C329" s="68"/>
      <c r="D329" s="56"/>
      <c r="E329" s="56"/>
      <c r="F329" s="74"/>
      <c r="G329" s="59"/>
      <c r="H329" s="60"/>
      <c r="I329" s="57"/>
      <c r="J329" s="55"/>
      <c r="K329" s="58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customFormat="false" ht="13.8" hidden="false" customHeight="false" outlineLevel="0" collapsed="false">
      <c r="A330" s="51"/>
      <c r="B330" s="54"/>
      <c r="C330" s="68"/>
      <c r="D330" s="56"/>
      <c r="E330" s="56"/>
      <c r="F330" s="74"/>
      <c r="G330" s="59"/>
      <c r="H330" s="60"/>
      <c r="I330" s="57"/>
      <c r="J330" s="55"/>
      <c r="K330" s="58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customFormat="false" ht="13.8" hidden="false" customHeight="false" outlineLevel="0" collapsed="false">
      <c r="A331" s="51"/>
      <c r="B331" s="54"/>
      <c r="C331" s="68"/>
      <c r="D331" s="56"/>
      <c r="E331" s="56"/>
      <c r="F331" s="74"/>
      <c r="G331" s="59"/>
      <c r="H331" s="60"/>
      <c r="I331" s="57"/>
      <c r="J331" s="55"/>
      <c r="K331" s="58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customFormat="false" ht="13.8" hidden="false" customHeight="false" outlineLevel="0" collapsed="false">
      <c r="A332" s="51"/>
      <c r="B332" s="54"/>
      <c r="C332" s="68"/>
      <c r="D332" s="56"/>
      <c r="E332" s="56"/>
      <c r="F332" s="74"/>
      <c r="G332" s="59"/>
      <c r="H332" s="60"/>
      <c r="I332" s="57"/>
      <c r="J332" s="55"/>
      <c r="K332" s="58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customFormat="false" ht="13.8" hidden="false" customHeight="false" outlineLevel="0" collapsed="false">
      <c r="A333" s="51"/>
      <c r="B333" s="54"/>
      <c r="C333" s="68"/>
      <c r="D333" s="56"/>
      <c r="E333" s="56"/>
      <c r="F333" s="74"/>
      <c r="G333" s="59"/>
      <c r="H333" s="60"/>
      <c r="I333" s="57"/>
      <c r="J333" s="55"/>
      <c r="K333" s="58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customFormat="false" ht="13.8" hidden="false" customHeight="false" outlineLevel="0" collapsed="false">
      <c r="A334" s="51"/>
      <c r="B334" s="54"/>
      <c r="C334" s="68"/>
      <c r="D334" s="56"/>
      <c r="E334" s="56"/>
      <c r="F334" s="74"/>
      <c r="G334" s="59"/>
      <c r="H334" s="60"/>
      <c r="I334" s="57"/>
      <c r="J334" s="55"/>
      <c r="K334" s="58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customFormat="false" ht="13.8" hidden="false" customHeight="false" outlineLevel="0" collapsed="false">
      <c r="A335" s="51"/>
      <c r="B335" s="54"/>
      <c r="C335" s="68"/>
      <c r="D335" s="56"/>
      <c r="E335" s="56"/>
      <c r="F335" s="74"/>
      <c r="G335" s="59"/>
      <c r="H335" s="60"/>
      <c r="I335" s="57"/>
      <c r="J335" s="55"/>
      <c r="K335" s="58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customFormat="false" ht="13.8" hidden="false" customHeight="false" outlineLevel="0" collapsed="false">
      <c r="A336" s="51"/>
      <c r="B336" s="54"/>
      <c r="C336" s="68"/>
      <c r="D336" s="56"/>
      <c r="E336" s="56"/>
      <c r="F336" s="74"/>
      <c r="G336" s="59"/>
      <c r="H336" s="60"/>
      <c r="I336" s="57"/>
      <c r="J336" s="55"/>
      <c r="K336" s="58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customFormat="false" ht="13.8" hidden="false" customHeight="false" outlineLevel="0" collapsed="false">
      <c r="A337" s="51"/>
      <c r="B337" s="54"/>
      <c r="C337" s="68"/>
      <c r="D337" s="56"/>
      <c r="E337" s="56"/>
      <c r="F337" s="74"/>
      <c r="G337" s="59"/>
      <c r="H337" s="60"/>
      <c r="I337" s="57"/>
      <c r="J337" s="55"/>
      <c r="K337" s="58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customFormat="false" ht="13.8" hidden="false" customHeight="false" outlineLevel="0" collapsed="false">
      <c r="A338" s="51"/>
      <c r="B338" s="54"/>
      <c r="C338" s="68"/>
      <c r="D338" s="56"/>
      <c r="E338" s="56"/>
      <c r="F338" s="74"/>
      <c r="G338" s="59"/>
      <c r="H338" s="60"/>
      <c r="I338" s="57"/>
      <c r="J338" s="55"/>
      <c r="K338" s="58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customFormat="false" ht="13.8" hidden="false" customHeight="false" outlineLevel="0" collapsed="false">
      <c r="A339" s="51"/>
      <c r="B339" s="54"/>
      <c r="C339" s="68"/>
      <c r="D339" s="56"/>
      <c r="E339" s="56"/>
      <c r="F339" s="74"/>
      <c r="G339" s="59"/>
      <c r="H339" s="60"/>
      <c r="I339" s="57"/>
      <c r="J339" s="55"/>
      <c r="K339" s="58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customFormat="false" ht="13.8" hidden="false" customHeight="false" outlineLevel="0" collapsed="false">
      <c r="A340" s="51"/>
      <c r="B340" s="54"/>
      <c r="C340" s="68"/>
      <c r="D340" s="56"/>
      <c r="E340" s="56"/>
      <c r="F340" s="74"/>
      <c r="G340" s="59"/>
      <c r="H340" s="60"/>
      <c r="I340" s="57"/>
      <c r="J340" s="55"/>
      <c r="K340" s="58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customFormat="false" ht="13.8" hidden="false" customHeight="false" outlineLevel="0" collapsed="false">
      <c r="A341" s="51"/>
      <c r="B341" s="54"/>
      <c r="C341" s="68"/>
      <c r="D341" s="56"/>
      <c r="E341" s="56"/>
      <c r="F341" s="74"/>
      <c r="G341" s="59"/>
      <c r="H341" s="60"/>
      <c r="I341" s="57"/>
      <c r="J341" s="55"/>
      <c r="K341" s="58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customFormat="false" ht="13.8" hidden="false" customHeight="false" outlineLevel="0" collapsed="false">
      <c r="A342" s="51"/>
      <c r="B342" s="54"/>
      <c r="C342" s="68"/>
      <c r="D342" s="56"/>
      <c r="E342" s="56"/>
      <c r="F342" s="74"/>
      <c r="G342" s="59"/>
      <c r="H342" s="60"/>
      <c r="I342" s="57"/>
      <c r="J342" s="55"/>
      <c r="K342" s="58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customFormat="false" ht="13.8" hidden="false" customHeight="false" outlineLevel="0" collapsed="false">
      <c r="A343" s="51"/>
      <c r="B343" s="54"/>
      <c r="C343" s="68"/>
      <c r="D343" s="56"/>
      <c r="E343" s="56"/>
      <c r="F343" s="74"/>
      <c r="G343" s="59"/>
      <c r="H343" s="60"/>
      <c r="I343" s="57"/>
      <c r="J343" s="55"/>
      <c r="K343" s="58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customFormat="false" ht="13.8" hidden="false" customHeight="false" outlineLevel="0" collapsed="false">
      <c r="A344" s="51"/>
      <c r="B344" s="54"/>
      <c r="C344" s="68"/>
      <c r="D344" s="56"/>
      <c r="E344" s="56"/>
      <c r="F344" s="74"/>
      <c r="G344" s="59"/>
      <c r="H344" s="60"/>
      <c r="I344" s="57"/>
      <c r="J344" s="55"/>
      <c r="K344" s="58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customFormat="false" ht="13.8" hidden="false" customHeight="false" outlineLevel="0" collapsed="false">
      <c r="A345" s="51"/>
      <c r="B345" s="54"/>
      <c r="C345" s="68"/>
      <c r="D345" s="56"/>
      <c r="E345" s="56"/>
      <c r="F345" s="74"/>
      <c r="G345" s="59"/>
      <c r="H345" s="60"/>
      <c r="I345" s="57"/>
      <c r="J345" s="55"/>
      <c r="K345" s="58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customFormat="false" ht="13.8" hidden="false" customHeight="false" outlineLevel="0" collapsed="false">
      <c r="A346" s="51"/>
      <c r="B346" s="54"/>
      <c r="C346" s="68"/>
      <c r="D346" s="56"/>
      <c r="E346" s="56"/>
      <c r="F346" s="74"/>
      <c r="G346" s="59"/>
      <c r="H346" s="60"/>
      <c r="I346" s="57"/>
      <c r="J346" s="55"/>
      <c r="K346" s="58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customFormat="false" ht="13.8" hidden="false" customHeight="false" outlineLevel="0" collapsed="false">
      <c r="A347" s="51"/>
      <c r="B347" s="54"/>
      <c r="C347" s="68"/>
      <c r="D347" s="56"/>
      <c r="E347" s="56"/>
      <c r="F347" s="74"/>
      <c r="G347" s="59"/>
      <c r="H347" s="60"/>
      <c r="I347" s="57"/>
      <c r="J347" s="55"/>
      <c r="K347" s="58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customFormat="false" ht="13.8" hidden="false" customHeight="false" outlineLevel="0" collapsed="false">
      <c r="A348" s="51"/>
      <c r="B348" s="54"/>
      <c r="C348" s="68"/>
      <c r="D348" s="56"/>
      <c r="E348" s="56"/>
      <c r="F348" s="74"/>
      <c r="G348" s="59"/>
      <c r="H348" s="60"/>
      <c r="I348" s="57"/>
      <c r="J348" s="55"/>
      <c r="K348" s="58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customFormat="false" ht="13.8" hidden="false" customHeight="false" outlineLevel="0" collapsed="false">
      <c r="A349" s="51"/>
      <c r="B349" s="54"/>
      <c r="C349" s="68"/>
      <c r="D349" s="56"/>
      <c r="E349" s="56"/>
      <c r="F349" s="74"/>
      <c r="G349" s="59"/>
      <c r="H349" s="60"/>
      <c r="I349" s="57"/>
      <c r="J349" s="55"/>
      <c r="K349" s="58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customFormat="false" ht="13.8" hidden="false" customHeight="false" outlineLevel="0" collapsed="false">
      <c r="A350" s="51"/>
      <c r="B350" s="54"/>
      <c r="C350" s="68"/>
      <c r="D350" s="56"/>
      <c r="E350" s="56"/>
      <c r="F350" s="74"/>
      <c r="G350" s="59"/>
      <c r="H350" s="60"/>
      <c r="I350" s="57"/>
      <c r="J350" s="55"/>
      <c r="K350" s="58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customFormat="false" ht="13.8" hidden="false" customHeight="false" outlineLevel="0" collapsed="false">
      <c r="A351" s="51"/>
      <c r="B351" s="54"/>
      <c r="C351" s="68"/>
      <c r="D351" s="56"/>
      <c r="E351" s="56"/>
      <c r="F351" s="74"/>
      <c r="G351" s="59"/>
      <c r="H351" s="60"/>
      <c r="I351" s="57"/>
      <c r="J351" s="55"/>
      <c r="K351" s="58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customFormat="false" ht="13.8" hidden="false" customHeight="false" outlineLevel="0" collapsed="false">
      <c r="A352" s="51"/>
      <c r="B352" s="54"/>
      <c r="C352" s="68"/>
      <c r="D352" s="56"/>
      <c r="E352" s="56"/>
      <c r="F352" s="74"/>
      <c r="G352" s="59"/>
      <c r="H352" s="60"/>
      <c r="I352" s="57"/>
      <c r="J352" s="55"/>
      <c r="K352" s="58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customFormat="false" ht="13.8" hidden="false" customHeight="false" outlineLevel="0" collapsed="false">
      <c r="A353" s="51"/>
      <c r="B353" s="54"/>
      <c r="C353" s="68"/>
      <c r="D353" s="56"/>
      <c r="E353" s="56"/>
      <c r="F353" s="74"/>
      <c r="G353" s="59"/>
      <c r="H353" s="60"/>
      <c r="I353" s="57"/>
      <c r="J353" s="55"/>
      <c r="K353" s="58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customFormat="false" ht="13.8" hidden="false" customHeight="false" outlineLevel="0" collapsed="false">
      <c r="A354" s="51"/>
      <c r="B354" s="54"/>
      <c r="C354" s="68"/>
      <c r="D354" s="56"/>
      <c r="E354" s="56"/>
      <c r="F354" s="74"/>
      <c r="G354" s="59"/>
      <c r="H354" s="60"/>
      <c r="I354" s="57"/>
      <c r="J354" s="55"/>
      <c r="K354" s="58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customFormat="false" ht="13.8" hidden="false" customHeight="false" outlineLevel="0" collapsed="false">
      <c r="A355" s="51"/>
      <c r="B355" s="54"/>
      <c r="C355" s="68"/>
      <c r="D355" s="56"/>
      <c r="E355" s="56"/>
      <c r="F355" s="74"/>
      <c r="G355" s="59"/>
      <c r="H355" s="60"/>
      <c r="I355" s="57"/>
      <c r="J355" s="55"/>
      <c r="K355" s="58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customFormat="false" ht="13.8" hidden="false" customHeight="false" outlineLevel="0" collapsed="false">
      <c r="A356" s="51"/>
      <c r="B356" s="54"/>
      <c r="C356" s="68"/>
      <c r="D356" s="56"/>
      <c r="E356" s="56"/>
      <c r="F356" s="74"/>
      <c r="G356" s="59"/>
      <c r="H356" s="60"/>
      <c r="I356" s="57"/>
      <c r="J356" s="55"/>
      <c r="K356" s="58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customFormat="false" ht="13.8" hidden="false" customHeight="false" outlineLevel="0" collapsed="false">
      <c r="A357" s="51"/>
      <c r="B357" s="54"/>
      <c r="C357" s="68"/>
      <c r="D357" s="56"/>
      <c r="E357" s="56"/>
      <c r="F357" s="74"/>
      <c r="G357" s="59"/>
      <c r="H357" s="60"/>
      <c r="I357" s="57"/>
      <c r="J357" s="55"/>
      <c r="K357" s="58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customFormat="false" ht="13.8" hidden="false" customHeight="false" outlineLevel="0" collapsed="false">
      <c r="A358" s="51"/>
      <c r="B358" s="54"/>
      <c r="C358" s="68"/>
      <c r="D358" s="56"/>
      <c r="E358" s="56"/>
      <c r="F358" s="74"/>
      <c r="G358" s="59"/>
      <c r="H358" s="60"/>
      <c r="I358" s="57"/>
      <c r="J358" s="55"/>
      <c r="K358" s="58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customFormat="false" ht="13.8" hidden="false" customHeight="false" outlineLevel="0" collapsed="false">
      <c r="A359" s="51"/>
      <c r="B359" s="54"/>
      <c r="C359" s="68"/>
      <c r="D359" s="56"/>
      <c r="E359" s="56"/>
      <c r="F359" s="74"/>
      <c r="G359" s="59"/>
      <c r="H359" s="60"/>
      <c r="I359" s="57"/>
      <c r="J359" s="55"/>
      <c r="K359" s="58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customFormat="false" ht="13.8" hidden="false" customHeight="false" outlineLevel="0" collapsed="false">
      <c r="A360" s="51"/>
      <c r="B360" s="54"/>
      <c r="C360" s="68"/>
      <c r="D360" s="56"/>
      <c r="E360" s="56"/>
      <c r="F360" s="74"/>
      <c r="G360" s="59"/>
      <c r="H360" s="60"/>
      <c r="I360" s="57"/>
      <c r="J360" s="55"/>
      <c r="K360" s="58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customFormat="false" ht="13.8" hidden="false" customHeight="false" outlineLevel="0" collapsed="false">
      <c r="A361" s="51"/>
      <c r="B361" s="54"/>
      <c r="C361" s="68"/>
      <c r="D361" s="56"/>
      <c r="E361" s="56"/>
      <c r="F361" s="74"/>
      <c r="G361" s="59"/>
      <c r="H361" s="60"/>
      <c r="I361" s="57"/>
      <c r="J361" s="55"/>
      <c r="K361" s="58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customFormat="false" ht="13.8" hidden="false" customHeight="false" outlineLevel="0" collapsed="false">
      <c r="A362" s="51"/>
      <c r="B362" s="54"/>
      <c r="C362" s="68"/>
      <c r="D362" s="56"/>
      <c r="E362" s="56"/>
      <c r="F362" s="74"/>
      <c r="G362" s="59"/>
      <c r="H362" s="60"/>
      <c r="I362" s="57"/>
      <c r="J362" s="55"/>
      <c r="K362" s="58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customFormat="false" ht="13.8" hidden="false" customHeight="false" outlineLevel="0" collapsed="false">
      <c r="A363" s="51"/>
      <c r="B363" s="54"/>
      <c r="C363" s="68"/>
      <c r="D363" s="56"/>
      <c r="E363" s="56"/>
      <c r="F363" s="74"/>
      <c r="G363" s="59"/>
      <c r="H363" s="60"/>
      <c r="I363" s="57"/>
      <c r="J363" s="55"/>
      <c r="K363" s="58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customFormat="false" ht="13.8" hidden="false" customHeight="false" outlineLevel="0" collapsed="false">
      <c r="A364" s="51"/>
      <c r="B364" s="54"/>
      <c r="C364" s="68"/>
      <c r="D364" s="56"/>
      <c r="E364" s="56"/>
      <c r="F364" s="74"/>
      <c r="G364" s="59"/>
      <c r="H364" s="60"/>
      <c r="I364" s="57"/>
      <c r="J364" s="55"/>
      <c r="K364" s="58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customFormat="false" ht="13.8" hidden="false" customHeight="false" outlineLevel="0" collapsed="false">
      <c r="A365" s="51"/>
      <c r="B365" s="54"/>
      <c r="C365" s="68"/>
      <c r="D365" s="56"/>
      <c r="E365" s="56"/>
      <c r="F365" s="74"/>
      <c r="G365" s="59"/>
      <c r="H365" s="60"/>
      <c r="I365" s="57"/>
      <c r="J365" s="55"/>
      <c r="K365" s="58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customFormat="false" ht="13.8" hidden="false" customHeight="false" outlineLevel="0" collapsed="false">
      <c r="A366" s="51"/>
      <c r="B366" s="54"/>
      <c r="C366" s="68"/>
      <c r="D366" s="56"/>
      <c r="E366" s="56"/>
      <c r="F366" s="74"/>
      <c r="G366" s="59"/>
      <c r="H366" s="60"/>
      <c r="I366" s="57"/>
      <c r="J366" s="55"/>
      <c r="K366" s="58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customFormat="false" ht="13.8" hidden="false" customHeight="false" outlineLevel="0" collapsed="false">
      <c r="A367" s="51"/>
      <c r="B367" s="54"/>
      <c r="C367" s="68"/>
      <c r="D367" s="56"/>
      <c r="E367" s="56"/>
      <c r="F367" s="74"/>
      <c r="G367" s="59"/>
      <c r="H367" s="60"/>
      <c r="I367" s="57"/>
      <c r="J367" s="55"/>
      <c r="K367" s="58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customFormat="false" ht="13.8" hidden="false" customHeight="false" outlineLevel="0" collapsed="false">
      <c r="A368" s="51"/>
      <c r="B368" s="54"/>
      <c r="C368" s="68"/>
      <c r="D368" s="56"/>
      <c r="E368" s="56"/>
      <c r="F368" s="74"/>
      <c r="G368" s="59"/>
      <c r="H368" s="60"/>
      <c r="I368" s="57"/>
      <c r="J368" s="55"/>
      <c r="K368" s="58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customFormat="false" ht="13.8" hidden="false" customHeight="false" outlineLevel="0" collapsed="false">
      <c r="A369" s="51"/>
      <c r="B369" s="54"/>
      <c r="C369" s="68"/>
      <c r="D369" s="56"/>
      <c r="E369" s="56"/>
      <c r="F369" s="74"/>
      <c r="G369" s="59"/>
      <c r="H369" s="60"/>
      <c r="I369" s="57"/>
      <c r="J369" s="55"/>
      <c r="K369" s="58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customFormat="false" ht="13.8" hidden="false" customHeight="false" outlineLevel="0" collapsed="false">
      <c r="A370" s="51"/>
      <c r="B370" s="54"/>
      <c r="C370" s="68"/>
      <c r="D370" s="56"/>
      <c r="E370" s="56"/>
      <c r="F370" s="74"/>
      <c r="G370" s="59"/>
      <c r="H370" s="60"/>
      <c r="I370" s="57"/>
      <c r="J370" s="55"/>
      <c r="K370" s="58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customFormat="false" ht="13.8" hidden="false" customHeight="false" outlineLevel="0" collapsed="false">
      <c r="A371" s="51"/>
      <c r="B371" s="54"/>
      <c r="C371" s="68"/>
      <c r="D371" s="56"/>
      <c r="E371" s="56"/>
      <c r="F371" s="74"/>
      <c r="G371" s="59"/>
      <c r="H371" s="60"/>
      <c r="I371" s="57"/>
      <c r="J371" s="55"/>
      <c r="K371" s="58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customFormat="false" ht="13.8" hidden="false" customHeight="false" outlineLevel="0" collapsed="false">
      <c r="A372" s="51"/>
      <c r="B372" s="54"/>
      <c r="C372" s="68"/>
      <c r="D372" s="56"/>
      <c r="E372" s="56"/>
      <c r="F372" s="74"/>
      <c r="G372" s="59"/>
      <c r="H372" s="60"/>
      <c r="I372" s="57"/>
      <c r="J372" s="55"/>
      <c r="K372" s="58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customFormat="false" ht="13.8" hidden="false" customHeight="false" outlineLevel="0" collapsed="false">
      <c r="A373" s="51"/>
      <c r="B373" s="54"/>
      <c r="C373" s="68"/>
      <c r="D373" s="56"/>
      <c r="E373" s="56"/>
      <c r="F373" s="74"/>
      <c r="G373" s="59"/>
      <c r="H373" s="60"/>
      <c r="I373" s="57"/>
      <c r="J373" s="55"/>
      <c r="K373" s="58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customFormat="false" ht="13.8" hidden="false" customHeight="false" outlineLevel="0" collapsed="false">
      <c r="A374" s="51"/>
      <c r="B374" s="54"/>
      <c r="C374" s="68"/>
      <c r="D374" s="56"/>
      <c r="E374" s="56"/>
      <c r="F374" s="74"/>
      <c r="G374" s="59"/>
      <c r="H374" s="60"/>
      <c r="I374" s="57"/>
      <c r="J374" s="55"/>
      <c r="K374" s="58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customFormat="false" ht="13.8" hidden="false" customHeight="false" outlineLevel="0" collapsed="false">
      <c r="A375" s="51"/>
      <c r="B375" s="54"/>
      <c r="C375" s="68"/>
      <c r="D375" s="56"/>
      <c r="E375" s="56"/>
      <c r="F375" s="74"/>
      <c r="G375" s="59"/>
      <c r="H375" s="60"/>
      <c r="I375" s="57"/>
      <c r="J375" s="55"/>
      <c r="K375" s="58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customFormat="false" ht="13.8" hidden="false" customHeight="false" outlineLevel="0" collapsed="false">
      <c r="A376" s="51"/>
      <c r="B376" s="54"/>
      <c r="C376" s="68"/>
      <c r="D376" s="56"/>
      <c r="E376" s="56"/>
      <c r="F376" s="74"/>
      <c r="G376" s="59"/>
      <c r="H376" s="60"/>
      <c r="I376" s="57"/>
      <c r="J376" s="55"/>
      <c r="K376" s="58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customFormat="false" ht="13.8" hidden="false" customHeight="false" outlineLevel="0" collapsed="false">
      <c r="A377" s="51"/>
      <c r="B377" s="54"/>
      <c r="C377" s="68"/>
      <c r="D377" s="56"/>
      <c r="E377" s="56"/>
      <c r="F377" s="74"/>
      <c r="G377" s="59"/>
      <c r="H377" s="60"/>
      <c r="I377" s="57"/>
      <c r="J377" s="55"/>
      <c r="K377" s="58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customFormat="false" ht="13.8" hidden="false" customHeight="false" outlineLevel="0" collapsed="false">
      <c r="A378" s="51"/>
      <c r="B378" s="54"/>
      <c r="C378" s="68"/>
      <c r="D378" s="56"/>
      <c r="E378" s="56"/>
      <c r="F378" s="74"/>
      <c r="G378" s="59"/>
      <c r="H378" s="60"/>
      <c r="I378" s="57"/>
      <c r="J378" s="55"/>
      <c r="K378" s="58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customFormat="false" ht="13.8" hidden="false" customHeight="false" outlineLevel="0" collapsed="false">
      <c r="A379" s="51"/>
      <c r="B379" s="54"/>
      <c r="C379" s="68"/>
      <c r="D379" s="56"/>
      <c r="E379" s="56"/>
      <c r="F379" s="74"/>
      <c r="G379" s="59"/>
      <c r="H379" s="60"/>
      <c r="I379" s="57"/>
      <c r="J379" s="55"/>
      <c r="K379" s="58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customFormat="false" ht="13.8" hidden="false" customHeight="false" outlineLevel="0" collapsed="false">
      <c r="A380" s="51"/>
      <c r="B380" s="54"/>
      <c r="C380" s="68"/>
      <c r="D380" s="56"/>
      <c r="E380" s="56"/>
      <c r="F380" s="74"/>
      <c r="G380" s="59"/>
      <c r="H380" s="60"/>
      <c r="I380" s="57"/>
      <c r="J380" s="55"/>
      <c r="K380" s="58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customFormat="false" ht="13.8" hidden="false" customHeight="false" outlineLevel="0" collapsed="false">
      <c r="A381" s="51"/>
      <c r="B381" s="54"/>
      <c r="C381" s="68"/>
      <c r="D381" s="56"/>
      <c r="E381" s="56"/>
      <c r="F381" s="74"/>
      <c r="G381" s="59"/>
      <c r="H381" s="60"/>
      <c r="I381" s="57"/>
      <c r="J381" s="55"/>
      <c r="K381" s="58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customFormat="false" ht="13.8" hidden="false" customHeight="false" outlineLevel="0" collapsed="false">
      <c r="A382" s="51"/>
      <c r="B382" s="54"/>
      <c r="C382" s="68"/>
      <c r="D382" s="56"/>
      <c r="E382" s="56"/>
      <c r="F382" s="74"/>
      <c r="G382" s="59"/>
      <c r="H382" s="60"/>
      <c r="I382" s="57"/>
      <c r="J382" s="55"/>
      <c r="K382" s="58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customFormat="false" ht="13.8" hidden="false" customHeight="false" outlineLevel="0" collapsed="false">
      <c r="A383" s="51"/>
      <c r="B383" s="54"/>
      <c r="C383" s="68"/>
      <c r="D383" s="56"/>
      <c r="E383" s="56"/>
      <c r="F383" s="74"/>
      <c r="G383" s="59"/>
      <c r="H383" s="60"/>
      <c r="I383" s="57"/>
      <c r="J383" s="55"/>
      <c r="K383" s="58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customFormat="false" ht="13.8" hidden="false" customHeight="false" outlineLevel="0" collapsed="false">
      <c r="A384" s="51"/>
      <c r="B384" s="54"/>
      <c r="C384" s="68"/>
      <c r="D384" s="56"/>
      <c r="E384" s="56"/>
      <c r="F384" s="74"/>
      <c r="G384" s="59"/>
      <c r="H384" s="60"/>
      <c r="I384" s="57"/>
      <c r="J384" s="55"/>
      <c r="K384" s="58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customFormat="false" ht="13.8" hidden="false" customHeight="false" outlineLevel="0" collapsed="false">
      <c r="A385" s="51"/>
      <c r="B385" s="54"/>
      <c r="C385" s="68"/>
      <c r="D385" s="56"/>
      <c r="E385" s="56"/>
      <c r="F385" s="74"/>
      <c r="G385" s="59"/>
      <c r="H385" s="60"/>
      <c r="I385" s="57"/>
      <c r="J385" s="55"/>
      <c r="K385" s="58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customFormat="false" ht="13.8" hidden="false" customHeight="false" outlineLevel="0" collapsed="false">
      <c r="A386" s="51"/>
      <c r="B386" s="54"/>
      <c r="C386" s="68"/>
      <c r="D386" s="56"/>
      <c r="E386" s="56"/>
      <c r="F386" s="74"/>
      <c r="G386" s="59"/>
      <c r="H386" s="60"/>
      <c r="I386" s="57"/>
      <c r="J386" s="55"/>
      <c r="K386" s="58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customFormat="false" ht="13.8" hidden="false" customHeight="false" outlineLevel="0" collapsed="false">
      <c r="A387" s="51"/>
      <c r="B387" s="54"/>
      <c r="C387" s="68"/>
      <c r="D387" s="56"/>
      <c r="E387" s="56"/>
      <c r="F387" s="74"/>
      <c r="G387" s="59"/>
      <c r="H387" s="60"/>
      <c r="I387" s="57"/>
      <c r="J387" s="55"/>
      <c r="K387" s="58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customFormat="false" ht="13.8" hidden="false" customHeight="false" outlineLevel="0" collapsed="false">
      <c r="A388" s="51"/>
      <c r="B388" s="54"/>
      <c r="C388" s="68"/>
      <c r="D388" s="56"/>
      <c r="E388" s="56"/>
      <c r="F388" s="74"/>
      <c r="G388" s="59"/>
      <c r="H388" s="60"/>
      <c r="I388" s="57"/>
      <c r="J388" s="55"/>
      <c r="K388" s="58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customFormat="false" ht="13.8" hidden="false" customHeight="false" outlineLevel="0" collapsed="false">
      <c r="A389" s="51"/>
      <c r="B389" s="54"/>
      <c r="C389" s="68"/>
      <c r="D389" s="56"/>
      <c r="E389" s="56"/>
      <c r="F389" s="74"/>
      <c r="G389" s="59"/>
      <c r="H389" s="60"/>
      <c r="I389" s="57"/>
      <c r="J389" s="55"/>
      <c r="K389" s="58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customFormat="false" ht="13.8" hidden="false" customHeight="false" outlineLevel="0" collapsed="false">
      <c r="A390" s="51"/>
      <c r="B390" s="54"/>
      <c r="C390" s="68"/>
      <c r="D390" s="56"/>
      <c r="E390" s="56"/>
      <c r="F390" s="74"/>
      <c r="G390" s="59"/>
      <c r="H390" s="60"/>
      <c r="I390" s="57"/>
      <c r="J390" s="55"/>
      <c r="K390" s="58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customFormat="false" ht="13.8" hidden="false" customHeight="false" outlineLevel="0" collapsed="false">
      <c r="A391" s="51"/>
      <c r="B391" s="54"/>
      <c r="C391" s="68"/>
      <c r="D391" s="56"/>
      <c r="E391" s="56"/>
      <c r="F391" s="74"/>
      <c r="G391" s="59"/>
      <c r="H391" s="60"/>
      <c r="I391" s="57"/>
      <c r="J391" s="55"/>
      <c r="K391" s="58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customFormat="false" ht="13.8" hidden="false" customHeight="false" outlineLevel="0" collapsed="false">
      <c r="A392" s="51"/>
      <c r="B392" s="54"/>
      <c r="C392" s="68"/>
      <c r="D392" s="56"/>
      <c r="E392" s="56"/>
      <c r="F392" s="74"/>
      <c r="G392" s="59"/>
      <c r="H392" s="60"/>
      <c r="I392" s="57"/>
      <c r="J392" s="55"/>
      <c r="K392" s="58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customFormat="false" ht="13.8" hidden="false" customHeight="false" outlineLevel="0" collapsed="false">
      <c r="A393" s="51"/>
      <c r="B393" s="54"/>
      <c r="C393" s="68"/>
      <c r="D393" s="56"/>
      <c r="E393" s="56"/>
      <c r="F393" s="74"/>
      <c r="G393" s="59"/>
      <c r="H393" s="60"/>
      <c r="I393" s="57"/>
      <c r="J393" s="55"/>
      <c r="K393" s="58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customFormat="false" ht="13.8" hidden="false" customHeight="false" outlineLevel="0" collapsed="false">
      <c r="A394" s="51"/>
      <c r="B394" s="54"/>
      <c r="C394" s="68"/>
      <c r="D394" s="56"/>
      <c r="E394" s="56"/>
      <c r="F394" s="74"/>
      <c r="G394" s="59"/>
      <c r="H394" s="60"/>
      <c r="I394" s="57"/>
      <c r="J394" s="55"/>
      <c r="K394" s="58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customFormat="false" ht="13.8" hidden="false" customHeight="false" outlineLevel="0" collapsed="false">
      <c r="A395" s="51"/>
      <c r="B395" s="54"/>
      <c r="C395" s="68"/>
      <c r="D395" s="56"/>
      <c r="E395" s="56"/>
      <c r="F395" s="74"/>
      <c r="G395" s="59"/>
      <c r="H395" s="60"/>
      <c r="I395" s="57"/>
      <c r="J395" s="55"/>
      <c r="K395" s="58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customFormat="false" ht="13.8" hidden="false" customHeight="false" outlineLevel="0" collapsed="false">
      <c r="A396" s="51"/>
      <c r="B396" s="54"/>
      <c r="C396" s="68"/>
      <c r="D396" s="56"/>
      <c r="E396" s="56"/>
      <c r="F396" s="74"/>
      <c r="G396" s="59"/>
      <c r="H396" s="60"/>
      <c r="I396" s="57"/>
      <c r="J396" s="55"/>
      <c r="K396" s="58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customFormat="false" ht="13.8" hidden="false" customHeight="false" outlineLevel="0" collapsed="false">
      <c r="A397" s="51"/>
      <c r="B397" s="54"/>
      <c r="C397" s="68"/>
      <c r="D397" s="56"/>
      <c r="E397" s="56"/>
      <c r="F397" s="74"/>
      <c r="G397" s="59"/>
      <c r="H397" s="60"/>
      <c r="I397" s="57"/>
      <c r="J397" s="55"/>
      <c r="K397" s="58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customFormat="false" ht="13.8" hidden="false" customHeight="false" outlineLevel="0" collapsed="false">
      <c r="A398" s="51"/>
      <c r="B398" s="54"/>
      <c r="C398" s="68"/>
      <c r="D398" s="56"/>
      <c r="E398" s="56"/>
      <c r="F398" s="74"/>
      <c r="G398" s="59"/>
      <c r="H398" s="60"/>
      <c r="I398" s="57"/>
      <c r="J398" s="55"/>
      <c r="K398" s="58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customFormat="false" ht="13.8" hidden="false" customHeight="false" outlineLevel="0" collapsed="false">
      <c r="A399" s="51"/>
      <c r="B399" s="54"/>
      <c r="C399" s="68"/>
      <c r="D399" s="56"/>
      <c r="E399" s="56"/>
      <c r="F399" s="74"/>
      <c r="G399" s="59"/>
      <c r="H399" s="60"/>
      <c r="I399" s="57"/>
      <c r="J399" s="55"/>
      <c r="K399" s="58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customFormat="false" ht="13.8" hidden="false" customHeight="false" outlineLevel="0" collapsed="false">
      <c r="A400" s="51"/>
      <c r="B400" s="54"/>
      <c r="C400" s="68"/>
      <c r="D400" s="56"/>
      <c r="E400" s="56"/>
      <c r="F400" s="74"/>
      <c r="G400" s="59"/>
      <c r="H400" s="60"/>
      <c r="I400" s="57"/>
      <c r="J400" s="55"/>
      <c r="K400" s="58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customFormat="false" ht="13.8" hidden="false" customHeight="false" outlineLevel="0" collapsed="false">
      <c r="A401" s="51"/>
      <c r="B401" s="54"/>
      <c r="C401" s="68"/>
      <c r="D401" s="56"/>
      <c r="E401" s="56"/>
      <c r="F401" s="74"/>
      <c r="G401" s="59"/>
      <c r="H401" s="60"/>
      <c r="I401" s="57"/>
      <c r="J401" s="55"/>
      <c r="K401" s="58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customFormat="false" ht="13.8" hidden="false" customHeight="false" outlineLevel="0" collapsed="false">
      <c r="A402" s="51"/>
      <c r="B402" s="54"/>
      <c r="C402" s="68"/>
      <c r="D402" s="56"/>
      <c r="E402" s="56"/>
      <c r="F402" s="74"/>
      <c r="G402" s="59"/>
      <c r="H402" s="60"/>
      <c r="I402" s="57"/>
      <c r="J402" s="55"/>
      <c r="K402" s="58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customFormat="false" ht="13.8" hidden="false" customHeight="false" outlineLevel="0" collapsed="false">
      <c r="A403" s="51"/>
      <c r="B403" s="54"/>
      <c r="C403" s="68"/>
      <c r="D403" s="56"/>
      <c r="E403" s="56"/>
      <c r="F403" s="74"/>
      <c r="G403" s="59"/>
      <c r="H403" s="60"/>
      <c r="I403" s="57"/>
      <c r="J403" s="55"/>
      <c r="K403" s="58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customFormat="false" ht="13.8" hidden="false" customHeight="false" outlineLevel="0" collapsed="false">
      <c r="A404" s="51"/>
      <c r="B404" s="54"/>
      <c r="C404" s="68"/>
      <c r="D404" s="56"/>
      <c r="E404" s="56"/>
      <c r="F404" s="74"/>
      <c r="G404" s="59"/>
      <c r="H404" s="60"/>
      <c r="I404" s="57"/>
      <c r="J404" s="55"/>
      <c r="K404" s="58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customFormat="false" ht="13.8" hidden="false" customHeight="false" outlineLevel="0" collapsed="false">
      <c r="A405" s="51"/>
      <c r="B405" s="54"/>
      <c r="C405" s="68"/>
      <c r="D405" s="56"/>
      <c r="E405" s="56"/>
      <c r="F405" s="74"/>
      <c r="G405" s="59"/>
      <c r="H405" s="60"/>
      <c r="I405" s="57"/>
      <c r="J405" s="55"/>
      <c r="K405" s="58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customFormat="false" ht="13.8" hidden="false" customHeight="false" outlineLevel="0" collapsed="false">
      <c r="A406" s="51"/>
      <c r="B406" s="54"/>
      <c r="C406" s="68"/>
      <c r="D406" s="56"/>
      <c r="E406" s="56"/>
      <c r="F406" s="74"/>
      <c r="G406" s="59"/>
      <c r="H406" s="60"/>
      <c r="I406" s="57"/>
      <c r="J406" s="55"/>
      <c r="K406" s="58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customFormat="false" ht="13.8" hidden="false" customHeight="false" outlineLevel="0" collapsed="false">
      <c r="A407" s="51"/>
      <c r="B407" s="54"/>
      <c r="C407" s="68"/>
      <c r="D407" s="56"/>
      <c r="E407" s="56"/>
      <c r="F407" s="74"/>
      <c r="G407" s="59"/>
      <c r="H407" s="60"/>
      <c r="I407" s="57"/>
      <c r="J407" s="55"/>
      <c r="K407" s="58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customFormat="false" ht="13.8" hidden="false" customHeight="false" outlineLevel="0" collapsed="false">
      <c r="A408" s="51"/>
      <c r="B408" s="54"/>
      <c r="C408" s="68"/>
      <c r="D408" s="56"/>
      <c r="E408" s="56"/>
      <c r="F408" s="74"/>
      <c r="G408" s="59"/>
      <c r="H408" s="60"/>
      <c r="I408" s="57"/>
      <c r="J408" s="55"/>
      <c r="K408" s="58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customFormat="false" ht="13.8" hidden="false" customHeight="false" outlineLevel="0" collapsed="false">
      <c r="A409" s="51"/>
      <c r="B409" s="54"/>
      <c r="C409" s="68"/>
      <c r="D409" s="56"/>
      <c r="E409" s="56"/>
      <c r="F409" s="74"/>
      <c r="G409" s="59"/>
      <c r="H409" s="60"/>
      <c r="I409" s="57"/>
      <c r="J409" s="55"/>
      <c r="K409" s="58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customFormat="false" ht="13.8" hidden="false" customHeight="false" outlineLevel="0" collapsed="false">
      <c r="A410" s="51"/>
      <c r="B410" s="54"/>
      <c r="C410" s="68"/>
      <c r="D410" s="56"/>
      <c r="E410" s="56"/>
      <c r="F410" s="74"/>
      <c r="G410" s="59"/>
      <c r="H410" s="60"/>
      <c r="I410" s="57"/>
      <c r="J410" s="55"/>
      <c r="K410" s="58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customFormat="false" ht="13.8" hidden="false" customHeight="false" outlineLevel="0" collapsed="false">
      <c r="A411" s="51"/>
      <c r="B411" s="54"/>
      <c r="C411" s="68"/>
      <c r="D411" s="56"/>
      <c r="E411" s="56"/>
      <c r="F411" s="74"/>
      <c r="G411" s="59"/>
      <c r="H411" s="60"/>
      <c r="I411" s="57"/>
      <c r="J411" s="55"/>
      <c r="K411" s="58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customFormat="false" ht="13.8" hidden="false" customHeight="false" outlineLevel="0" collapsed="false">
      <c r="A412" s="51"/>
      <c r="B412" s="54"/>
      <c r="C412" s="68"/>
      <c r="D412" s="56"/>
      <c r="E412" s="56"/>
      <c r="F412" s="74"/>
      <c r="G412" s="59"/>
      <c r="H412" s="60"/>
      <c r="I412" s="57"/>
      <c r="J412" s="55"/>
      <c r="K412" s="58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customFormat="false" ht="13.8" hidden="false" customHeight="false" outlineLevel="0" collapsed="false">
      <c r="A413" s="51"/>
      <c r="B413" s="54"/>
      <c r="C413" s="68"/>
      <c r="D413" s="56"/>
      <c r="E413" s="56"/>
      <c r="F413" s="74"/>
      <c r="G413" s="59"/>
      <c r="H413" s="60"/>
      <c r="I413" s="57"/>
      <c r="J413" s="55"/>
      <c r="K413" s="58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customFormat="false" ht="13.8" hidden="false" customHeight="false" outlineLevel="0" collapsed="false">
      <c r="A414" s="51"/>
      <c r="B414" s="54"/>
      <c r="C414" s="68"/>
      <c r="D414" s="56"/>
      <c r="E414" s="56"/>
      <c r="F414" s="74"/>
      <c r="G414" s="59"/>
      <c r="H414" s="60"/>
      <c r="I414" s="57"/>
      <c r="J414" s="55"/>
      <c r="K414" s="58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customFormat="false" ht="13.8" hidden="false" customHeight="false" outlineLevel="0" collapsed="false">
      <c r="A415" s="51"/>
      <c r="B415" s="54"/>
      <c r="C415" s="68"/>
      <c r="D415" s="56"/>
      <c r="E415" s="56"/>
      <c r="F415" s="74"/>
      <c r="G415" s="59"/>
      <c r="H415" s="60"/>
      <c r="I415" s="57"/>
      <c r="J415" s="55"/>
      <c r="K415" s="58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customFormat="false" ht="13.8" hidden="false" customHeight="false" outlineLevel="0" collapsed="false">
      <c r="A416" s="51"/>
      <c r="B416" s="54"/>
      <c r="C416" s="68"/>
      <c r="D416" s="56"/>
      <c r="E416" s="56"/>
      <c r="F416" s="74"/>
      <c r="G416" s="59"/>
      <c r="H416" s="60"/>
      <c r="I416" s="57"/>
      <c r="J416" s="55"/>
      <c r="K416" s="58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customFormat="false" ht="13.8" hidden="false" customHeight="false" outlineLevel="0" collapsed="false">
      <c r="A417" s="51"/>
      <c r="B417" s="54"/>
      <c r="C417" s="68"/>
      <c r="D417" s="56"/>
      <c r="E417" s="56"/>
      <c r="F417" s="74"/>
      <c r="G417" s="59"/>
      <c r="H417" s="60"/>
      <c r="I417" s="57"/>
      <c r="J417" s="55"/>
      <c r="K417" s="58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customFormat="false" ht="13.8" hidden="false" customHeight="false" outlineLevel="0" collapsed="false">
      <c r="A418" s="51"/>
      <c r="B418" s="54"/>
      <c r="C418" s="68"/>
      <c r="D418" s="56"/>
      <c r="E418" s="56"/>
      <c r="F418" s="74"/>
      <c r="G418" s="59"/>
      <c r="H418" s="60"/>
      <c r="I418" s="57"/>
      <c r="J418" s="55"/>
      <c r="K418" s="58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customFormat="false" ht="13.8" hidden="false" customHeight="false" outlineLevel="0" collapsed="false">
      <c r="A419" s="51"/>
      <c r="B419" s="54"/>
      <c r="C419" s="68"/>
      <c r="D419" s="56"/>
      <c r="E419" s="56"/>
      <c r="F419" s="74"/>
      <c r="G419" s="59"/>
      <c r="H419" s="60"/>
      <c r="I419" s="57"/>
      <c r="J419" s="55"/>
      <c r="K419" s="58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customFormat="false" ht="13.8" hidden="false" customHeight="false" outlineLevel="0" collapsed="false">
      <c r="A420" s="51"/>
      <c r="B420" s="54"/>
      <c r="C420" s="68"/>
      <c r="D420" s="56"/>
      <c r="E420" s="56"/>
      <c r="F420" s="74"/>
      <c r="G420" s="59"/>
      <c r="H420" s="60"/>
      <c r="I420" s="57"/>
      <c r="J420" s="55"/>
      <c r="K420" s="58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customFormat="false" ht="13.8" hidden="false" customHeight="false" outlineLevel="0" collapsed="false">
      <c r="A421" s="51"/>
      <c r="B421" s="54"/>
      <c r="C421" s="68"/>
      <c r="D421" s="56"/>
      <c r="E421" s="56"/>
      <c r="F421" s="74"/>
      <c r="G421" s="59"/>
      <c r="H421" s="60"/>
      <c r="I421" s="57"/>
      <c r="J421" s="55"/>
      <c r="K421" s="58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customFormat="false" ht="13.8" hidden="false" customHeight="false" outlineLevel="0" collapsed="false">
      <c r="A422" s="51"/>
      <c r="B422" s="54"/>
      <c r="C422" s="68"/>
      <c r="D422" s="56"/>
      <c r="E422" s="56"/>
      <c r="F422" s="74"/>
      <c r="G422" s="59"/>
      <c r="H422" s="60"/>
      <c r="I422" s="57"/>
      <c r="J422" s="55"/>
      <c r="K422" s="58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customFormat="false" ht="13.8" hidden="false" customHeight="false" outlineLevel="0" collapsed="false">
      <c r="A423" s="51"/>
      <c r="B423" s="54"/>
      <c r="C423" s="68"/>
      <c r="D423" s="56"/>
      <c r="E423" s="56"/>
      <c r="F423" s="74"/>
      <c r="G423" s="59"/>
      <c r="H423" s="60"/>
      <c r="I423" s="57"/>
      <c r="J423" s="55"/>
      <c r="K423" s="58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customFormat="false" ht="13.8" hidden="false" customHeight="false" outlineLevel="0" collapsed="false">
      <c r="A424" s="51"/>
      <c r="B424" s="54"/>
      <c r="C424" s="68"/>
      <c r="D424" s="56"/>
      <c r="E424" s="56"/>
      <c r="F424" s="74"/>
      <c r="G424" s="59"/>
      <c r="H424" s="60"/>
      <c r="I424" s="57"/>
      <c r="J424" s="55"/>
      <c r="K424" s="58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customFormat="false" ht="13.8" hidden="false" customHeight="false" outlineLevel="0" collapsed="false">
      <c r="A425" s="51"/>
      <c r="B425" s="54"/>
      <c r="C425" s="68"/>
      <c r="D425" s="56"/>
      <c r="E425" s="56"/>
      <c r="F425" s="74"/>
      <c r="G425" s="59"/>
      <c r="H425" s="60"/>
      <c r="I425" s="57"/>
      <c r="J425" s="55"/>
      <c r="K425" s="58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customFormat="false" ht="13.8" hidden="false" customHeight="false" outlineLevel="0" collapsed="false">
      <c r="A426" s="51"/>
      <c r="B426" s="54"/>
      <c r="C426" s="68"/>
      <c r="D426" s="56"/>
      <c r="E426" s="56"/>
      <c r="F426" s="74"/>
      <c r="G426" s="59"/>
      <c r="H426" s="60"/>
      <c r="I426" s="57"/>
      <c r="J426" s="55"/>
      <c r="K426" s="58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customFormat="false" ht="13.8" hidden="false" customHeight="false" outlineLevel="0" collapsed="false">
      <c r="A427" s="51"/>
      <c r="B427" s="54"/>
      <c r="C427" s="68"/>
      <c r="D427" s="56"/>
      <c r="E427" s="56"/>
      <c r="F427" s="74"/>
      <c r="G427" s="59"/>
      <c r="H427" s="60"/>
      <c r="I427" s="57"/>
      <c r="J427" s="55"/>
      <c r="K427" s="58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customFormat="false" ht="13.8" hidden="false" customHeight="false" outlineLevel="0" collapsed="false">
      <c r="A428" s="51"/>
      <c r="B428" s="54"/>
      <c r="C428" s="68"/>
      <c r="D428" s="56"/>
      <c r="E428" s="56"/>
      <c r="F428" s="74"/>
      <c r="G428" s="59"/>
      <c r="H428" s="60"/>
      <c r="I428" s="57"/>
      <c r="J428" s="55"/>
      <c r="K428" s="58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customFormat="false" ht="13.8" hidden="false" customHeight="false" outlineLevel="0" collapsed="false">
      <c r="A429" s="51"/>
      <c r="B429" s="54"/>
      <c r="C429" s="68"/>
      <c r="D429" s="56"/>
      <c r="E429" s="56"/>
      <c r="F429" s="74"/>
      <c r="G429" s="59"/>
      <c r="H429" s="60"/>
      <c r="I429" s="57"/>
      <c r="J429" s="55"/>
      <c r="K429" s="58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customFormat="false" ht="13.8" hidden="false" customHeight="false" outlineLevel="0" collapsed="false">
      <c r="A430" s="51"/>
      <c r="B430" s="54"/>
      <c r="C430" s="68"/>
      <c r="D430" s="56"/>
      <c r="E430" s="56"/>
      <c r="F430" s="74"/>
      <c r="G430" s="59"/>
      <c r="H430" s="60"/>
      <c r="I430" s="57"/>
      <c r="J430" s="55"/>
      <c r="K430" s="58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customFormat="false" ht="13.8" hidden="false" customHeight="false" outlineLevel="0" collapsed="false">
      <c r="A431" s="51"/>
      <c r="B431" s="54"/>
      <c r="C431" s="68"/>
      <c r="D431" s="56"/>
      <c r="E431" s="56"/>
      <c r="F431" s="74"/>
      <c r="G431" s="59"/>
      <c r="H431" s="60"/>
      <c r="I431" s="57"/>
      <c r="J431" s="55"/>
      <c r="K431" s="58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customFormat="false" ht="13.8" hidden="false" customHeight="false" outlineLevel="0" collapsed="false">
      <c r="A432" s="51"/>
      <c r="B432" s="54"/>
      <c r="C432" s="68"/>
      <c r="D432" s="56"/>
      <c r="E432" s="56"/>
      <c r="F432" s="74"/>
      <c r="G432" s="59"/>
      <c r="H432" s="60"/>
      <c r="I432" s="57"/>
      <c r="J432" s="55"/>
      <c r="K432" s="58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customFormat="false" ht="13.8" hidden="false" customHeight="false" outlineLevel="0" collapsed="false">
      <c r="A433" s="51"/>
      <c r="B433" s="54"/>
      <c r="C433" s="68"/>
      <c r="D433" s="56"/>
      <c r="E433" s="56"/>
      <c r="F433" s="74"/>
      <c r="G433" s="59"/>
      <c r="H433" s="60"/>
      <c r="I433" s="57"/>
      <c r="J433" s="55"/>
      <c r="K433" s="58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customFormat="false" ht="13.8" hidden="false" customHeight="false" outlineLevel="0" collapsed="false">
      <c r="A434" s="51"/>
      <c r="B434" s="54"/>
      <c r="C434" s="68"/>
      <c r="D434" s="56"/>
      <c r="E434" s="56"/>
      <c r="F434" s="74"/>
      <c r="G434" s="59"/>
      <c r="H434" s="60"/>
      <c r="I434" s="57"/>
      <c r="J434" s="55"/>
      <c r="K434" s="58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customFormat="false" ht="13.8" hidden="false" customHeight="false" outlineLevel="0" collapsed="false">
      <c r="A435" s="51"/>
      <c r="B435" s="54"/>
      <c r="C435" s="68"/>
      <c r="D435" s="56"/>
      <c r="E435" s="56"/>
      <c r="F435" s="74"/>
      <c r="G435" s="59"/>
      <c r="H435" s="60"/>
      <c r="I435" s="57"/>
      <c r="J435" s="55"/>
      <c r="K435" s="58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customFormat="false" ht="13.8" hidden="false" customHeight="false" outlineLevel="0" collapsed="false">
      <c r="A436" s="51"/>
      <c r="B436" s="54"/>
      <c r="C436" s="68"/>
      <c r="D436" s="56"/>
      <c r="E436" s="56"/>
      <c r="F436" s="74"/>
      <c r="G436" s="59"/>
      <c r="H436" s="60"/>
      <c r="I436" s="57"/>
      <c r="J436" s="55"/>
      <c r="K436" s="58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customFormat="false" ht="13.8" hidden="false" customHeight="false" outlineLevel="0" collapsed="false">
      <c r="A437" s="51"/>
      <c r="B437" s="54"/>
      <c r="C437" s="68"/>
      <c r="D437" s="56"/>
      <c r="E437" s="56"/>
      <c r="F437" s="74"/>
      <c r="G437" s="59"/>
      <c r="H437" s="60"/>
      <c r="I437" s="57"/>
      <c r="J437" s="55"/>
      <c r="K437" s="58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customFormat="false" ht="13.8" hidden="false" customHeight="false" outlineLevel="0" collapsed="false">
      <c r="A438" s="51"/>
      <c r="B438" s="54"/>
      <c r="C438" s="68"/>
      <c r="D438" s="56"/>
      <c r="E438" s="56"/>
      <c r="F438" s="74"/>
      <c r="G438" s="59"/>
      <c r="H438" s="60"/>
      <c r="I438" s="57"/>
      <c r="J438" s="55"/>
      <c r="K438" s="58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customFormat="false" ht="13.8" hidden="false" customHeight="false" outlineLevel="0" collapsed="false">
      <c r="A439" s="51"/>
      <c r="B439" s="54"/>
      <c r="C439" s="68"/>
      <c r="D439" s="56"/>
      <c r="E439" s="56"/>
      <c r="F439" s="74"/>
      <c r="G439" s="59"/>
      <c r="H439" s="60"/>
      <c r="I439" s="57"/>
      <c r="J439" s="55"/>
      <c r="K439" s="58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customFormat="false" ht="13.8" hidden="false" customHeight="false" outlineLevel="0" collapsed="false">
      <c r="A440" s="51"/>
      <c r="B440" s="54"/>
      <c r="C440" s="68"/>
      <c r="D440" s="56"/>
      <c r="E440" s="56"/>
      <c r="F440" s="74"/>
      <c r="G440" s="59"/>
      <c r="H440" s="60"/>
      <c r="I440" s="57"/>
      <c r="J440" s="55"/>
      <c r="K440" s="58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customFormat="false" ht="13.8" hidden="false" customHeight="false" outlineLevel="0" collapsed="false">
      <c r="A441" s="51"/>
      <c r="B441" s="54"/>
      <c r="C441" s="68"/>
      <c r="D441" s="56"/>
      <c r="E441" s="56"/>
      <c r="F441" s="74"/>
      <c r="G441" s="59"/>
      <c r="H441" s="60"/>
      <c r="I441" s="57"/>
      <c r="J441" s="55"/>
      <c r="K441" s="58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customFormat="false" ht="13.8" hidden="false" customHeight="false" outlineLevel="0" collapsed="false">
      <c r="A442" s="51"/>
      <c r="B442" s="54"/>
      <c r="C442" s="68"/>
      <c r="D442" s="56"/>
      <c r="E442" s="56"/>
      <c r="F442" s="74"/>
      <c r="G442" s="59"/>
      <c r="H442" s="60"/>
      <c r="I442" s="57"/>
      <c r="J442" s="55"/>
      <c r="K442" s="58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customFormat="false" ht="13.8" hidden="false" customHeight="false" outlineLevel="0" collapsed="false">
      <c r="A443" s="51"/>
      <c r="B443" s="54"/>
      <c r="C443" s="68"/>
      <c r="D443" s="56"/>
      <c r="E443" s="56"/>
      <c r="F443" s="74"/>
      <c r="G443" s="59"/>
      <c r="H443" s="60"/>
      <c r="I443" s="57"/>
      <c r="J443" s="55"/>
      <c r="K443" s="58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customFormat="false" ht="13.8" hidden="false" customHeight="false" outlineLevel="0" collapsed="false">
      <c r="A444" s="51"/>
      <c r="B444" s="54"/>
      <c r="C444" s="68"/>
      <c r="D444" s="56"/>
      <c r="E444" s="56"/>
      <c r="F444" s="74"/>
      <c r="G444" s="59"/>
      <c r="H444" s="60"/>
      <c r="I444" s="57"/>
      <c r="J444" s="55"/>
      <c r="K444" s="58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customFormat="false" ht="13.8" hidden="false" customHeight="false" outlineLevel="0" collapsed="false">
      <c r="A445" s="51"/>
      <c r="B445" s="54"/>
      <c r="C445" s="68"/>
      <c r="D445" s="56"/>
      <c r="E445" s="56"/>
      <c r="F445" s="74"/>
      <c r="G445" s="59"/>
      <c r="H445" s="60"/>
      <c r="I445" s="57"/>
      <c r="J445" s="55"/>
      <c r="K445" s="58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customFormat="false" ht="13.8" hidden="false" customHeight="false" outlineLevel="0" collapsed="false">
      <c r="A446" s="51"/>
      <c r="B446" s="54"/>
      <c r="C446" s="68"/>
      <c r="D446" s="56"/>
      <c r="E446" s="56"/>
      <c r="F446" s="74"/>
      <c r="G446" s="59"/>
      <c r="H446" s="60"/>
      <c r="I446" s="57"/>
      <c r="J446" s="55"/>
      <c r="K446" s="58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customFormat="false" ht="13.8" hidden="false" customHeight="false" outlineLevel="0" collapsed="false">
      <c r="A447" s="51"/>
      <c r="B447" s="54"/>
      <c r="C447" s="68"/>
      <c r="D447" s="56"/>
      <c r="E447" s="56"/>
      <c r="F447" s="74"/>
      <c r="G447" s="59"/>
      <c r="H447" s="60"/>
      <c r="I447" s="57"/>
      <c r="J447" s="55"/>
      <c r="K447" s="58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customFormat="false" ht="13.8" hidden="false" customHeight="false" outlineLevel="0" collapsed="false">
      <c r="A448" s="51"/>
      <c r="B448" s="54"/>
      <c r="C448" s="68"/>
      <c r="D448" s="56"/>
      <c r="E448" s="56"/>
      <c r="F448" s="74"/>
      <c r="G448" s="59"/>
      <c r="H448" s="60"/>
      <c r="I448" s="57"/>
      <c r="J448" s="55"/>
      <c r="K448" s="58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customFormat="false" ht="13.8" hidden="false" customHeight="false" outlineLevel="0" collapsed="false">
      <c r="A449" s="51"/>
      <c r="B449" s="54"/>
      <c r="C449" s="68"/>
      <c r="D449" s="56"/>
      <c r="E449" s="56"/>
      <c r="F449" s="74"/>
      <c r="G449" s="59"/>
      <c r="H449" s="60"/>
      <c r="I449" s="57"/>
      <c r="J449" s="55"/>
      <c r="K449" s="58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customFormat="false" ht="13.8" hidden="false" customHeight="false" outlineLevel="0" collapsed="false">
      <c r="A450" s="51"/>
      <c r="B450" s="54"/>
      <c r="C450" s="68"/>
      <c r="D450" s="56"/>
      <c r="E450" s="56"/>
      <c r="F450" s="74"/>
      <c r="G450" s="59"/>
      <c r="H450" s="60"/>
      <c r="I450" s="57"/>
      <c r="J450" s="55"/>
      <c r="K450" s="58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customFormat="false" ht="13.8" hidden="false" customHeight="false" outlineLevel="0" collapsed="false">
      <c r="A451" s="51"/>
      <c r="B451" s="54"/>
      <c r="C451" s="68"/>
      <c r="D451" s="56"/>
      <c r="E451" s="56"/>
      <c r="F451" s="74"/>
      <c r="G451" s="59"/>
      <c r="H451" s="60"/>
      <c r="I451" s="57"/>
      <c r="J451" s="55"/>
      <c r="K451" s="58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customFormat="false" ht="13.8" hidden="false" customHeight="false" outlineLevel="0" collapsed="false">
      <c r="A452" s="51"/>
      <c r="B452" s="54"/>
      <c r="C452" s="68"/>
      <c r="D452" s="56"/>
      <c r="E452" s="56"/>
      <c r="F452" s="74"/>
      <c r="G452" s="59"/>
      <c r="H452" s="60"/>
      <c r="I452" s="57"/>
      <c r="J452" s="55"/>
      <c r="K452" s="58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customFormat="false" ht="13.8" hidden="false" customHeight="false" outlineLevel="0" collapsed="false">
      <c r="A453" s="51"/>
      <c r="B453" s="54"/>
      <c r="C453" s="68"/>
      <c r="D453" s="56"/>
      <c r="E453" s="56"/>
      <c r="F453" s="74"/>
      <c r="G453" s="59"/>
      <c r="H453" s="60"/>
      <c r="I453" s="57"/>
      <c r="J453" s="55"/>
      <c r="K453" s="58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customFormat="false" ht="13.8" hidden="false" customHeight="false" outlineLevel="0" collapsed="false">
      <c r="A454" s="51"/>
      <c r="B454" s="54"/>
      <c r="C454" s="68"/>
      <c r="D454" s="56"/>
      <c r="E454" s="56"/>
      <c r="F454" s="74"/>
      <c r="G454" s="59"/>
      <c r="H454" s="60"/>
      <c r="I454" s="57"/>
      <c r="J454" s="55"/>
      <c r="K454" s="58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customFormat="false" ht="13.8" hidden="false" customHeight="false" outlineLevel="0" collapsed="false">
      <c r="A455" s="51"/>
      <c r="B455" s="54"/>
      <c r="C455" s="68"/>
      <c r="D455" s="56"/>
      <c r="E455" s="56"/>
      <c r="F455" s="74"/>
      <c r="G455" s="59"/>
      <c r="H455" s="60"/>
      <c r="I455" s="57"/>
      <c r="J455" s="55"/>
      <c r="K455" s="58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customFormat="false" ht="13.8" hidden="false" customHeight="false" outlineLevel="0" collapsed="false">
      <c r="A456" s="51"/>
      <c r="B456" s="54"/>
      <c r="C456" s="68"/>
      <c r="D456" s="56"/>
      <c r="E456" s="56"/>
      <c r="F456" s="74"/>
      <c r="G456" s="59"/>
      <c r="H456" s="60"/>
      <c r="I456" s="57"/>
      <c r="J456" s="55"/>
      <c r="K456" s="58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customFormat="false" ht="13.8" hidden="false" customHeight="false" outlineLevel="0" collapsed="false">
      <c r="A457" s="51"/>
      <c r="B457" s="54"/>
      <c r="C457" s="68"/>
      <c r="D457" s="56"/>
      <c r="E457" s="56"/>
      <c r="F457" s="74"/>
      <c r="G457" s="59"/>
      <c r="H457" s="60"/>
      <c r="I457" s="57"/>
      <c r="J457" s="55"/>
      <c r="K457" s="58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customFormat="false" ht="13.8" hidden="false" customHeight="false" outlineLevel="0" collapsed="false">
      <c r="A458" s="51"/>
      <c r="B458" s="54"/>
      <c r="C458" s="68"/>
      <c r="D458" s="56"/>
      <c r="E458" s="56"/>
      <c r="F458" s="74"/>
      <c r="G458" s="59"/>
      <c r="H458" s="60"/>
      <c r="I458" s="57"/>
      <c r="J458" s="55"/>
      <c r="K458" s="58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customFormat="false" ht="13.8" hidden="false" customHeight="false" outlineLevel="0" collapsed="false">
      <c r="A459" s="51"/>
      <c r="B459" s="54"/>
      <c r="C459" s="68"/>
      <c r="D459" s="56"/>
      <c r="E459" s="56"/>
      <c r="F459" s="74"/>
      <c r="G459" s="59"/>
      <c r="H459" s="60"/>
      <c r="I459" s="57"/>
      <c r="J459" s="55"/>
      <c r="K459" s="58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customFormat="false" ht="13.8" hidden="false" customHeight="false" outlineLevel="0" collapsed="false">
      <c r="A460" s="51"/>
      <c r="B460" s="54"/>
      <c r="C460" s="68"/>
      <c r="D460" s="56"/>
      <c r="E460" s="56"/>
      <c r="F460" s="74"/>
      <c r="G460" s="59"/>
      <c r="H460" s="60"/>
      <c r="I460" s="57"/>
      <c r="J460" s="55"/>
      <c r="K460" s="58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customFormat="false" ht="13.8" hidden="false" customHeight="false" outlineLevel="0" collapsed="false">
      <c r="A461" s="51"/>
      <c r="B461" s="54"/>
      <c r="C461" s="68"/>
      <c r="D461" s="56"/>
      <c r="E461" s="56"/>
      <c r="F461" s="74"/>
      <c r="G461" s="59"/>
      <c r="H461" s="60"/>
      <c r="I461" s="57"/>
      <c r="J461" s="55"/>
      <c r="K461" s="58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customFormat="false" ht="13.8" hidden="false" customHeight="false" outlineLevel="0" collapsed="false">
      <c r="A462" s="51"/>
      <c r="B462" s="54"/>
      <c r="C462" s="68"/>
      <c r="D462" s="56"/>
      <c r="E462" s="56"/>
      <c r="F462" s="74"/>
      <c r="G462" s="59"/>
      <c r="H462" s="60"/>
      <c r="I462" s="57"/>
      <c r="J462" s="55"/>
      <c r="K462" s="58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customFormat="false" ht="13.8" hidden="false" customHeight="false" outlineLevel="0" collapsed="false">
      <c r="A463" s="51"/>
      <c r="B463" s="54"/>
      <c r="C463" s="68"/>
      <c r="D463" s="56"/>
      <c r="E463" s="56"/>
      <c r="F463" s="74"/>
      <c r="G463" s="59"/>
      <c r="H463" s="60"/>
      <c r="I463" s="57"/>
      <c r="J463" s="55"/>
      <c r="K463" s="58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customFormat="false" ht="13.8" hidden="false" customHeight="false" outlineLevel="0" collapsed="false">
      <c r="A464" s="51"/>
      <c r="B464" s="54"/>
      <c r="C464" s="68"/>
      <c r="D464" s="56"/>
      <c r="E464" s="56"/>
      <c r="F464" s="74"/>
      <c r="G464" s="59"/>
      <c r="H464" s="60"/>
      <c r="I464" s="57"/>
      <c r="J464" s="55"/>
      <c r="K464" s="58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customFormat="false" ht="13.8" hidden="false" customHeight="false" outlineLevel="0" collapsed="false">
      <c r="A465" s="51"/>
      <c r="B465" s="54"/>
      <c r="C465" s="68"/>
      <c r="D465" s="56"/>
      <c r="E465" s="56"/>
      <c r="F465" s="74"/>
      <c r="G465" s="59"/>
      <c r="H465" s="60"/>
      <c r="I465" s="57"/>
      <c r="J465" s="55"/>
      <c r="K465" s="58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customFormat="false" ht="13.8" hidden="false" customHeight="false" outlineLevel="0" collapsed="false">
      <c r="A466" s="51"/>
      <c r="B466" s="54"/>
      <c r="C466" s="68"/>
      <c r="D466" s="56"/>
      <c r="E466" s="56"/>
      <c r="F466" s="74"/>
      <c r="G466" s="59"/>
      <c r="H466" s="60"/>
      <c r="I466" s="57"/>
      <c r="J466" s="55"/>
      <c r="K466" s="58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customFormat="false" ht="13.8" hidden="false" customHeight="false" outlineLevel="0" collapsed="false">
      <c r="A467" s="51"/>
      <c r="B467" s="54"/>
      <c r="C467" s="68"/>
      <c r="D467" s="56"/>
      <c r="E467" s="56"/>
      <c r="F467" s="74"/>
      <c r="G467" s="59"/>
      <c r="H467" s="60"/>
      <c r="I467" s="57"/>
      <c r="J467" s="55"/>
      <c r="K467" s="58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customFormat="false" ht="13.8" hidden="false" customHeight="false" outlineLevel="0" collapsed="false">
      <c r="A468" s="51"/>
      <c r="B468" s="54"/>
      <c r="C468" s="68"/>
      <c r="D468" s="56"/>
      <c r="E468" s="56"/>
      <c r="F468" s="74"/>
      <c r="G468" s="59"/>
      <c r="H468" s="60"/>
      <c r="I468" s="57"/>
      <c r="J468" s="55"/>
      <c r="K468" s="58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customFormat="false" ht="13.8" hidden="false" customHeight="false" outlineLevel="0" collapsed="false">
      <c r="A469" s="51"/>
      <c r="B469" s="54"/>
      <c r="C469" s="68"/>
      <c r="D469" s="56"/>
      <c r="E469" s="56"/>
      <c r="F469" s="74"/>
      <c r="G469" s="59"/>
      <c r="H469" s="60"/>
      <c r="I469" s="57"/>
      <c r="J469" s="55"/>
      <c r="K469" s="58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customFormat="false" ht="13.8" hidden="false" customHeight="false" outlineLevel="0" collapsed="false">
      <c r="A470" s="51"/>
      <c r="B470" s="54"/>
      <c r="C470" s="68"/>
      <c r="D470" s="56"/>
      <c r="E470" s="56"/>
      <c r="F470" s="74"/>
      <c r="G470" s="59"/>
      <c r="H470" s="60"/>
      <c r="I470" s="57"/>
      <c r="J470" s="55"/>
      <c r="K470" s="58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customFormat="false" ht="13.8" hidden="false" customHeight="false" outlineLevel="0" collapsed="false">
      <c r="A471" s="51"/>
      <c r="B471" s="54"/>
      <c r="C471" s="68"/>
      <c r="D471" s="56"/>
      <c r="E471" s="56"/>
      <c r="F471" s="74"/>
      <c r="G471" s="59"/>
      <c r="H471" s="60"/>
      <c r="I471" s="57"/>
      <c r="J471" s="55"/>
      <c r="K471" s="58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customFormat="false" ht="13.8" hidden="false" customHeight="false" outlineLevel="0" collapsed="false">
      <c r="A472" s="51"/>
      <c r="B472" s="54"/>
      <c r="C472" s="68"/>
      <c r="D472" s="56"/>
      <c r="E472" s="56"/>
      <c r="F472" s="74"/>
      <c r="G472" s="59"/>
      <c r="H472" s="60"/>
      <c r="I472" s="57"/>
      <c r="J472" s="55"/>
      <c r="K472" s="58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customFormat="false" ht="13.8" hidden="false" customHeight="false" outlineLevel="0" collapsed="false">
      <c r="A473" s="51"/>
      <c r="B473" s="54"/>
      <c r="C473" s="68"/>
      <c r="D473" s="56"/>
      <c r="E473" s="56"/>
      <c r="F473" s="74"/>
      <c r="G473" s="59"/>
      <c r="H473" s="60"/>
      <c r="I473" s="57"/>
      <c r="J473" s="55"/>
      <c r="K473" s="58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customFormat="false" ht="13.8" hidden="false" customHeight="false" outlineLevel="0" collapsed="false">
      <c r="A474" s="51"/>
      <c r="B474" s="54"/>
      <c r="C474" s="68"/>
      <c r="D474" s="56"/>
      <c r="E474" s="56"/>
      <c r="F474" s="74"/>
      <c r="G474" s="59"/>
      <c r="H474" s="60"/>
      <c r="I474" s="57"/>
      <c r="J474" s="55"/>
      <c r="K474" s="58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customFormat="false" ht="13.8" hidden="false" customHeight="false" outlineLevel="0" collapsed="false">
      <c r="A475" s="51"/>
      <c r="B475" s="54"/>
      <c r="C475" s="68"/>
      <c r="D475" s="56"/>
      <c r="E475" s="56"/>
      <c r="F475" s="74"/>
      <c r="G475" s="59"/>
      <c r="H475" s="60"/>
      <c r="I475" s="57"/>
      <c r="J475" s="55"/>
      <c r="K475" s="58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customFormat="false" ht="13.8" hidden="false" customHeight="false" outlineLevel="0" collapsed="false">
      <c r="A476" s="51"/>
      <c r="B476" s="54"/>
      <c r="C476" s="68"/>
      <c r="D476" s="56"/>
      <c r="E476" s="56"/>
      <c r="F476" s="74"/>
      <c r="G476" s="59"/>
      <c r="H476" s="60"/>
      <c r="I476" s="57"/>
      <c r="J476" s="55"/>
      <c r="K476" s="58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customFormat="false" ht="13.8" hidden="false" customHeight="false" outlineLevel="0" collapsed="false">
      <c r="A477" s="51"/>
      <c r="B477" s="54"/>
      <c r="C477" s="68"/>
      <c r="D477" s="56"/>
      <c r="E477" s="56"/>
      <c r="F477" s="74"/>
      <c r="G477" s="59"/>
      <c r="H477" s="60"/>
      <c r="I477" s="57"/>
      <c r="J477" s="55"/>
      <c r="K477" s="58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customFormat="false" ht="13.8" hidden="false" customHeight="false" outlineLevel="0" collapsed="false">
      <c r="A478" s="51"/>
      <c r="B478" s="54"/>
      <c r="C478" s="68"/>
      <c r="D478" s="56"/>
      <c r="E478" s="56"/>
      <c r="F478" s="74"/>
      <c r="G478" s="59"/>
      <c r="H478" s="60"/>
      <c r="I478" s="57"/>
      <c r="J478" s="55"/>
      <c r="K478" s="58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customFormat="false" ht="13.8" hidden="false" customHeight="false" outlineLevel="0" collapsed="false">
      <c r="A479" s="51"/>
      <c r="B479" s="54"/>
      <c r="C479" s="68"/>
      <c r="D479" s="56"/>
      <c r="E479" s="56"/>
      <c r="F479" s="74"/>
      <c r="G479" s="59"/>
      <c r="H479" s="60"/>
      <c r="I479" s="57"/>
      <c r="J479" s="55"/>
      <c r="K479" s="58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customFormat="false" ht="13.8" hidden="false" customHeight="false" outlineLevel="0" collapsed="false">
      <c r="A480" s="51"/>
      <c r="B480" s="54"/>
      <c r="C480" s="68"/>
      <c r="D480" s="56"/>
      <c r="E480" s="56"/>
      <c r="F480" s="74"/>
      <c r="G480" s="59"/>
      <c r="H480" s="60"/>
      <c r="I480" s="57"/>
      <c r="J480" s="55"/>
      <c r="K480" s="58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customFormat="false" ht="13.8" hidden="false" customHeight="false" outlineLevel="0" collapsed="false">
      <c r="A481" s="51"/>
      <c r="B481" s="54"/>
      <c r="C481" s="68"/>
      <c r="D481" s="56"/>
      <c r="E481" s="56"/>
      <c r="F481" s="74"/>
      <c r="G481" s="59"/>
      <c r="H481" s="60"/>
      <c r="I481" s="57"/>
      <c r="J481" s="55"/>
      <c r="K481" s="58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customFormat="false" ht="13.8" hidden="false" customHeight="false" outlineLevel="0" collapsed="false">
      <c r="A482" s="51"/>
      <c r="B482" s="54"/>
      <c r="C482" s="68"/>
      <c r="D482" s="56"/>
      <c r="E482" s="56"/>
      <c r="F482" s="74"/>
      <c r="G482" s="59"/>
      <c r="H482" s="60"/>
      <c r="I482" s="57"/>
      <c r="J482" s="55"/>
      <c r="K482" s="58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customFormat="false" ht="13.8" hidden="false" customHeight="false" outlineLevel="0" collapsed="false">
      <c r="A483" s="51"/>
      <c r="B483" s="54"/>
      <c r="C483" s="68"/>
      <c r="D483" s="56"/>
      <c r="E483" s="56"/>
      <c r="F483" s="74"/>
      <c r="G483" s="59"/>
      <c r="H483" s="60"/>
      <c r="I483" s="57"/>
      <c r="J483" s="55"/>
      <c r="K483" s="58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customFormat="false" ht="13.8" hidden="false" customHeight="false" outlineLevel="0" collapsed="false">
      <c r="A484" s="51"/>
      <c r="B484" s="54"/>
      <c r="C484" s="68"/>
      <c r="D484" s="56"/>
      <c r="E484" s="56"/>
      <c r="F484" s="74"/>
      <c r="G484" s="59"/>
      <c r="H484" s="60"/>
      <c r="I484" s="57"/>
      <c r="J484" s="55"/>
      <c r="K484" s="58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customFormat="false" ht="13.8" hidden="false" customHeight="false" outlineLevel="0" collapsed="false">
      <c r="A485" s="51"/>
      <c r="B485" s="54"/>
      <c r="C485" s="68"/>
      <c r="D485" s="56"/>
      <c r="E485" s="56"/>
      <c r="F485" s="74"/>
      <c r="G485" s="59"/>
      <c r="H485" s="60"/>
      <c r="I485" s="57"/>
      <c r="J485" s="55"/>
      <c r="K485" s="58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customFormat="false" ht="13.8" hidden="false" customHeight="false" outlineLevel="0" collapsed="false">
      <c r="A486" s="51"/>
      <c r="B486" s="54"/>
      <c r="C486" s="68"/>
      <c r="D486" s="56"/>
      <c r="E486" s="56"/>
      <c r="F486" s="74"/>
      <c r="G486" s="59"/>
      <c r="H486" s="60"/>
      <c r="I486" s="57"/>
      <c r="J486" s="55"/>
      <c r="K486" s="58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customFormat="false" ht="13.8" hidden="false" customHeight="false" outlineLevel="0" collapsed="false">
      <c r="A487" s="51"/>
      <c r="B487" s="54"/>
      <c r="C487" s="68"/>
      <c r="D487" s="56"/>
      <c r="E487" s="56"/>
      <c r="F487" s="74"/>
      <c r="G487" s="59"/>
      <c r="H487" s="60"/>
      <c r="I487" s="57"/>
      <c r="J487" s="55"/>
      <c r="K487" s="58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customFormat="false" ht="13.8" hidden="false" customHeight="false" outlineLevel="0" collapsed="false">
      <c r="A488" s="51"/>
      <c r="B488" s="54"/>
      <c r="C488" s="68"/>
      <c r="D488" s="56"/>
      <c r="E488" s="56"/>
      <c r="F488" s="74"/>
      <c r="G488" s="59"/>
      <c r="H488" s="60"/>
      <c r="I488" s="57"/>
      <c r="J488" s="55"/>
      <c r="K488" s="58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customFormat="false" ht="13.8" hidden="false" customHeight="false" outlineLevel="0" collapsed="false">
      <c r="A489" s="51"/>
      <c r="B489" s="54"/>
      <c r="C489" s="68"/>
      <c r="D489" s="56"/>
      <c r="E489" s="56"/>
      <c r="F489" s="74"/>
      <c r="G489" s="59"/>
      <c r="H489" s="60"/>
      <c r="I489" s="57"/>
      <c r="J489" s="55"/>
      <c r="K489" s="58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customFormat="false" ht="13.8" hidden="false" customHeight="false" outlineLevel="0" collapsed="false">
      <c r="A490" s="51"/>
      <c r="B490" s="54"/>
      <c r="C490" s="68"/>
      <c r="D490" s="56"/>
      <c r="E490" s="56"/>
      <c r="F490" s="74"/>
      <c r="G490" s="59"/>
      <c r="H490" s="60"/>
      <c r="I490" s="57"/>
      <c r="J490" s="55"/>
      <c r="K490" s="58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customFormat="false" ht="13.8" hidden="false" customHeight="false" outlineLevel="0" collapsed="false">
      <c r="A491" s="51"/>
      <c r="B491" s="54"/>
      <c r="C491" s="68"/>
      <c r="D491" s="56"/>
      <c r="E491" s="56"/>
      <c r="F491" s="74"/>
      <c r="G491" s="59"/>
      <c r="H491" s="60"/>
      <c r="I491" s="57"/>
      <c r="J491" s="55"/>
      <c r="K491" s="58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customFormat="false" ht="13.8" hidden="false" customHeight="false" outlineLevel="0" collapsed="false">
      <c r="A492" s="51"/>
      <c r="B492" s="54"/>
      <c r="C492" s="68"/>
      <c r="D492" s="56"/>
      <c r="E492" s="56"/>
      <c r="F492" s="74"/>
      <c r="G492" s="59"/>
      <c r="H492" s="60"/>
      <c r="I492" s="57"/>
      <c r="J492" s="55"/>
      <c r="K492" s="58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customFormat="false" ht="13.8" hidden="false" customHeight="false" outlineLevel="0" collapsed="false">
      <c r="A493" s="51"/>
      <c r="B493" s="54"/>
      <c r="C493" s="68"/>
      <c r="D493" s="56"/>
      <c r="E493" s="56"/>
      <c r="F493" s="74"/>
      <c r="G493" s="59"/>
      <c r="H493" s="60"/>
      <c r="I493" s="57"/>
      <c r="J493" s="55"/>
      <c r="K493" s="58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customFormat="false" ht="13.8" hidden="false" customHeight="false" outlineLevel="0" collapsed="false">
      <c r="A494" s="51"/>
      <c r="B494" s="54"/>
      <c r="C494" s="68"/>
      <c r="D494" s="56"/>
      <c r="E494" s="56"/>
      <c r="F494" s="74"/>
      <c r="G494" s="59"/>
      <c r="H494" s="60"/>
      <c r="I494" s="57"/>
      <c r="J494" s="55"/>
      <c r="K494" s="58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customFormat="false" ht="13.8" hidden="false" customHeight="false" outlineLevel="0" collapsed="false">
      <c r="A495" s="51"/>
      <c r="B495" s="54"/>
      <c r="C495" s="68"/>
      <c r="D495" s="56"/>
      <c r="E495" s="56"/>
      <c r="F495" s="74"/>
      <c r="G495" s="59"/>
      <c r="H495" s="60"/>
      <c r="I495" s="57"/>
      <c r="J495" s="55"/>
      <c r="K495" s="58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customFormat="false" ht="13.8" hidden="false" customHeight="false" outlineLevel="0" collapsed="false">
      <c r="A496" s="51"/>
      <c r="B496" s="54"/>
      <c r="C496" s="68"/>
      <c r="D496" s="56"/>
      <c r="E496" s="56"/>
      <c r="F496" s="74"/>
      <c r="G496" s="59"/>
      <c r="H496" s="60"/>
      <c r="I496" s="57"/>
      <c r="J496" s="55"/>
      <c r="K496" s="58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customFormat="false" ht="13.8" hidden="false" customHeight="false" outlineLevel="0" collapsed="false">
      <c r="A497" s="51"/>
      <c r="B497" s="54"/>
      <c r="C497" s="68"/>
      <c r="D497" s="56"/>
      <c r="E497" s="56"/>
      <c r="F497" s="74"/>
      <c r="G497" s="59"/>
      <c r="H497" s="60"/>
      <c r="I497" s="57"/>
      <c r="J497" s="55"/>
      <c r="K497" s="58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customFormat="false" ht="13.8" hidden="false" customHeight="false" outlineLevel="0" collapsed="false">
      <c r="A498" s="51"/>
      <c r="B498" s="54"/>
      <c r="C498" s="68"/>
      <c r="D498" s="56"/>
      <c r="E498" s="56"/>
      <c r="F498" s="74"/>
      <c r="G498" s="59"/>
      <c r="H498" s="60"/>
      <c r="I498" s="57"/>
      <c r="J498" s="55"/>
      <c r="K498" s="58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customFormat="false" ht="13.8" hidden="false" customHeight="false" outlineLevel="0" collapsed="false">
      <c r="A499" s="51"/>
      <c r="B499" s="54"/>
      <c r="C499" s="68"/>
      <c r="D499" s="56"/>
      <c r="E499" s="56"/>
      <c r="F499" s="74"/>
      <c r="G499" s="59"/>
      <c r="H499" s="60"/>
      <c r="I499" s="57"/>
      <c r="J499" s="55"/>
      <c r="K499" s="58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customFormat="false" ht="13.8" hidden="false" customHeight="false" outlineLevel="0" collapsed="false">
      <c r="A500" s="51"/>
      <c r="B500" s="54"/>
      <c r="C500" s="68"/>
      <c r="D500" s="56"/>
      <c r="E500" s="56"/>
      <c r="F500" s="74"/>
      <c r="G500" s="59"/>
      <c r="H500" s="60"/>
      <c r="I500" s="57"/>
      <c r="J500" s="55"/>
      <c r="K500" s="58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customFormat="false" ht="13.8" hidden="false" customHeight="false" outlineLevel="0" collapsed="false">
      <c r="A501" s="51"/>
      <c r="B501" s="54"/>
      <c r="C501" s="68"/>
      <c r="D501" s="56"/>
      <c r="E501" s="56"/>
      <c r="F501" s="74"/>
      <c r="G501" s="59"/>
      <c r="H501" s="60"/>
      <c r="I501" s="57"/>
      <c r="J501" s="55"/>
      <c r="K501" s="58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customFormat="false" ht="13.8" hidden="false" customHeight="false" outlineLevel="0" collapsed="false">
      <c r="A502" s="51"/>
      <c r="B502" s="54"/>
      <c r="C502" s="68"/>
      <c r="D502" s="56"/>
      <c r="E502" s="56"/>
      <c r="F502" s="74"/>
      <c r="G502" s="59"/>
      <c r="H502" s="60"/>
      <c r="I502" s="57"/>
      <c r="J502" s="55"/>
      <c r="K502" s="58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customFormat="false" ht="13.8" hidden="false" customHeight="false" outlineLevel="0" collapsed="false">
      <c r="A503" s="51"/>
      <c r="B503" s="54"/>
      <c r="C503" s="68"/>
      <c r="D503" s="56"/>
      <c r="E503" s="56"/>
      <c r="F503" s="74"/>
      <c r="G503" s="59"/>
      <c r="H503" s="60"/>
      <c r="I503" s="57"/>
      <c r="J503" s="55"/>
      <c r="K503" s="58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customFormat="false" ht="13.8" hidden="false" customHeight="false" outlineLevel="0" collapsed="false">
      <c r="A504" s="51"/>
      <c r="B504" s="54"/>
      <c r="C504" s="68"/>
      <c r="D504" s="56"/>
      <c r="E504" s="56"/>
      <c r="F504" s="74"/>
      <c r="G504" s="59"/>
      <c r="H504" s="60"/>
      <c r="I504" s="57"/>
      <c r="J504" s="55"/>
      <c r="K504" s="58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customFormat="false" ht="13.8" hidden="false" customHeight="false" outlineLevel="0" collapsed="false">
      <c r="A505" s="51"/>
      <c r="B505" s="54"/>
      <c r="C505" s="68"/>
      <c r="D505" s="56"/>
      <c r="E505" s="56"/>
      <c r="F505" s="74"/>
      <c r="G505" s="59"/>
      <c r="H505" s="60"/>
      <c r="I505" s="57"/>
      <c r="J505" s="55"/>
      <c r="K505" s="58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customFormat="false" ht="13.8" hidden="false" customHeight="false" outlineLevel="0" collapsed="false">
      <c r="A506" s="51"/>
      <c r="B506" s="54"/>
      <c r="C506" s="68"/>
      <c r="D506" s="56"/>
      <c r="E506" s="56"/>
      <c r="F506" s="74"/>
      <c r="G506" s="59"/>
      <c r="H506" s="60"/>
      <c r="I506" s="57"/>
      <c r="J506" s="55"/>
      <c r="K506" s="58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customFormat="false" ht="13.8" hidden="false" customHeight="false" outlineLevel="0" collapsed="false">
      <c r="A507" s="51"/>
      <c r="B507" s="54"/>
      <c r="C507" s="68"/>
      <c r="D507" s="56"/>
      <c r="E507" s="56"/>
      <c r="F507" s="74"/>
      <c r="G507" s="59"/>
      <c r="H507" s="60"/>
      <c r="I507" s="57"/>
      <c r="J507" s="55"/>
      <c r="K507" s="58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customFormat="false" ht="13.8" hidden="false" customHeight="false" outlineLevel="0" collapsed="false">
      <c r="A508" s="51"/>
      <c r="B508" s="54"/>
      <c r="C508" s="68"/>
      <c r="D508" s="56"/>
      <c r="E508" s="56"/>
      <c r="F508" s="74"/>
      <c r="G508" s="59"/>
      <c r="H508" s="60"/>
      <c r="I508" s="57"/>
      <c r="J508" s="55"/>
      <c r="K508" s="58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customFormat="false" ht="13.8" hidden="false" customHeight="false" outlineLevel="0" collapsed="false">
      <c r="A509" s="51"/>
      <c r="B509" s="54"/>
      <c r="C509" s="68"/>
      <c r="D509" s="56"/>
      <c r="E509" s="56"/>
      <c r="F509" s="74"/>
      <c r="G509" s="59"/>
      <c r="H509" s="60"/>
      <c r="I509" s="57"/>
      <c r="J509" s="55"/>
      <c r="K509" s="58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customFormat="false" ht="13.8" hidden="false" customHeight="false" outlineLevel="0" collapsed="false">
      <c r="A510" s="51"/>
      <c r="B510" s="54"/>
      <c r="C510" s="68"/>
      <c r="D510" s="56"/>
      <c r="E510" s="56"/>
      <c r="F510" s="74"/>
      <c r="G510" s="59"/>
      <c r="H510" s="60"/>
      <c r="I510" s="57"/>
      <c r="J510" s="55"/>
      <c r="K510" s="58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customFormat="false" ht="13.8" hidden="false" customHeight="false" outlineLevel="0" collapsed="false">
      <c r="A511" s="51"/>
      <c r="B511" s="54"/>
      <c r="C511" s="68"/>
      <c r="D511" s="56"/>
      <c r="E511" s="56"/>
      <c r="F511" s="74"/>
      <c r="G511" s="59"/>
      <c r="H511" s="60"/>
      <c r="I511" s="57"/>
      <c r="J511" s="55"/>
      <c r="K511" s="58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customFormat="false" ht="13.8" hidden="false" customHeight="false" outlineLevel="0" collapsed="false">
      <c r="A512" s="51"/>
      <c r="B512" s="54"/>
      <c r="C512" s="68"/>
      <c r="D512" s="56"/>
      <c r="E512" s="56"/>
      <c r="F512" s="74"/>
      <c r="G512" s="59"/>
      <c r="H512" s="60"/>
      <c r="I512" s="57"/>
      <c r="J512" s="55"/>
      <c r="K512" s="58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customFormat="false" ht="13.8" hidden="false" customHeight="false" outlineLevel="0" collapsed="false">
      <c r="A513" s="51"/>
      <c r="B513" s="54"/>
      <c r="C513" s="68"/>
      <c r="D513" s="56"/>
      <c r="E513" s="56"/>
      <c r="F513" s="74"/>
      <c r="G513" s="59"/>
      <c r="H513" s="60"/>
      <c r="I513" s="57"/>
      <c r="J513" s="55"/>
      <c r="K513" s="58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customFormat="false" ht="13.8" hidden="false" customHeight="false" outlineLevel="0" collapsed="false">
      <c r="A514" s="51"/>
      <c r="B514" s="54"/>
      <c r="C514" s="68"/>
      <c r="D514" s="56"/>
      <c r="E514" s="56"/>
      <c r="F514" s="74"/>
      <c r="G514" s="59"/>
      <c r="H514" s="60"/>
      <c r="I514" s="57"/>
      <c r="J514" s="55"/>
      <c r="K514" s="58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customFormat="false" ht="13.8" hidden="false" customHeight="false" outlineLevel="0" collapsed="false">
      <c r="A515" s="51"/>
      <c r="B515" s="54"/>
      <c r="C515" s="68"/>
      <c r="D515" s="56"/>
      <c r="E515" s="56"/>
      <c r="F515" s="74"/>
      <c r="G515" s="59"/>
      <c r="H515" s="60"/>
      <c r="I515" s="57"/>
      <c r="J515" s="55"/>
      <c r="K515" s="58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customFormat="false" ht="13.8" hidden="false" customHeight="false" outlineLevel="0" collapsed="false">
      <c r="A516" s="51"/>
      <c r="B516" s="54"/>
      <c r="C516" s="68"/>
      <c r="D516" s="56"/>
      <c r="E516" s="56"/>
      <c r="F516" s="74"/>
      <c r="G516" s="59"/>
      <c r="H516" s="60"/>
      <c r="I516" s="57"/>
      <c r="J516" s="55"/>
      <c r="K516" s="58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customFormat="false" ht="13.8" hidden="false" customHeight="false" outlineLevel="0" collapsed="false">
      <c r="A517" s="51"/>
      <c r="B517" s="54"/>
      <c r="C517" s="68"/>
      <c r="D517" s="56"/>
      <c r="E517" s="56"/>
      <c r="F517" s="74"/>
      <c r="G517" s="59"/>
      <c r="H517" s="60"/>
      <c r="I517" s="57"/>
      <c r="J517" s="55"/>
      <c r="K517" s="58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customFormat="false" ht="13.8" hidden="false" customHeight="false" outlineLevel="0" collapsed="false">
      <c r="A518" s="51"/>
      <c r="B518" s="54"/>
      <c r="C518" s="68"/>
      <c r="D518" s="56"/>
      <c r="E518" s="56"/>
      <c r="F518" s="74"/>
      <c r="G518" s="59"/>
      <c r="H518" s="60"/>
      <c r="I518" s="57"/>
      <c r="J518" s="55"/>
      <c r="K518" s="58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customFormat="false" ht="13.8" hidden="false" customHeight="false" outlineLevel="0" collapsed="false">
      <c r="A519" s="51"/>
      <c r="B519" s="54"/>
      <c r="C519" s="68"/>
      <c r="D519" s="56"/>
      <c r="E519" s="56"/>
      <c r="F519" s="74"/>
      <c r="G519" s="59"/>
      <c r="H519" s="60"/>
      <c r="I519" s="57"/>
      <c r="J519" s="55"/>
      <c r="K519" s="58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customFormat="false" ht="13.8" hidden="false" customHeight="false" outlineLevel="0" collapsed="false">
      <c r="A520" s="51"/>
      <c r="B520" s="54"/>
      <c r="C520" s="68"/>
      <c r="D520" s="56"/>
      <c r="E520" s="56"/>
      <c r="F520" s="74"/>
      <c r="G520" s="59"/>
      <c r="H520" s="60"/>
      <c r="I520" s="57"/>
      <c r="J520" s="55"/>
      <c r="K520" s="58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customFormat="false" ht="13.8" hidden="false" customHeight="false" outlineLevel="0" collapsed="false">
      <c r="A521" s="51"/>
      <c r="B521" s="54"/>
      <c r="C521" s="68"/>
      <c r="D521" s="56"/>
      <c r="E521" s="56"/>
      <c r="F521" s="74"/>
      <c r="G521" s="59"/>
      <c r="H521" s="60"/>
      <c r="I521" s="57"/>
      <c r="J521" s="55"/>
      <c r="K521" s="58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customFormat="false" ht="13.8" hidden="false" customHeight="false" outlineLevel="0" collapsed="false">
      <c r="A522" s="51"/>
      <c r="B522" s="54"/>
      <c r="C522" s="68"/>
      <c r="D522" s="56"/>
      <c r="E522" s="56"/>
      <c r="F522" s="74"/>
      <c r="G522" s="59"/>
      <c r="H522" s="60"/>
      <c r="I522" s="57"/>
      <c r="J522" s="55"/>
      <c r="K522" s="58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customFormat="false" ht="13.8" hidden="false" customHeight="false" outlineLevel="0" collapsed="false">
      <c r="A523" s="51"/>
      <c r="B523" s="54"/>
      <c r="C523" s="68"/>
      <c r="D523" s="56"/>
      <c r="E523" s="56"/>
      <c r="F523" s="74"/>
      <c r="G523" s="59"/>
      <c r="H523" s="60"/>
      <c r="I523" s="57"/>
      <c r="J523" s="55"/>
      <c r="K523" s="58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customFormat="false" ht="13.8" hidden="false" customHeight="false" outlineLevel="0" collapsed="false">
      <c r="A524" s="51"/>
      <c r="B524" s="54"/>
      <c r="C524" s="68"/>
      <c r="D524" s="56"/>
      <c r="E524" s="56"/>
      <c r="F524" s="74"/>
      <c r="G524" s="59"/>
      <c r="H524" s="60"/>
      <c r="I524" s="57"/>
      <c r="J524" s="55"/>
      <c r="K524" s="58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customFormat="false" ht="13.8" hidden="false" customHeight="false" outlineLevel="0" collapsed="false">
      <c r="A525" s="51"/>
      <c r="B525" s="54"/>
      <c r="C525" s="68"/>
      <c r="D525" s="56"/>
      <c r="E525" s="56"/>
      <c r="F525" s="74"/>
      <c r="G525" s="59"/>
      <c r="H525" s="60"/>
      <c r="I525" s="57"/>
      <c r="J525" s="55"/>
      <c r="K525" s="58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customFormat="false" ht="13.8" hidden="false" customHeight="false" outlineLevel="0" collapsed="false">
      <c r="A526" s="51"/>
      <c r="B526" s="54"/>
      <c r="C526" s="68"/>
      <c r="D526" s="56"/>
      <c r="E526" s="56"/>
      <c r="F526" s="74"/>
      <c r="G526" s="59"/>
      <c r="H526" s="60"/>
      <c r="I526" s="57"/>
      <c r="J526" s="55"/>
      <c r="K526" s="58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customFormat="false" ht="13.8" hidden="false" customHeight="false" outlineLevel="0" collapsed="false">
      <c r="A527" s="51"/>
      <c r="B527" s="54"/>
      <c r="C527" s="68"/>
      <c r="D527" s="56"/>
      <c r="E527" s="56"/>
      <c r="F527" s="74"/>
      <c r="G527" s="59"/>
      <c r="H527" s="60"/>
      <c r="I527" s="57"/>
      <c r="J527" s="55"/>
      <c r="K527" s="58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customFormat="false" ht="13.8" hidden="false" customHeight="false" outlineLevel="0" collapsed="false">
      <c r="A528" s="51"/>
      <c r="B528" s="54"/>
      <c r="C528" s="68"/>
      <c r="D528" s="56"/>
      <c r="E528" s="56"/>
      <c r="F528" s="74"/>
      <c r="G528" s="59"/>
      <c r="H528" s="60"/>
      <c r="I528" s="57"/>
      <c r="J528" s="55"/>
      <c r="K528" s="58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customFormat="false" ht="13.8" hidden="false" customHeight="false" outlineLevel="0" collapsed="false">
      <c r="A529" s="51"/>
      <c r="B529" s="54"/>
      <c r="C529" s="68"/>
      <c r="D529" s="56"/>
      <c r="E529" s="56"/>
      <c r="F529" s="74"/>
      <c r="G529" s="59"/>
      <c r="H529" s="60"/>
      <c r="I529" s="57"/>
      <c r="J529" s="55"/>
      <c r="K529" s="58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customFormat="false" ht="13.8" hidden="false" customHeight="false" outlineLevel="0" collapsed="false">
      <c r="A530" s="51"/>
      <c r="B530" s="54"/>
      <c r="C530" s="68"/>
      <c r="D530" s="56"/>
      <c r="E530" s="56"/>
      <c r="F530" s="74"/>
      <c r="G530" s="59"/>
      <c r="H530" s="60"/>
      <c r="I530" s="57"/>
      <c r="J530" s="55"/>
      <c r="K530" s="58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customFormat="false" ht="13.8" hidden="false" customHeight="false" outlineLevel="0" collapsed="false">
      <c r="A531" s="51"/>
      <c r="B531" s="54"/>
      <c r="C531" s="68"/>
      <c r="D531" s="56"/>
      <c r="E531" s="56"/>
      <c r="F531" s="74"/>
      <c r="G531" s="59"/>
      <c r="H531" s="60"/>
      <c r="I531" s="57"/>
      <c r="J531" s="55"/>
      <c r="K531" s="58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customFormat="false" ht="13.8" hidden="false" customHeight="false" outlineLevel="0" collapsed="false">
      <c r="A532" s="51"/>
      <c r="B532" s="54"/>
      <c r="C532" s="68"/>
      <c r="D532" s="56"/>
      <c r="E532" s="56"/>
      <c r="F532" s="74"/>
      <c r="G532" s="59"/>
      <c r="H532" s="60"/>
      <c r="I532" s="57"/>
      <c r="J532" s="55"/>
      <c r="K532" s="58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customFormat="false" ht="13.8" hidden="false" customHeight="false" outlineLevel="0" collapsed="false">
      <c r="A533" s="51"/>
      <c r="B533" s="54"/>
      <c r="C533" s="68"/>
      <c r="D533" s="56"/>
      <c r="E533" s="56"/>
      <c r="F533" s="74"/>
      <c r="G533" s="59"/>
      <c r="H533" s="60"/>
      <c r="I533" s="57"/>
      <c r="J533" s="55"/>
      <c r="K533" s="58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customFormat="false" ht="13.8" hidden="false" customHeight="false" outlineLevel="0" collapsed="false">
      <c r="A534" s="51"/>
      <c r="B534" s="54"/>
      <c r="C534" s="68"/>
      <c r="D534" s="56"/>
      <c r="E534" s="56"/>
      <c r="F534" s="74"/>
      <c r="G534" s="59"/>
      <c r="H534" s="60"/>
      <c r="I534" s="57"/>
      <c r="J534" s="55"/>
      <c r="K534" s="58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customFormat="false" ht="13.8" hidden="false" customHeight="false" outlineLevel="0" collapsed="false">
      <c r="A535" s="51"/>
      <c r="B535" s="54"/>
      <c r="C535" s="68"/>
      <c r="D535" s="56"/>
      <c r="E535" s="56"/>
      <c r="F535" s="74"/>
      <c r="G535" s="59"/>
      <c r="H535" s="60"/>
      <c r="I535" s="57"/>
      <c r="J535" s="55"/>
      <c r="K535" s="58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customFormat="false" ht="13.8" hidden="false" customHeight="false" outlineLevel="0" collapsed="false">
      <c r="A536" s="51"/>
      <c r="B536" s="54"/>
      <c r="C536" s="68"/>
      <c r="D536" s="56"/>
      <c r="E536" s="56"/>
      <c r="F536" s="74"/>
      <c r="G536" s="59"/>
      <c r="H536" s="60"/>
      <c r="I536" s="57"/>
      <c r="J536" s="55"/>
      <c r="K536" s="58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customFormat="false" ht="13.8" hidden="false" customHeight="false" outlineLevel="0" collapsed="false">
      <c r="A537" s="51"/>
      <c r="B537" s="54"/>
      <c r="C537" s="68"/>
      <c r="D537" s="56"/>
      <c r="E537" s="56"/>
      <c r="F537" s="74"/>
      <c r="G537" s="59"/>
      <c r="H537" s="60"/>
      <c r="I537" s="57"/>
      <c r="J537" s="55"/>
      <c r="K537" s="58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customFormat="false" ht="13.8" hidden="false" customHeight="false" outlineLevel="0" collapsed="false">
      <c r="A538" s="51"/>
      <c r="B538" s="54"/>
      <c r="C538" s="68"/>
      <c r="D538" s="56"/>
      <c r="E538" s="56"/>
      <c r="F538" s="74"/>
      <c r="G538" s="59"/>
      <c r="H538" s="60"/>
      <c r="I538" s="57"/>
      <c r="J538" s="55"/>
      <c r="K538" s="58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customFormat="false" ht="13.8" hidden="false" customHeight="false" outlineLevel="0" collapsed="false">
      <c r="A539" s="51"/>
      <c r="B539" s="54"/>
      <c r="C539" s="68"/>
      <c r="D539" s="56"/>
      <c r="E539" s="56"/>
      <c r="F539" s="74"/>
      <c r="G539" s="59"/>
      <c r="H539" s="60"/>
      <c r="I539" s="57"/>
      <c r="J539" s="55"/>
      <c r="K539" s="58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customFormat="false" ht="13.8" hidden="false" customHeight="false" outlineLevel="0" collapsed="false">
      <c r="A540" s="51"/>
      <c r="B540" s="54"/>
      <c r="C540" s="68"/>
      <c r="D540" s="56"/>
      <c r="E540" s="56"/>
      <c r="F540" s="74"/>
      <c r="G540" s="59"/>
      <c r="H540" s="60"/>
      <c r="I540" s="57"/>
      <c r="J540" s="55"/>
      <c r="K540" s="58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customFormat="false" ht="13.8" hidden="false" customHeight="false" outlineLevel="0" collapsed="false">
      <c r="A541" s="51"/>
      <c r="B541" s="54"/>
      <c r="C541" s="68"/>
      <c r="D541" s="56"/>
      <c r="E541" s="56"/>
      <c r="F541" s="74"/>
      <c r="G541" s="59"/>
      <c r="H541" s="60"/>
      <c r="I541" s="57"/>
      <c r="J541" s="55"/>
      <c r="K541" s="58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customFormat="false" ht="13.8" hidden="false" customHeight="false" outlineLevel="0" collapsed="false">
      <c r="A542" s="51"/>
      <c r="B542" s="54"/>
      <c r="C542" s="68"/>
      <c r="D542" s="56"/>
      <c r="E542" s="56"/>
      <c r="F542" s="74"/>
      <c r="G542" s="59"/>
      <c r="H542" s="60"/>
      <c r="I542" s="57"/>
      <c r="J542" s="55"/>
      <c r="K542" s="58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customFormat="false" ht="13.8" hidden="false" customHeight="false" outlineLevel="0" collapsed="false">
      <c r="A543" s="51"/>
      <c r="B543" s="54"/>
      <c r="C543" s="68"/>
      <c r="D543" s="56"/>
      <c r="E543" s="56"/>
      <c r="F543" s="74"/>
      <c r="G543" s="59"/>
      <c r="H543" s="60"/>
      <c r="I543" s="57"/>
      <c r="J543" s="55"/>
      <c r="K543" s="58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customFormat="false" ht="13.8" hidden="false" customHeight="false" outlineLevel="0" collapsed="false">
      <c r="A544" s="51"/>
      <c r="B544" s="54"/>
      <c r="C544" s="68"/>
      <c r="D544" s="56"/>
      <c r="E544" s="56"/>
      <c r="F544" s="74"/>
      <c r="G544" s="59"/>
      <c r="H544" s="60"/>
      <c r="I544" s="57"/>
      <c r="J544" s="55"/>
      <c r="K544" s="58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customFormat="false" ht="13.8" hidden="false" customHeight="false" outlineLevel="0" collapsed="false">
      <c r="A545" s="51"/>
      <c r="B545" s="54"/>
      <c r="C545" s="68"/>
      <c r="D545" s="56"/>
      <c r="E545" s="56"/>
      <c r="F545" s="74"/>
      <c r="G545" s="59"/>
      <c r="H545" s="60"/>
      <c r="I545" s="57"/>
      <c r="J545" s="55"/>
      <c r="K545" s="58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customFormat="false" ht="13.8" hidden="false" customHeight="false" outlineLevel="0" collapsed="false">
      <c r="A546" s="51"/>
      <c r="B546" s="54"/>
      <c r="C546" s="68"/>
      <c r="D546" s="56"/>
      <c r="E546" s="56"/>
      <c r="F546" s="74"/>
      <c r="G546" s="59"/>
      <c r="H546" s="60"/>
      <c r="I546" s="57"/>
      <c r="J546" s="55"/>
      <c r="K546" s="58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customFormat="false" ht="13.8" hidden="false" customHeight="false" outlineLevel="0" collapsed="false">
      <c r="A547" s="51"/>
      <c r="B547" s="54"/>
      <c r="C547" s="68"/>
      <c r="D547" s="56"/>
      <c r="E547" s="56"/>
      <c r="F547" s="74"/>
      <c r="G547" s="59"/>
      <c r="H547" s="60"/>
      <c r="I547" s="57"/>
      <c r="J547" s="55"/>
      <c r="K547" s="58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customFormat="false" ht="13.8" hidden="false" customHeight="false" outlineLevel="0" collapsed="false">
      <c r="A548" s="51"/>
      <c r="B548" s="54"/>
      <c r="C548" s="68"/>
      <c r="D548" s="56"/>
      <c r="E548" s="56"/>
      <c r="F548" s="74"/>
      <c r="G548" s="59"/>
      <c r="H548" s="60"/>
      <c r="I548" s="57"/>
      <c r="J548" s="55"/>
      <c r="K548" s="58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customFormat="false" ht="13.8" hidden="false" customHeight="false" outlineLevel="0" collapsed="false">
      <c r="A549" s="51"/>
      <c r="B549" s="54"/>
      <c r="C549" s="68"/>
      <c r="D549" s="56"/>
      <c r="E549" s="56"/>
      <c r="F549" s="74"/>
      <c r="G549" s="59"/>
      <c r="H549" s="60"/>
      <c r="I549" s="57"/>
      <c r="J549" s="55"/>
      <c r="K549" s="58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customFormat="false" ht="13.8" hidden="false" customHeight="false" outlineLevel="0" collapsed="false">
      <c r="A550" s="51"/>
      <c r="B550" s="54"/>
      <c r="C550" s="68"/>
      <c r="D550" s="56"/>
      <c r="E550" s="56"/>
      <c r="F550" s="74"/>
      <c r="G550" s="59"/>
      <c r="H550" s="60"/>
      <c r="I550" s="57"/>
      <c r="J550" s="55"/>
      <c r="K550" s="58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customFormat="false" ht="13.8" hidden="false" customHeight="false" outlineLevel="0" collapsed="false">
      <c r="A551" s="51"/>
      <c r="B551" s="54"/>
      <c r="C551" s="68"/>
      <c r="D551" s="56"/>
      <c r="E551" s="56"/>
      <c r="F551" s="74"/>
      <c r="G551" s="59"/>
      <c r="H551" s="60"/>
      <c r="I551" s="57"/>
      <c r="J551" s="55"/>
      <c r="K551" s="58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customFormat="false" ht="13.8" hidden="false" customHeight="false" outlineLevel="0" collapsed="false">
      <c r="A552" s="51"/>
      <c r="B552" s="54"/>
      <c r="C552" s="68"/>
      <c r="D552" s="56"/>
      <c r="E552" s="56"/>
      <c r="F552" s="74"/>
      <c r="G552" s="59"/>
      <c r="H552" s="60"/>
      <c r="I552" s="57"/>
      <c r="J552" s="55"/>
      <c r="K552" s="58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customFormat="false" ht="13.8" hidden="false" customHeight="false" outlineLevel="0" collapsed="false">
      <c r="A553" s="51"/>
      <c r="B553" s="54"/>
      <c r="C553" s="68"/>
      <c r="D553" s="56"/>
      <c r="E553" s="56"/>
      <c r="F553" s="74"/>
      <c r="G553" s="59"/>
      <c r="H553" s="60"/>
      <c r="I553" s="57"/>
      <c r="J553" s="55"/>
      <c r="K553" s="58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customFormat="false" ht="13.8" hidden="false" customHeight="false" outlineLevel="0" collapsed="false">
      <c r="A554" s="51"/>
      <c r="B554" s="54"/>
      <c r="C554" s="68"/>
      <c r="D554" s="56"/>
      <c r="E554" s="56"/>
      <c r="F554" s="74"/>
      <c r="G554" s="59"/>
      <c r="H554" s="60"/>
      <c r="I554" s="57"/>
      <c r="J554" s="55"/>
      <c r="K554" s="58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customFormat="false" ht="13.8" hidden="false" customHeight="false" outlineLevel="0" collapsed="false">
      <c r="A555" s="51"/>
      <c r="B555" s="54"/>
      <c r="C555" s="68"/>
      <c r="D555" s="56"/>
      <c r="E555" s="56"/>
      <c r="F555" s="74"/>
      <c r="G555" s="59"/>
      <c r="H555" s="60"/>
      <c r="I555" s="57"/>
      <c r="J555" s="55"/>
      <c r="K555" s="58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customFormat="false" ht="13.8" hidden="false" customHeight="false" outlineLevel="0" collapsed="false">
      <c r="A556" s="51"/>
      <c r="B556" s="54"/>
      <c r="C556" s="68"/>
      <c r="D556" s="56"/>
      <c r="E556" s="56"/>
      <c r="F556" s="74"/>
      <c r="G556" s="59"/>
      <c r="H556" s="60"/>
      <c r="I556" s="57"/>
      <c r="J556" s="55"/>
      <c r="K556" s="58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customFormat="false" ht="13.8" hidden="false" customHeight="false" outlineLevel="0" collapsed="false">
      <c r="A557" s="51"/>
      <c r="B557" s="54"/>
      <c r="C557" s="68"/>
      <c r="D557" s="56"/>
      <c r="E557" s="56"/>
      <c r="F557" s="74"/>
      <c r="G557" s="59"/>
      <c r="H557" s="60"/>
      <c r="I557" s="57"/>
      <c r="J557" s="55"/>
      <c r="K557" s="58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customFormat="false" ht="13.8" hidden="false" customHeight="false" outlineLevel="0" collapsed="false">
      <c r="A558" s="51"/>
      <c r="B558" s="54"/>
      <c r="C558" s="68"/>
      <c r="D558" s="56"/>
      <c r="E558" s="56"/>
      <c r="F558" s="74"/>
      <c r="G558" s="59"/>
      <c r="H558" s="60"/>
      <c r="I558" s="57"/>
      <c r="J558" s="55"/>
      <c r="K558" s="58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customFormat="false" ht="13.8" hidden="false" customHeight="false" outlineLevel="0" collapsed="false">
      <c r="A559" s="51"/>
      <c r="B559" s="54"/>
      <c r="C559" s="68"/>
      <c r="D559" s="56"/>
      <c r="E559" s="56"/>
      <c r="F559" s="74"/>
      <c r="G559" s="59"/>
      <c r="H559" s="60"/>
      <c r="I559" s="57"/>
      <c r="J559" s="55"/>
      <c r="K559" s="58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customFormat="false" ht="13.8" hidden="false" customHeight="false" outlineLevel="0" collapsed="false">
      <c r="A560" s="51"/>
      <c r="B560" s="54"/>
      <c r="C560" s="68"/>
      <c r="D560" s="56"/>
      <c r="E560" s="56"/>
      <c r="F560" s="74"/>
      <c r="G560" s="59"/>
      <c r="H560" s="60"/>
      <c r="I560" s="57"/>
      <c r="J560" s="55"/>
      <c r="K560" s="58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customFormat="false" ht="13.8" hidden="false" customHeight="false" outlineLevel="0" collapsed="false">
      <c r="A561" s="51"/>
      <c r="B561" s="54"/>
      <c r="C561" s="68"/>
      <c r="D561" s="56"/>
      <c r="E561" s="56"/>
      <c r="F561" s="74"/>
      <c r="G561" s="59"/>
      <c r="H561" s="60"/>
      <c r="I561" s="57"/>
      <c r="J561" s="55"/>
      <c r="K561" s="58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customFormat="false" ht="13.8" hidden="false" customHeight="false" outlineLevel="0" collapsed="false">
      <c r="A562" s="51"/>
      <c r="B562" s="54"/>
      <c r="C562" s="68"/>
      <c r="D562" s="56"/>
      <c r="E562" s="56"/>
      <c r="F562" s="74"/>
      <c r="G562" s="59"/>
      <c r="H562" s="60"/>
      <c r="I562" s="57"/>
      <c r="J562" s="55"/>
      <c r="K562" s="58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customFormat="false" ht="13.8" hidden="false" customHeight="false" outlineLevel="0" collapsed="false">
      <c r="A563" s="51"/>
      <c r="B563" s="54"/>
      <c r="C563" s="68"/>
      <c r="D563" s="56"/>
      <c r="E563" s="56"/>
      <c r="F563" s="74"/>
      <c r="G563" s="59"/>
      <c r="H563" s="60"/>
      <c r="I563" s="57"/>
      <c r="J563" s="55"/>
      <c r="K563" s="58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customFormat="false" ht="13.8" hidden="false" customHeight="false" outlineLevel="0" collapsed="false">
      <c r="A564" s="51"/>
      <c r="B564" s="54"/>
      <c r="C564" s="68"/>
      <c r="D564" s="56"/>
      <c r="E564" s="56"/>
      <c r="F564" s="74"/>
      <c r="G564" s="59"/>
      <c r="H564" s="60"/>
      <c r="I564" s="57"/>
      <c r="J564" s="55"/>
      <c r="K564" s="58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customFormat="false" ht="13.8" hidden="false" customHeight="false" outlineLevel="0" collapsed="false">
      <c r="A565" s="51"/>
      <c r="B565" s="54"/>
      <c r="C565" s="68"/>
      <c r="D565" s="56"/>
      <c r="E565" s="56"/>
      <c r="F565" s="74"/>
      <c r="G565" s="59"/>
      <c r="H565" s="60"/>
      <c r="I565" s="57"/>
      <c r="J565" s="55"/>
      <c r="K565" s="58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customFormat="false" ht="13.8" hidden="false" customHeight="false" outlineLevel="0" collapsed="false">
      <c r="A566" s="51"/>
      <c r="B566" s="54"/>
      <c r="C566" s="68"/>
      <c r="D566" s="56"/>
      <c r="E566" s="56"/>
      <c r="F566" s="74"/>
      <c r="G566" s="59"/>
      <c r="H566" s="60"/>
      <c r="I566" s="57"/>
      <c r="J566" s="55"/>
      <c r="K566" s="58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customFormat="false" ht="13.8" hidden="false" customHeight="false" outlineLevel="0" collapsed="false">
      <c r="A567" s="51"/>
      <c r="B567" s="54"/>
      <c r="C567" s="68"/>
      <c r="D567" s="56"/>
      <c r="E567" s="56"/>
      <c r="F567" s="74"/>
      <c r="G567" s="59"/>
      <c r="H567" s="60"/>
      <c r="I567" s="57"/>
      <c r="J567" s="55"/>
      <c r="K567" s="58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customFormat="false" ht="13.8" hidden="false" customHeight="false" outlineLevel="0" collapsed="false">
      <c r="A568" s="51"/>
      <c r="B568" s="54"/>
      <c r="C568" s="68"/>
      <c r="D568" s="56"/>
      <c r="E568" s="56"/>
      <c r="F568" s="74"/>
      <c r="G568" s="59"/>
      <c r="H568" s="60"/>
      <c r="I568" s="57"/>
      <c r="J568" s="55"/>
      <c r="K568" s="58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customFormat="false" ht="13.8" hidden="false" customHeight="false" outlineLevel="0" collapsed="false">
      <c r="A569" s="51"/>
      <c r="B569" s="54"/>
      <c r="C569" s="68"/>
      <c r="D569" s="56"/>
      <c r="E569" s="56"/>
      <c r="F569" s="74"/>
      <c r="G569" s="59"/>
      <c r="H569" s="60"/>
      <c r="I569" s="57"/>
      <c r="J569" s="55"/>
      <c r="K569" s="58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customFormat="false" ht="13.8" hidden="false" customHeight="false" outlineLevel="0" collapsed="false">
      <c r="A570" s="51"/>
      <c r="B570" s="54"/>
      <c r="C570" s="68"/>
      <c r="D570" s="56"/>
      <c r="E570" s="56"/>
      <c r="F570" s="74"/>
      <c r="G570" s="59"/>
      <c r="H570" s="60"/>
      <c r="I570" s="57"/>
      <c r="J570" s="55"/>
      <c r="K570" s="58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customFormat="false" ht="13.8" hidden="false" customHeight="false" outlineLevel="0" collapsed="false">
      <c r="A571" s="51"/>
      <c r="B571" s="54"/>
      <c r="C571" s="68"/>
      <c r="D571" s="56"/>
      <c r="E571" s="56"/>
      <c r="F571" s="74"/>
      <c r="G571" s="59"/>
      <c r="H571" s="60"/>
      <c r="I571" s="57"/>
      <c r="J571" s="55"/>
      <c r="K571" s="58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customFormat="false" ht="13.8" hidden="false" customHeight="false" outlineLevel="0" collapsed="false">
      <c r="A572" s="51"/>
      <c r="B572" s="54"/>
      <c r="C572" s="68"/>
      <c r="D572" s="56"/>
      <c r="E572" s="56"/>
      <c r="F572" s="74"/>
      <c r="G572" s="59"/>
      <c r="H572" s="60"/>
      <c r="I572" s="57"/>
      <c r="J572" s="55"/>
      <c r="K572" s="58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customFormat="false" ht="13.8" hidden="false" customHeight="false" outlineLevel="0" collapsed="false">
      <c r="A573" s="51"/>
      <c r="B573" s="54"/>
      <c r="C573" s="68"/>
      <c r="D573" s="56"/>
      <c r="E573" s="56"/>
      <c r="F573" s="74"/>
      <c r="G573" s="59"/>
      <c r="H573" s="60"/>
      <c r="I573" s="57"/>
      <c r="J573" s="55"/>
      <c r="K573" s="58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customFormat="false" ht="13.8" hidden="false" customHeight="false" outlineLevel="0" collapsed="false">
      <c r="A574" s="51"/>
      <c r="B574" s="54"/>
      <c r="C574" s="68"/>
      <c r="D574" s="56"/>
      <c r="E574" s="56"/>
      <c r="F574" s="74"/>
      <c r="G574" s="59"/>
      <c r="H574" s="60"/>
      <c r="I574" s="57"/>
      <c r="J574" s="55"/>
      <c r="K574" s="58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customFormat="false" ht="13.8" hidden="false" customHeight="false" outlineLevel="0" collapsed="false">
      <c r="A575" s="51"/>
      <c r="B575" s="54"/>
      <c r="C575" s="68"/>
      <c r="D575" s="56"/>
      <c r="E575" s="56"/>
      <c r="F575" s="74"/>
      <c r="G575" s="59"/>
      <c r="H575" s="60"/>
      <c r="I575" s="57"/>
      <c r="J575" s="55"/>
      <c r="K575" s="58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customFormat="false" ht="13.8" hidden="false" customHeight="false" outlineLevel="0" collapsed="false">
      <c r="A576" s="51"/>
      <c r="B576" s="54"/>
      <c r="C576" s="68"/>
      <c r="D576" s="56"/>
      <c r="E576" s="56"/>
      <c r="F576" s="74"/>
      <c r="G576" s="59"/>
      <c r="H576" s="60"/>
      <c r="I576" s="57"/>
      <c r="J576" s="55"/>
      <c r="K576" s="58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customFormat="false" ht="13.8" hidden="false" customHeight="false" outlineLevel="0" collapsed="false">
      <c r="A577" s="51"/>
      <c r="B577" s="54"/>
      <c r="C577" s="68"/>
      <c r="D577" s="56"/>
      <c r="E577" s="56"/>
      <c r="F577" s="74"/>
      <c r="G577" s="59"/>
      <c r="H577" s="60"/>
      <c r="I577" s="57"/>
      <c r="J577" s="55"/>
      <c r="K577" s="58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customFormat="false" ht="13.8" hidden="false" customHeight="false" outlineLevel="0" collapsed="false">
      <c r="A578" s="51"/>
      <c r="B578" s="54"/>
      <c r="C578" s="68"/>
      <c r="D578" s="56"/>
      <c r="E578" s="56"/>
      <c r="F578" s="74"/>
      <c r="G578" s="59"/>
      <c r="H578" s="60"/>
      <c r="I578" s="57"/>
      <c r="J578" s="55"/>
      <c r="K578" s="58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customFormat="false" ht="13.8" hidden="false" customHeight="false" outlineLevel="0" collapsed="false">
      <c r="A579" s="51"/>
      <c r="B579" s="54"/>
      <c r="C579" s="68"/>
      <c r="D579" s="56"/>
      <c r="E579" s="56"/>
      <c r="F579" s="74"/>
      <c r="G579" s="59"/>
      <c r="H579" s="60"/>
      <c r="I579" s="57"/>
      <c r="J579" s="55"/>
      <c r="K579" s="58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customFormat="false" ht="13.8" hidden="false" customHeight="false" outlineLevel="0" collapsed="false">
      <c r="A580" s="51"/>
      <c r="B580" s="54"/>
      <c r="C580" s="68"/>
      <c r="D580" s="56"/>
      <c r="E580" s="56"/>
      <c r="F580" s="74"/>
      <c r="G580" s="59"/>
      <c r="H580" s="60"/>
      <c r="I580" s="57"/>
      <c r="J580" s="55"/>
      <c r="K580" s="58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customFormat="false" ht="13.8" hidden="false" customHeight="false" outlineLevel="0" collapsed="false">
      <c r="A581" s="51"/>
      <c r="B581" s="54"/>
      <c r="C581" s="68"/>
      <c r="D581" s="56"/>
      <c r="E581" s="56"/>
      <c r="F581" s="74"/>
      <c r="G581" s="59"/>
      <c r="H581" s="60"/>
      <c r="I581" s="57"/>
      <c r="J581" s="55"/>
      <c r="K581" s="58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customFormat="false" ht="13.8" hidden="false" customHeight="false" outlineLevel="0" collapsed="false">
      <c r="A582" s="51"/>
      <c r="B582" s="54"/>
      <c r="C582" s="68"/>
      <c r="D582" s="56"/>
      <c r="E582" s="56"/>
      <c r="F582" s="74"/>
      <c r="G582" s="59"/>
      <c r="H582" s="60"/>
      <c r="I582" s="57"/>
      <c r="J582" s="55"/>
      <c r="K582" s="58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customFormat="false" ht="13.8" hidden="false" customHeight="false" outlineLevel="0" collapsed="false">
      <c r="A583" s="51"/>
      <c r="B583" s="54"/>
      <c r="C583" s="68"/>
      <c r="D583" s="56"/>
      <c r="E583" s="56"/>
      <c r="F583" s="74"/>
      <c r="G583" s="59"/>
      <c r="H583" s="60"/>
      <c r="I583" s="57"/>
      <c r="J583" s="55"/>
      <c r="K583" s="58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customFormat="false" ht="13.8" hidden="false" customHeight="false" outlineLevel="0" collapsed="false">
      <c r="A584" s="51"/>
      <c r="B584" s="54"/>
      <c r="C584" s="68"/>
      <c r="D584" s="56"/>
      <c r="E584" s="56"/>
      <c r="F584" s="74"/>
      <c r="G584" s="59"/>
      <c r="H584" s="60"/>
      <c r="I584" s="57"/>
      <c r="J584" s="55"/>
      <c r="K584" s="58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customFormat="false" ht="13.8" hidden="false" customHeight="false" outlineLevel="0" collapsed="false">
      <c r="A585" s="51"/>
      <c r="B585" s="54"/>
      <c r="C585" s="68"/>
      <c r="D585" s="56"/>
      <c r="E585" s="56"/>
      <c r="F585" s="74"/>
      <c r="G585" s="59"/>
      <c r="H585" s="60"/>
      <c r="I585" s="57"/>
      <c r="J585" s="55"/>
      <c r="K585" s="58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customFormat="false" ht="13.8" hidden="false" customHeight="false" outlineLevel="0" collapsed="false">
      <c r="A586" s="51"/>
      <c r="B586" s="54"/>
      <c r="C586" s="68"/>
      <c r="D586" s="56"/>
      <c r="E586" s="56"/>
      <c r="F586" s="74"/>
      <c r="G586" s="59"/>
      <c r="H586" s="60"/>
      <c r="I586" s="57"/>
      <c r="J586" s="55"/>
      <c r="K586" s="58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customFormat="false" ht="13.8" hidden="false" customHeight="false" outlineLevel="0" collapsed="false">
      <c r="A587" s="51"/>
      <c r="B587" s="54"/>
      <c r="C587" s="68"/>
      <c r="D587" s="56"/>
      <c r="E587" s="56"/>
      <c r="F587" s="74"/>
      <c r="G587" s="59"/>
      <c r="H587" s="60"/>
      <c r="I587" s="57"/>
      <c r="J587" s="55"/>
      <c r="K587" s="58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customFormat="false" ht="13.8" hidden="false" customHeight="false" outlineLevel="0" collapsed="false">
      <c r="A588" s="51"/>
      <c r="B588" s="54"/>
      <c r="C588" s="68"/>
      <c r="D588" s="56"/>
      <c r="E588" s="56"/>
      <c r="F588" s="74"/>
      <c r="G588" s="59"/>
      <c r="H588" s="60"/>
      <c r="I588" s="57"/>
      <c r="J588" s="55"/>
      <c r="K588" s="58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customFormat="false" ht="13.8" hidden="false" customHeight="false" outlineLevel="0" collapsed="false">
      <c r="A589" s="51"/>
      <c r="B589" s="54"/>
      <c r="C589" s="68"/>
      <c r="D589" s="56"/>
      <c r="E589" s="56"/>
      <c r="F589" s="74"/>
      <c r="G589" s="59"/>
      <c r="H589" s="60"/>
      <c r="I589" s="57"/>
      <c r="J589" s="55"/>
      <c r="K589" s="58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customFormat="false" ht="13.8" hidden="false" customHeight="false" outlineLevel="0" collapsed="false">
      <c r="A590" s="51"/>
      <c r="B590" s="54"/>
      <c r="C590" s="68"/>
      <c r="D590" s="56"/>
      <c r="E590" s="56"/>
      <c r="F590" s="74"/>
      <c r="G590" s="59"/>
      <c r="H590" s="60"/>
      <c r="I590" s="57"/>
      <c r="J590" s="55"/>
      <c r="K590" s="58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customFormat="false" ht="13.8" hidden="false" customHeight="false" outlineLevel="0" collapsed="false">
      <c r="A591" s="51"/>
      <c r="B591" s="54"/>
      <c r="C591" s="68"/>
      <c r="D591" s="56"/>
      <c r="E591" s="56"/>
      <c r="F591" s="74"/>
      <c r="G591" s="59"/>
      <c r="H591" s="60"/>
      <c r="I591" s="57"/>
      <c r="J591" s="55"/>
      <c r="K591" s="58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customFormat="false" ht="13.8" hidden="false" customHeight="false" outlineLevel="0" collapsed="false">
      <c r="A592" s="51"/>
      <c r="B592" s="54"/>
      <c r="C592" s="68"/>
      <c r="D592" s="56"/>
      <c r="E592" s="56"/>
      <c r="F592" s="74"/>
      <c r="G592" s="59"/>
      <c r="H592" s="60"/>
      <c r="I592" s="57"/>
      <c r="J592" s="55"/>
      <c r="K592" s="58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customFormat="false" ht="13.8" hidden="false" customHeight="false" outlineLevel="0" collapsed="false">
      <c r="A593" s="51"/>
      <c r="B593" s="54"/>
      <c r="C593" s="68"/>
      <c r="D593" s="56"/>
      <c r="E593" s="56"/>
      <c r="F593" s="74"/>
      <c r="G593" s="59"/>
      <c r="H593" s="60"/>
      <c r="I593" s="57"/>
      <c r="J593" s="55"/>
      <c r="K593" s="58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customFormat="false" ht="13.8" hidden="false" customHeight="false" outlineLevel="0" collapsed="false">
      <c r="A594" s="51"/>
      <c r="B594" s="54"/>
      <c r="C594" s="68"/>
      <c r="D594" s="56"/>
      <c r="E594" s="56"/>
      <c r="F594" s="74"/>
      <c r="G594" s="59"/>
      <c r="H594" s="60"/>
      <c r="I594" s="57"/>
      <c r="J594" s="55"/>
      <c r="K594" s="58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customFormat="false" ht="13.8" hidden="false" customHeight="false" outlineLevel="0" collapsed="false">
      <c r="A595" s="51"/>
      <c r="B595" s="54"/>
      <c r="C595" s="68"/>
      <c r="D595" s="56"/>
      <c r="E595" s="56"/>
      <c r="F595" s="74"/>
      <c r="G595" s="59"/>
      <c r="H595" s="60"/>
      <c r="I595" s="57"/>
      <c r="J595" s="55"/>
      <c r="K595" s="58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customFormat="false" ht="13.8" hidden="false" customHeight="false" outlineLevel="0" collapsed="false">
      <c r="A596" s="51"/>
      <c r="B596" s="54"/>
      <c r="C596" s="68"/>
      <c r="D596" s="56"/>
      <c r="E596" s="56"/>
      <c r="F596" s="74"/>
      <c r="G596" s="59"/>
      <c r="H596" s="60"/>
      <c r="I596" s="57"/>
      <c r="J596" s="55"/>
      <c r="K596" s="58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customFormat="false" ht="13.8" hidden="false" customHeight="false" outlineLevel="0" collapsed="false">
      <c r="A597" s="51"/>
      <c r="B597" s="54"/>
      <c r="C597" s="68"/>
      <c r="D597" s="56"/>
      <c r="E597" s="56"/>
      <c r="F597" s="74"/>
      <c r="G597" s="59"/>
      <c r="H597" s="60"/>
      <c r="I597" s="57"/>
      <c r="J597" s="55"/>
      <c r="K597" s="58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customFormat="false" ht="13.8" hidden="false" customHeight="false" outlineLevel="0" collapsed="false">
      <c r="A598" s="51"/>
      <c r="B598" s="54"/>
      <c r="C598" s="68"/>
      <c r="D598" s="56"/>
      <c r="E598" s="56"/>
      <c r="F598" s="74"/>
      <c r="G598" s="59"/>
      <c r="H598" s="60"/>
      <c r="I598" s="57"/>
      <c r="J598" s="55"/>
      <c r="K598" s="58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customFormat="false" ht="13.8" hidden="false" customHeight="false" outlineLevel="0" collapsed="false">
      <c r="A599" s="51"/>
      <c r="B599" s="54"/>
      <c r="C599" s="68"/>
      <c r="D599" s="56"/>
      <c r="E599" s="56"/>
      <c r="F599" s="74"/>
      <c r="G599" s="59"/>
      <c r="H599" s="60"/>
      <c r="I599" s="57"/>
      <c r="J599" s="55"/>
      <c r="K599" s="58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customFormat="false" ht="13.8" hidden="false" customHeight="false" outlineLevel="0" collapsed="false">
      <c r="A600" s="51"/>
      <c r="B600" s="54"/>
      <c r="C600" s="68"/>
      <c r="D600" s="56"/>
      <c r="E600" s="56"/>
      <c r="F600" s="74"/>
      <c r="G600" s="59"/>
      <c r="H600" s="60"/>
      <c r="I600" s="57"/>
      <c r="J600" s="55"/>
      <c r="K600" s="58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customFormat="false" ht="13.8" hidden="false" customHeight="false" outlineLevel="0" collapsed="false">
      <c r="A601" s="51"/>
      <c r="B601" s="54"/>
      <c r="C601" s="68"/>
      <c r="D601" s="56"/>
      <c r="E601" s="56"/>
      <c r="F601" s="74"/>
      <c r="G601" s="59"/>
      <c r="H601" s="60"/>
      <c r="I601" s="57"/>
      <c r="J601" s="55"/>
      <c r="K601" s="58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customFormat="false" ht="13.8" hidden="false" customHeight="false" outlineLevel="0" collapsed="false">
      <c r="A602" s="51"/>
      <c r="B602" s="54"/>
      <c r="C602" s="68"/>
      <c r="D602" s="56"/>
      <c r="E602" s="56"/>
      <c r="F602" s="74"/>
      <c r="G602" s="59"/>
      <c r="H602" s="60"/>
      <c r="I602" s="57"/>
      <c r="J602" s="55"/>
      <c r="K602" s="58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customFormat="false" ht="13.8" hidden="false" customHeight="false" outlineLevel="0" collapsed="false">
      <c r="A603" s="51"/>
      <c r="B603" s="54"/>
      <c r="C603" s="68"/>
      <c r="D603" s="56"/>
      <c r="E603" s="56"/>
      <c r="F603" s="74"/>
      <c r="G603" s="59"/>
      <c r="H603" s="60"/>
      <c r="I603" s="57"/>
      <c r="J603" s="55"/>
      <c r="K603" s="58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customFormat="false" ht="13.8" hidden="false" customHeight="false" outlineLevel="0" collapsed="false">
      <c r="A604" s="51"/>
      <c r="B604" s="54"/>
      <c r="C604" s="68"/>
      <c r="D604" s="56"/>
      <c r="E604" s="56"/>
      <c r="F604" s="74"/>
      <c r="G604" s="59"/>
      <c r="H604" s="60"/>
      <c r="I604" s="57"/>
      <c r="J604" s="55"/>
      <c r="K604" s="58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customFormat="false" ht="13.8" hidden="false" customHeight="false" outlineLevel="0" collapsed="false">
      <c r="A605" s="51"/>
      <c r="B605" s="54"/>
      <c r="C605" s="68"/>
      <c r="D605" s="56"/>
      <c r="E605" s="56"/>
      <c r="F605" s="74"/>
      <c r="G605" s="59"/>
      <c r="H605" s="60"/>
      <c r="I605" s="57"/>
      <c r="J605" s="55"/>
      <c r="K605" s="58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customFormat="false" ht="13.8" hidden="false" customHeight="false" outlineLevel="0" collapsed="false">
      <c r="A606" s="51"/>
      <c r="B606" s="54"/>
      <c r="C606" s="68"/>
      <c r="D606" s="56"/>
      <c r="E606" s="56"/>
      <c r="F606" s="74"/>
      <c r="G606" s="59"/>
      <c r="H606" s="60"/>
      <c r="I606" s="57"/>
      <c r="J606" s="55"/>
      <c r="K606" s="58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customFormat="false" ht="13.8" hidden="false" customHeight="false" outlineLevel="0" collapsed="false">
      <c r="A607" s="51"/>
      <c r="B607" s="54"/>
      <c r="C607" s="68"/>
      <c r="D607" s="56"/>
      <c r="E607" s="56"/>
      <c r="F607" s="74"/>
      <c r="G607" s="59"/>
      <c r="H607" s="60"/>
      <c r="I607" s="57"/>
      <c r="J607" s="55"/>
      <c r="K607" s="58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customFormat="false" ht="13.8" hidden="false" customHeight="false" outlineLevel="0" collapsed="false">
      <c r="A608" s="51"/>
      <c r="B608" s="54"/>
      <c r="C608" s="68"/>
      <c r="D608" s="56"/>
      <c r="E608" s="56"/>
      <c r="F608" s="74"/>
      <c r="G608" s="59"/>
      <c r="H608" s="60"/>
      <c r="I608" s="57"/>
      <c r="J608" s="55"/>
      <c r="K608" s="58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customFormat="false" ht="13.8" hidden="false" customHeight="false" outlineLevel="0" collapsed="false">
      <c r="A609" s="51"/>
      <c r="B609" s="54"/>
      <c r="C609" s="68"/>
      <c r="D609" s="56"/>
      <c r="E609" s="56"/>
      <c r="F609" s="74"/>
      <c r="G609" s="59"/>
      <c r="H609" s="60"/>
      <c r="I609" s="57"/>
      <c r="J609" s="55"/>
      <c r="K609" s="58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customFormat="false" ht="13.8" hidden="false" customHeight="false" outlineLevel="0" collapsed="false">
      <c r="A610" s="51"/>
      <c r="B610" s="54"/>
      <c r="C610" s="68"/>
      <c r="D610" s="56"/>
      <c r="E610" s="56"/>
      <c r="F610" s="74"/>
      <c r="G610" s="59"/>
      <c r="H610" s="60"/>
      <c r="I610" s="57"/>
      <c r="J610" s="55"/>
      <c r="K610" s="58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customFormat="false" ht="13.8" hidden="false" customHeight="false" outlineLevel="0" collapsed="false">
      <c r="A611" s="51"/>
      <c r="B611" s="54"/>
      <c r="C611" s="68"/>
      <c r="D611" s="56"/>
      <c r="E611" s="56"/>
      <c r="F611" s="74"/>
      <c r="G611" s="59"/>
      <c r="H611" s="60"/>
      <c r="I611" s="57"/>
      <c r="J611" s="55"/>
      <c r="K611" s="58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customFormat="false" ht="13.8" hidden="false" customHeight="false" outlineLevel="0" collapsed="false">
      <c r="A612" s="51"/>
      <c r="B612" s="54"/>
      <c r="C612" s="68"/>
      <c r="D612" s="56"/>
      <c r="E612" s="56"/>
      <c r="F612" s="74"/>
      <c r="G612" s="59"/>
      <c r="H612" s="60"/>
      <c r="I612" s="57"/>
      <c r="J612" s="55"/>
      <c r="K612" s="58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customFormat="false" ht="13.8" hidden="false" customHeight="false" outlineLevel="0" collapsed="false">
      <c r="A613" s="51"/>
      <c r="B613" s="54"/>
      <c r="C613" s="68"/>
      <c r="D613" s="56"/>
      <c r="E613" s="56"/>
      <c r="F613" s="74"/>
      <c r="G613" s="59"/>
      <c r="H613" s="60"/>
      <c r="I613" s="57"/>
      <c r="J613" s="55"/>
      <c r="K613" s="58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customFormat="false" ht="13.8" hidden="false" customHeight="false" outlineLevel="0" collapsed="false">
      <c r="A614" s="51"/>
      <c r="B614" s="54"/>
      <c r="C614" s="68"/>
      <c r="D614" s="56"/>
      <c r="E614" s="56"/>
      <c r="F614" s="74"/>
      <c r="G614" s="59"/>
      <c r="H614" s="60"/>
      <c r="I614" s="57"/>
      <c r="J614" s="55"/>
      <c r="K614" s="58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customFormat="false" ht="13.8" hidden="false" customHeight="false" outlineLevel="0" collapsed="false">
      <c r="A615" s="51"/>
      <c r="B615" s="54"/>
      <c r="C615" s="68"/>
      <c r="D615" s="56"/>
      <c r="E615" s="56"/>
      <c r="F615" s="74"/>
      <c r="G615" s="59"/>
      <c r="H615" s="60"/>
      <c r="I615" s="57"/>
      <c r="J615" s="55"/>
      <c r="K615" s="58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customFormat="false" ht="13.8" hidden="false" customHeight="false" outlineLevel="0" collapsed="false">
      <c r="A616" s="51"/>
      <c r="B616" s="54"/>
      <c r="C616" s="68"/>
      <c r="D616" s="56"/>
      <c r="E616" s="56"/>
      <c r="F616" s="74"/>
      <c r="G616" s="59"/>
      <c r="H616" s="60"/>
      <c r="I616" s="57"/>
      <c r="J616" s="55"/>
      <c r="K616" s="58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customFormat="false" ht="13.8" hidden="false" customHeight="false" outlineLevel="0" collapsed="false">
      <c r="A617" s="51"/>
      <c r="B617" s="54"/>
      <c r="C617" s="68"/>
      <c r="D617" s="56"/>
      <c r="E617" s="56"/>
      <c r="F617" s="74"/>
      <c r="G617" s="59"/>
      <c r="H617" s="60"/>
      <c r="I617" s="57"/>
      <c r="J617" s="55"/>
      <c r="K617" s="58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customFormat="false" ht="13.8" hidden="false" customHeight="false" outlineLevel="0" collapsed="false">
      <c r="A618" s="51"/>
      <c r="B618" s="54"/>
      <c r="C618" s="68"/>
      <c r="D618" s="56"/>
      <c r="E618" s="56"/>
      <c r="F618" s="74"/>
      <c r="G618" s="59"/>
      <c r="H618" s="60"/>
      <c r="I618" s="57"/>
      <c r="J618" s="55"/>
      <c r="K618" s="58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customFormat="false" ht="13.8" hidden="false" customHeight="false" outlineLevel="0" collapsed="false">
      <c r="A619" s="51"/>
      <c r="B619" s="54"/>
      <c r="C619" s="68"/>
      <c r="D619" s="56"/>
      <c r="E619" s="56"/>
      <c r="F619" s="74"/>
      <c r="G619" s="59"/>
      <c r="H619" s="60"/>
      <c r="I619" s="57"/>
      <c r="J619" s="55"/>
      <c r="K619" s="58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customFormat="false" ht="13.8" hidden="false" customHeight="false" outlineLevel="0" collapsed="false">
      <c r="A620" s="51"/>
      <c r="B620" s="54"/>
      <c r="C620" s="68"/>
      <c r="D620" s="56"/>
      <c r="E620" s="56"/>
      <c r="F620" s="74"/>
      <c r="G620" s="59"/>
      <c r="H620" s="60"/>
      <c r="I620" s="57"/>
      <c r="J620" s="55"/>
      <c r="K620" s="58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customFormat="false" ht="13.8" hidden="false" customHeight="false" outlineLevel="0" collapsed="false">
      <c r="A621" s="51"/>
      <c r="B621" s="54"/>
      <c r="C621" s="68"/>
      <c r="D621" s="56"/>
      <c r="E621" s="56"/>
      <c r="F621" s="74"/>
      <c r="G621" s="59"/>
      <c r="H621" s="60"/>
      <c r="I621" s="57"/>
      <c r="J621" s="55"/>
      <c r="K621" s="58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customFormat="false" ht="13.8" hidden="false" customHeight="false" outlineLevel="0" collapsed="false">
      <c r="A622" s="51"/>
      <c r="B622" s="54"/>
      <c r="C622" s="68"/>
      <c r="D622" s="56"/>
      <c r="E622" s="56"/>
      <c r="F622" s="74"/>
      <c r="G622" s="59"/>
      <c r="H622" s="60"/>
      <c r="I622" s="57"/>
      <c r="J622" s="55"/>
      <c r="K622" s="58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customFormat="false" ht="13.8" hidden="false" customHeight="false" outlineLevel="0" collapsed="false">
      <c r="A623" s="51"/>
      <c r="B623" s="54"/>
      <c r="C623" s="68"/>
      <c r="D623" s="56"/>
      <c r="E623" s="56"/>
      <c r="F623" s="74"/>
      <c r="G623" s="59"/>
      <c r="H623" s="60"/>
      <c r="I623" s="57"/>
      <c r="J623" s="55"/>
      <c r="K623" s="58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customFormat="false" ht="13.8" hidden="false" customHeight="false" outlineLevel="0" collapsed="false">
      <c r="A624" s="51"/>
      <c r="B624" s="54"/>
      <c r="C624" s="68"/>
      <c r="D624" s="56"/>
      <c r="E624" s="56"/>
      <c r="F624" s="74"/>
      <c r="G624" s="59"/>
      <c r="H624" s="60"/>
      <c r="I624" s="57"/>
      <c r="J624" s="55"/>
      <c r="K624" s="58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customFormat="false" ht="13.8" hidden="false" customHeight="false" outlineLevel="0" collapsed="false">
      <c r="A625" s="51"/>
      <c r="B625" s="54"/>
      <c r="C625" s="68"/>
      <c r="D625" s="56"/>
      <c r="E625" s="56"/>
      <c r="F625" s="74"/>
      <c r="G625" s="59"/>
      <c r="H625" s="60"/>
      <c r="I625" s="57"/>
      <c r="J625" s="55"/>
      <c r="K625" s="58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customFormat="false" ht="13.8" hidden="false" customHeight="false" outlineLevel="0" collapsed="false">
      <c r="A626" s="51"/>
      <c r="B626" s="54"/>
      <c r="C626" s="68"/>
      <c r="D626" s="56"/>
      <c r="E626" s="56"/>
      <c r="F626" s="74"/>
      <c r="G626" s="59"/>
      <c r="H626" s="60"/>
      <c r="I626" s="57"/>
      <c r="J626" s="55"/>
      <c r="K626" s="58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customFormat="false" ht="13.8" hidden="false" customHeight="false" outlineLevel="0" collapsed="false">
      <c r="A627" s="51"/>
      <c r="B627" s="54"/>
      <c r="C627" s="68"/>
      <c r="D627" s="56"/>
      <c r="E627" s="56"/>
      <c r="F627" s="74"/>
      <c r="G627" s="59"/>
      <c r="H627" s="60"/>
      <c r="I627" s="57"/>
      <c r="J627" s="55"/>
      <c r="K627" s="58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customFormat="false" ht="13.8" hidden="false" customHeight="false" outlineLevel="0" collapsed="false">
      <c r="A628" s="51"/>
      <c r="B628" s="54"/>
      <c r="C628" s="68"/>
      <c r="D628" s="56"/>
      <c r="E628" s="56"/>
      <c r="F628" s="74"/>
      <c r="G628" s="59"/>
      <c r="H628" s="60"/>
      <c r="I628" s="57"/>
      <c r="J628" s="55"/>
      <c r="K628" s="58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customFormat="false" ht="13.8" hidden="false" customHeight="false" outlineLevel="0" collapsed="false">
      <c r="A629" s="51"/>
      <c r="B629" s="54"/>
      <c r="C629" s="68"/>
      <c r="D629" s="56"/>
      <c r="E629" s="56"/>
      <c r="F629" s="74"/>
      <c r="G629" s="59"/>
      <c r="H629" s="60"/>
      <c r="I629" s="57"/>
      <c r="J629" s="55"/>
      <c r="K629" s="58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customFormat="false" ht="13.8" hidden="false" customHeight="false" outlineLevel="0" collapsed="false">
      <c r="A630" s="51"/>
      <c r="B630" s="54"/>
      <c r="C630" s="68"/>
      <c r="D630" s="56"/>
      <c r="E630" s="56"/>
      <c r="F630" s="74"/>
      <c r="G630" s="59"/>
      <c r="H630" s="60"/>
      <c r="I630" s="57"/>
      <c r="J630" s="55"/>
      <c r="K630" s="58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customFormat="false" ht="13.8" hidden="false" customHeight="false" outlineLevel="0" collapsed="false">
      <c r="A631" s="51"/>
      <c r="B631" s="54"/>
      <c r="C631" s="68"/>
      <c r="D631" s="56"/>
      <c r="E631" s="56"/>
      <c r="F631" s="74"/>
      <c r="G631" s="59"/>
      <c r="H631" s="60"/>
      <c r="I631" s="57"/>
      <c r="J631" s="55"/>
      <c r="K631" s="58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customFormat="false" ht="13.8" hidden="false" customHeight="false" outlineLevel="0" collapsed="false">
      <c r="A632" s="51"/>
      <c r="B632" s="54"/>
      <c r="C632" s="68"/>
      <c r="D632" s="56"/>
      <c r="E632" s="56"/>
      <c r="F632" s="74"/>
      <c r="G632" s="59"/>
      <c r="H632" s="60"/>
      <c r="I632" s="57"/>
      <c r="J632" s="55"/>
      <c r="K632" s="58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customFormat="false" ht="13.8" hidden="false" customHeight="false" outlineLevel="0" collapsed="false">
      <c r="A633" s="51"/>
      <c r="B633" s="54"/>
      <c r="C633" s="68"/>
      <c r="D633" s="56"/>
      <c r="E633" s="56"/>
      <c r="F633" s="74"/>
      <c r="G633" s="59"/>
      <c r="H633" s="60"/>
      <c r="I633" s="57"/>
      <c r="J633" s="55"/>
      <c r="K633" s="58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customFormat="false" ht="13.8" hidden="false" customHeight="false" outlineLevel="0" collapsed="false">
      <c r="A634" s="51"/>
      <c r="B634" s="54"/>
      <c r="C634" s="68"/>
      <c r="D634" s="56"/>
      <c r="E634" s="56"/>
      <c r="F634" s="74"/>
      <c r="G634" s="59"/>
      <c r="H634" s="60"/>
      <c r="I634" s="57"/>
      <c r="J634" s="55"/>
      <c r="K634" s="58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customFormat="false" ht="13.8" hidden="false" customHeight="false" outlineLevel="0" collapsed="false">
      <c r="A635" s="51"/>
      <c r="B635" s="54"/>
      <c r="C635" s="68"/>
      <c r="D635" s="56"/>
      <c r="E635" s="56"/>
      <c r="F635" s="74"/>
      <c r="G635" s="59"/>
      <c r="H635" s="60"/>
      <c r="I635" s="57"/>
      <c r="J635" s="55"/>
      <c r="K635" s="58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customFormat="false" ht="13.8" hidden="false" customHeight="false" outlineLevel="0" collapsed="false">
      <c r="A636" s="51"/>
      <c r="B636" s="54"/>
      <c r="C636" s="68"/>
      <c r="D636" s="56"/>
      <c r="E636" s="56"/>
      <c r="F636" s="74"/>
      <c r="G636" s="59"/>
      <c r="H636" s="60"/>
      <c r="I636" s="57"/>
      <c r="J636" s="55"/>
      <c r="K636" s="58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customFormat="false" ht="13.8" hidden="false" customHeight="false" outlineLevel="0" collapsed="false">
      <c r="A637" s="51"/>
      <c r="B637" s="54"/>
      <c r="C637" s="68"/>
      <c r="D637" s="56"/>
      <c r="E637" s="56"/>
      <c r="F637" s="74"/>
      <c r="G637" s="59"/>
      <c r="H637" s="60"/>
      <c r="I637" s="57"/>
      <c r="J637" s="55"/>
      <c r="K637" s="58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customFormat="false" ht="13.8" hidden="false" customHeight="false" outlineLevel="0" collapsed="false">
      <c r="A638" s="51"/>
      <c r="B638" s="54"/>
      <c r="C638" s="68"/>
      <c r="D638" s="56"/>
      <c r="E638" s="56"/>
      <c r="F638" s="74"/>
      <c r="G638" s="59"/>
      <c r="H638" s="60"/>
      <c r="I638" s="57"/>
      <c r="J638" s="55"/>
      <c r="K638" s="58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customFormat="false" ht="13.8" hidden="false" customHeight="false" outlineLevel="0" collapsed="false">
      <c r="A639" s="51"/>
      <c r="B639" s="54"/>
      <c r="C639" s="68"/>
      <c r="D639" s="56"/>
      <c r="E639" s="56"/>
      <c r="F639" s="74"/>
      <c r="G639" s="59"/>
      <c r="H639" s="60"/>
      <c r="I639" s="57"/>
      <c r="J639" s="55"/>
      <c r="K639" s="58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customFormat="false" ht="13.8" hidden="false" customHeight="false" outlineLevel="0" collapsed="false">
      <c r="A640" s="51"/>
      <c r="B640" s="54"/>
      <c r="C640" s="68"/>
      <c r="D640" s="56"/>
      <c r="E640" s="56"/>
      <c r="F640" s="74"/>
      <c r="G640" s="59"/>
      <c r="H640" s="60"/>
      <c r="I640" s="57"/>
      <c r="J640" s="55"/>
      <c r="K640" s="58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customFormat="false" ht="13.8" hidden="false" customHeight="false" outlineLevel="0" collapsed="false">
      <c r="A641" s="51"/>
      <c r="B641" s="54"/>
      <c r="C641" s="68"/>
      <c r="D641" s="56"/>
      <c r="E641" s="56"/>
      <c r="F641" s="74"/>
      <c r="G641" s="59"/>
      <c r="H641" s="60"/>
      <c r="I641" s="57"/>
      <c r="J641" s="55"/>
      <c r="K641" s="58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customFormat="false" ht="13.8" hidden="false" customHeight="false" outlineLevel="0" collapsed="false">
      <c r="A642" s="51"/>
      <c r="B642" s="54"/>
      <c r="C642" s="68"/>
      <c r="D642" s="56"/>
      <c r="E642" s="56"/>
      <c r="F642" s="74"/>
      <c r="G642" s="59"/>
      <c r="H642" s="60"/>
      <c r="I642" s="57"/>
      <c r="J642" s="55"/>
      <c r="K642" s="58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customFormat="false" ht="13.8" hidden="false" customHeight="false" outlineLevel="0" collapsed="false">
      <c r="A643" s="51"/>
      <c r="B643" s="54"/>
      <c r="C643" s="68"/>
      <c r="D643" s="56"/>
      <c r="E643" s="56"/>
      <c r="F643" s="74"/>
      <c r="G643" s="59"/>
      <c r="H643" s="60"/>
      <c r="I643" s="57"/>
      <c r="J643" s="55"/>
      <c r="K643" s="58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customFormat="false" ht="13.8" hidden="false" customHeight="false" outlineLevel="0" collapsed="false">
      <c r="A644" s="51"/>
      <c r="B644" s="54"/>
      <c r="C644" s="68"/>
      <c r="D644" s="56"/>
      <c r="E644" s="56"/>
      <c r="F644" s="74"/>
      <c r="G644" s="59"/>
      <c r="H644" s="60"/>
      <c r="I644" s="57"/>
      <c r="J644" s="55"/>
      <c r="K644" s="58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customFormat="false" ht="13.8" hidden="false" customHeight="false" outlineLevel="0" collapsed="false">
      <c r="A645" s="51"/>
      <c r="B645" s="54"/>
      <c r="C645" s="68"/>
      <c r="D645" s="56"/>
      <c r="E645" s="56"/>
      <c r="F645" s="74"/>
      <c r="G645" s="59"/>
      <c r="H645" s="60"/>
      <c r="I645" s="57"/>
      <c r="J645" s="55"/>
      <c r="K645" s="58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customFormat="false" ht="13.8" hidden="false" customHeight="false" outlineLevel="0" collapsed="false">
      <c r="A646" s="51"/>
      <c r="B646" s="54"/>
      <c r="C646" s="68"/>
      <c r="D646" s="56"/>
      <c r="E646" s="56"/>
      <c r="F646" s="74"/>
      <c r="G646" s="59"/>
      <c r="H646" s="60"/>
      <c r="I646" s="57"/>
      <c r="J646" s="55"/>
      <c r="K646" s="58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customFormat="false" ht="13.8" hidden="false" customHeight="false" outlineLevel="0" collapsed="false">
      <c r="A647" s="51"/>
      <c r="B647" s="54"/>
      <c r="C647" s="68"/>
      <c r="D647" s="56"/>
      <c r="E647" s="56"/>
      <c r="F647" s="74"/>
      <c r="G647" s="59"/>
      <c r="H647" s="60"/>
      <c r="I647" s="57"/>
      <c r="J647" s="55"/>
      <c r="K647" s="58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customFormat="false" ht="13.8" hidden="false" customHeight="false" outlineLevel="0" collapsed="false">
      <c r="A648" s="51"/>
      <c r="B648" s="54"/>
      <c r="C648" s="68"/>
      <c r="D648" s="56"/>
      <c r="E648" s="56"/>
      <c r="F648" s="74"/>
      <c r="G648" s="59"/>
      <c r="H648" s="60"/>
      <c r="I648" s="57"/>
      <c r="J648" s="55"/>
      <c r="K648" s="58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customFormat="false" ht="13.8" hidden="false" customHeight="false" outlineLevel="0" collapsed="false">
      <c r="A649" s="51"/>
      <c r="B649" s="54"/>
      <c r="C649" s="68"/>
      <c r="D649" s="56"/>
      <c r="E649" s="56"/>
      <c r="F649" s="74"/>
      <c r="G649" s="59"/>
      <c r="H649" s="60"/>
      <c r="I649" s="57"/>
      <c r="J649" s="55"/>
      <c r="K649" s="58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customFormat="false" ht="13.8" hidden="false" customHeight="false" outlineLevel="0" collapsed="false">
      <c r="A650" s="51"/>
      <c r="B650" s="54"/>
      <c r="C650" s="68"/>
      <c r="D650" s="56"/>
      <c r="E650" s="56"/>
      <c r="F650" s="74"/>
      <c r="G650" s="59"/>
      <c r="H650" s="60"/>
      <c r="I650" s="57"/>
      <c r="J650" s="55"/>
      <c r="K650" s="58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customFormat="false" ht="13.8" hidden="false" customHeight="false" outlineLevel="0" collapsed="false">
      <c r="A651" s="51"/>
      <c r="B651" s="54"/>
      <c r="C651" s="68"/>
      <c r="D651" s="56"/>
      <c r="E651" s="56"/>
      <c r="F651" s="74"/>
      <c r="G651" s="59"/>
      <c r="H651" s="60"/>
      <c r="I651" s="57"/>
      <c r="J651" s="55"/>
      <c r="K651" s="58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customFormat="false" ht="13.8" hidden="false" customHeight="false" outlineLevel="0" collapsed="false">
      <c r="A652" s="51"/>
      <c r="B652" s="54"/>
      <c r="C652" s="68"/>
      <c r="D652" s="56"/>
      <c r="E652" s="56"/>
      <c r="F652" s="74"/>
      <c r="G652" s="59"/>
      <c r="H652" s="60"/>
      <c r="I652" s="57"/>
      <c r="J652" s="55"/>
      <c r="K652" s="58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customFormat="false" ht="13.8" hidden="false" customHeight="false" outlineLevel="0" collapsed="false">
      <c r="A653" s="51"/>
      <c r="B653" s="54"/>
      <c r="C653" s="68"/>
      <c r="D653" s="56"/>
      <c r="E653" s="56"/>
      <c r="F653" s="74"/>
      <c r="G653" s="59"/>
      <c r="H653" s="60"/>
      <c r="I653" s="57"/>
      <c r="J653" s="55"/>
      <c r="K653" s="58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customFormat="false" ht="13.8" hidden="false" customHeight="false" outlineLevel="0" collapsed="false">
      <c r="A654" s="51"/>
      <c r="B654" s="54"/>
      <c r="C654" s="68"/>
      <c r="D654" s="56"/>
      <c r="E654" s="56"/>
      <c r="F654" s="74"/>
      <c r="G654" s="59"/>
      <c r="H654" s="60"/>
      <c r="I654" s="57"/>
      <c r="J654" s="55"/>
      <c r="K654" s="58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customFormat="false" ht="13.8" hidden="false" customHeight="false" outlineLevel="0" collapsed="false">
      <c r="A655" s="51"/>
      <c r="B655" s="54"/>
      <c r="C655" s="68"/>
      <c r="D655" s="56"/>
      <c r="E655" s="56"/>
      <c r="F655" s="74"/>
      <c r="G655" s="59"/>
      <c r="H655" s="60"/>
      <c r="I655" s="57"/>
      <c r="J655" s="55"/>
      <c r="K655" s="58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customFormat="false" ht="13.8" hidden="false" customHeight="false" outlineLevel="0" collapsed="false">
      <c r="A656" s="51"/>
      <c r="B656" s="54"/>
      <c r="C656" s="68"/>
      <c r="D656" s="56"/>
      <c r="E656" s="56"/>
      <c r="F656" s="74"/>
      <c r="G656" s="59"/>
      <c r="H656" s="60"/>
      <c r="I656" s="57"/>
      <c r="J656" s="55"/>
      <c r="K656" s="58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customFormat="false" ht="13.8" hidden="false" customHeight="false" outlineLevel="0" collapsed="false">
      <c r="A657" s="51"/>
      <c r="B657" s="54"/>
      <c r="C657" s="68"/>
      <c r="D657" s="56"/>
      <c r="E657" s="56"/>
      <c r="F657" s="74"/>
      <c r="G657" s="59"/>
      <c r="H657" s="60"/>
      <c r="I657" s="57"/>
      <c r="J657" s="55"/>
      <c r="K657" s="58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customFormat="false" ht="13.8" hidden="false" customHeight="false" outlineLevel="0" collapsed="false">
      <c r="A658" s="51"/>
      <c r="B658" s="54"/>
      <c r="C658" s="68"/>
      <c r="D658" s="56"/>
      <c r="E658" s="56"/>
      <c r="F658" s="74"/>
      <c r="G658" s="59"/>
      <c r="H658" s="60"/>
      <c r="I658" s="57"/>
      <c r="J658" s="55"/>
      <c r="K658" s="58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customFormat="false" ht="13.8" hidden="false" customHeight="false" outlineLevel="0" collapsed="false">
      <c r="A659" s="51"/>
      <c r="B659" s="54"/>
      <c r="C659" s="68"/>
      <c r="D659" s="56"/>
      <c r="E659" s="56"/>
      <c r="F659" s="74"/>
      <c r="G659" s="59"/>
      <c r="H659" s="60"/>
      <c r="I659" s="57"/>
      <c r="J659" s="55"/>
      <c r="K659" s="58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customFormat="false" ht="13.8" hidden="false" customHeight="false" outlineLevel="0" collapsed="false">
      <c r="A660" s="51"/>
      <c r="B660" s="54"/>
      <c r="C660" s="68"/>
      <c r="D660" s="56"/>
      <c r="E660" s="56"/>
      <c r="F660" s="74"/>
      <c r="G660" s="59"/>
      <c r="H660" s="60"/>
      <c r="I660" s="57"/>
      <c r="J660" s="55"/>
      <c r="K660" s="58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customFormat="false" ht="13.8" hidden="false" customHeight="false" outlineLevel="0" collapsed="false">
      <c r="A661" s="51"/>
      <c r="B661" s="54"/>
      <c r="C661" s="68"/>
      <c r="D661" s="56"/>
      <c r="E661" s="56"/>
      <c r="F661" s="74"/>
      <c r="G661" s="59"/>
      <c r="H661" s="60"/>
      <c r="I661" s="57"/>
      <c r="J661" s="55"/>
      <c r="K661" s="58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customFormat="false" ht="13.8" hidden="false" customHeight="false" outlineLevel="0" collapsed="false">
      <c r="A662" s="51"/>
      <c r="B662" s="54"/>
      <c r="C662" s="68"/>
      <c r="D662" s="56"/>
      <c r="E662" s="56"/>
      <c r="F662" s="74"/>
      <c r="G662" s="59"/>
      <c r="H662" s="60"/>
      <c r="I662" s="57"/>
      <c r="J662" s="55"/>
      <c r="K662" s="58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customFormat="false" ht="13.8" hidden="false" customHeight="false" outlineLevel="0" collapsed="false">
      <c r="A663" s="51"/>
      <c r="B663" s="54"/>
      <c r="C663" s="68"/>
      <c r="D663" s="56"/>
      <c r="E663" s="56"/>
      <c r="F663" s="74"/>
      <c r="G663" s="59"/>
      <c r="H663" s="60"/>
      <c r="I663" s="57"/>
      <c r="J663" s="55"/>
      <c r="K663" s="58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customFormat="false" ht="13.8" hidden="false" customHeight="false" outlineLevel="0" collapsed="false">
      <c r="A664" s="51"/>
      <c r="B664" s="54"/>
      <c r="C664" s="68"/>
      <c r="D664" s="56"/>
      <c r="E664" s="56"/>
      <c r="F664" s="74"/>
      <c r="G664" s="59"/>
      <c r="H664" s="60"/>
      <c r="I664" s="57"/>
      <c r="J664" s="55"/>
      <c r="K664" s="58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customFormat="false" ht="13.8" hidden="false" customHeight="false" outlineLevel="0" collapsed="false">
      <c r="A665" s="51"/>
      <c r="B665" s="54"/>
      <c r="C665" s="68"/>
      <c r="D665" s="56"/>
      <c r="E665" s="56"/>
      <c r="F665" s="74"/>
      <c r="G665" s="59"/>
      <c r="H665" s="60"/>
      <c r="I665" s="57"/>
      <c r="J665" s="55"/>
      <c r="K665" s="58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customFormat="false" ht="13.8" hidden="false" customHeight="false" outlineLevel="0" collapsed="false">
      <c r="A666" s="51"/>
      <c r="B666" s="54"/>
      <c r="C666" s="68"/>
      <c r="D666" s="56"/>
      <c r="E666" s="56"/>
      <c r="F666" s="74"/>
      <c r="G666" s="59"/>
      <c r="H666" s="60"/>
      <c r="I666" s="57"/>
      <c r="J666" s="55"/>
      <c r="K666" s="58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customFormat="false" ht="13.8" hidden="false" customHeight="false" outlineLevel="0" collapsed="false">
      <c r="A667" s="51"/>
      <c r="B667" s="54"/>
      <c r="C667" s="68"/>
      <c r="D667" s="56"/>
      <c r="E667" s="56"/>
      <c r="F667" s="74"/>
      <c r="G667" s="59"/>
      <c r="H667" s="60"/>
      <c r="I667" s="57"/>
      <c r="J667" s="55"/>
      <c r="K667" s="58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customFormat="false" ht="13.8" hidden="false" customHeight="false" outlineLevel="0" collapsed="false">
      <c r="A668" s="51"/>
      <c r="B668" s="54"/>
      <c r="C668" s="68"/>
      <c r="D668" s="56"/>
      <c r="E668" s="56"/>
      <c r="F668" s="74"/>
      <c r="G668" s="59"/>
      <c r="H668" s="60"/>
      <c r="I668" s="57"/>
      <c r="J668" s="55"/>
      <c r="K668" s="58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customFormat="false" ht="13.8" hidden="false" customHeight="false" outlineLevel="0" collapsed="false">
      <c r="A669" s="51"/>
      <c r="B669" s="54"/>
      <c r="C669" s="68"/>
      <c r="D669" s="56"/>
      <c r="E669" s="56"/>
      <c r="F669" s="74"/>
      <c r="G669" s="59"/>
      <c r="H669" s="60"/>
      <c r="I669" s="57"/>
      <c r="J669" s="55"/>
      <c r="K669" s="58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customFormat="false" ht="13.8" hidden="false" customHeight="false" outlineLevel="0" collapsed="false">
      <c r="A670" s="51"/>
      <c r="B670" s="54"/>
      <c r="C670" s="68"/>
      <c r="D670" s="56"/>
      <c r="E670" s="56"/>
      <c r="F670" s="74"/>
      <c r="G670" s="59"/>
      <c r="H670" s="60"/>
      <c r="I670" s="57"/>
      <c r="J670" s="55"/>
      <c r="K670" s="58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customFormat="false" ht="13.8" hidden="false" customHeight="false" outlineLevel="0" collapsed="false">
      <c r="A671" s="51"/>
      <c r="B671" s="54"/>
      <c r="C671" s="68"/>
      <c r="D671" s="56"/>
      <c r="E671" s="56"/>
      <c r="F671" s="74"/>
      <c r="G671" s="59"/>
      <c r="H671" s="60"/>
      <c r="I671" s="57"/>
      <c r="J671" s="55"/>
      <c r="K671" s="58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customFormat="false" ht="13.8" hidden="false" customHeight="false" outlineLevel="0" collapsed="false">
      <c r="A672" s="51"/>
      <c r="B672" s="54"/>
      <c r="C672" s="68"/>
      <c r="D672" s="56"/>
      <c r="E672" s="56"/>
      <c r="F672" s="74"/>
      <c r="G672" s="59"/>
      <c r="H672" s="60"/>
      <c r="I672" s="57"/>
      <c r="J672" s="55"/>
      <c r="K672" s="58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customFormat="false" ht="13.8" hidden="false" customHeight="false" outlineLevel="0" collapsed="false">
      <c r="A673" s="51"/>
      <c r="B673" s="54"/>
      <c r="C673" s="68"/>
      <c r="D673" s="56"/>
      <c r="E673" s="56"/>
      <c r="F673" s="74"/>
      <c r="G673" s="59"/>
      <c r="H673" s="60"/>
      <c r="I673" s="57"/>
      <c r="J673" s="55"/>
      <c r="K673" s="58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customFormat="false" ht="13.8" hidden="false" customHeight="false" outlineLevel="0" collapsed="false">
      <c r="A674" s="51"/>
      <c r="B674" s="54"/>
      <c r="C674" s="68"/>
      <c r="D674" s="56"/>
      <c r="E674" s="56"/>
      <c r="F674" s="74"/>
      <c r="G674" s="59"/>
      <c r="H674" s="60"/>
      <c r="I674" s="57"/>
      <c r="J674" s="55"/>
      <c r="K674" s="58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customFormat="false" ht="13.8" hidden="false" customHeight="false" outlineLevel="0" collapsed="false">
      <c r="A675" s="51"/>
      <c r="B675" s="54"/>
      <c r="C675" s="68"/>
      <c r="D675" s="56"/>
      <c r="E675" s="56"/>
      <c r="F675" s="74"/>
      <c r="G675" s="59"/>
      <c r="H675" s="60"/>
      <c r="I675" s="57"/>
      <c r="J675" s="55"/>
      <c r="K675" s="58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customFormat="false" ht="13.8" hidden="false" customHeight="false" outlineLevel="0" collapsed="false">
      <c r="A676" s="51"/>
      <c r="B676" s="54"/>
      <c r="C676" s="68"/>
      <c r="D676" s="56"/>
      <c r="E676" s="56"/>
      <c r="F676" s="74"/>
      <c r="G676" s="59"/>
      <c r="H676" s="60"/>
      <c r="I676" s="57"/>
      <c r="J676" s="55"/>
      <c r="K676" s="58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customFormat="false" ht="13.8" hidden="false" customHeight="false" outlineLevel="0" collapsed="false">
      <c r="A677" s="51"/>
      <c r="B677" s="54"/>
      <c r="C677" s="68"/>
      <c r="D677" s="56"/>
      <c r="E677" s="56"/>
      <c r="F677" s="74"/>
      <c r="G677" s="59"/>
      <c r="H677" s="60"/>
      <c r="I677" s="57"/>
      <c r="J677" s="55"/>
      <c r="K677" s="58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customFormat="false" ht="13.8" hidden="false" customHeight="false" outlineLevel="0" collapsed="false">
      <c r="A678" s="51"/>
      <c r="B678" s="54"/>
      <c r="C678" s="68"/>
      <c r="D678" s="56"/>
      <c r="E678" s="56"/>
      <c r="F678" s="74"/>
      <c r="G678" s="59"/>
      <c r="H678" s="60"/>
      <c r="I678" s="57"/>
      <c r="J678" s="55"/>
      <c r="K678" s="58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customFormat="false" ht="13.8" hidden="false" customHeight="false" outlineLevel="0" collapsed="false">
      <c r="A679" s="51"/>
      <c r="B679" s="54"/>
      <c r="C679" s="68"/>
      <c r="D679" s="56"/>
      <c r="E679" s="56"/>
      <c r="F679" s="74"/>
      <c r="G679" s="59"/>
      <c r="H679" s="60"/>
      <c r="I679" s="57"/>
      <c r="J679" s="55"/>
      <c r="K679" s="58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customFormat="false" ht="13.8" hidden="false" customHeight="false" outlineLevel="0" collapsed="false">
      <c r="A680" s="51"/>
      <c r="B680" s="54"/>
      <c r="C680" s="68"/>
      <c r="D680" s="56"/>
      <c r="E680" s="56"/>
      <c r="F680" s="74"/>
      <c r="G680" s="59"/>
      <c r="H680" s="60"/>
      <c r="I680" s="57"/>
      <c r="J680" s="55"/>
      <c r="K680" s="58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customFormat="false" ht="13.8" hidden="false" customHeight="false" outlineLevel="0" collapsed="false">
      <c r="A681" s="51"/>
      <c r="B681" s="54"/>
      <c r="C681" s="68"/>
      <c r="D681" s="56"/>
      <c r="E681" s="56"/>
      <c r="F681" s="74"/>
      <c r="G681" s="59"/>
      <c r="H681" s="60"/>
      <c r="I681" s="57"/>
      <c r="J681" s="55"/>
      <c r="K681" s="58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customFormat="false" ht="13.8" hidden="false" customHeight="false" outlineLevel="0" collapsed="false">
      <c r="A682" s="51"/>
      <c r="B682" s="54"/>
      <c r="C682" s="68"/>
      <c r="D682" s="56"/>
      <c r="E682" s="56"/>
      <c r="F682" s="74"/>
      <c r="G682" s="59"/>
      <c r="H682" s="60"/>
      <c r="I682" s="57"/>
      <c r="J682" s="55"/>
      <c r="K682" s="58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customFormat="false" ht="13.8" hidden="false" customHeight="false" outlineLevel="0" collapsed="false">
      <c r="A683" s="51"/>
      <c r="B683" s="54"/>
      <c r="C683" s="68"/>
      <c r="D683" s="56"/>
      <c r="E683" s="56"/>
      <c r="F683" s="74"/>
      <c r="G683" s="59"/>
      <c r="H683" s="60"/>
      <c r="I683" s="57"/>
      <c r="J683" s="55"/>
      <c r="K683" s="58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customFormat="false" ht="13.8" hidden="false" customHeight="false" outlineLevel="0" collapsed="false">
      <c r="A684" s="51"/>
      <c r="B684" s="54"/>
      <c r="C684" s="68"/>
      <c r="D684" s="56"/>
      <c r="E684" s="56"/>
      <c r="F684" s="74"/>
      <c r="G684" s="59"/>
      <c r="H684" s="60"/>
      <c r="I684" s="57"/>
      <c r="J684" s="55"/>
      <c r="K684" s="58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customFormat="false" ht="13.8" hidden="false" customHeight="false" outlineLevel="0" collapsed="false">
      <c r="A685" s="51"/>
      <c r="B685" s="54"/>
      <c r="C685" s="68"/>
      <c r="D685" s="56"/>
      <c r="E685" s="56"/>
      <c r="F685" s="74"/>
      <c r="G685" s="59"/>
      <c r="H685" s="60"/>
      <c r="I685" s="57"/>
      <c r="J685" s="55"/>
      <c r="K685" s="58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customFormat="false" ht="13.8" hidden="false" customHeight="false" outlineLevel="0" collapsed="false">
      <c r="A686" s="51"/>
      <c r="B686" s="54"/>
      <c r="C686" s="68"/>
      <c r="D686" s="56"/>
      <c r="E686" s="56"/>
      <c r="F686" s="74"/>
      <c r="G686" s="59"/>
      <c r="H686" s="60"/>
      <c r="I686" s="57"/>
      <c r="J686" s="55"/>
      <c r="K686" s="58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customFormat="false" ht="13.8" hidden="false" customHeight="false" outlineLevel="0" collapsed="false">
      <c r="A687" s="51"/>
      <c r="B687" s="54"/>
      <c r="C687" s="68"/>
      <c r="D687" s="56"/>
      <c r="E687" s="56"/>
      <c r="F687" s="74"/>
      <c r="G687" s="59"/>
      <c r="H687" s="60"/>
      <c r="I687" s="57"/>
      <c r="J687" s="55"/>
      <c r="K687" s="58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customFormat="false" ht="13.8" hidden="false" customHeight="false" outlineLevel="0" collapsed="false">
      <c r="A688" s="51"/>
      <c r="B688" s="54"/>
      <c r="C688" s="68"/>
      <c r="D688" s="56"/>
      <c r="E688" s="56"/>
      <c r="F688" s="74"/>
      <c r="G688" s="59"/>
      <c r="H688" s="60"/>
      <c r="I688" s="57"/>
      <c r="J688" s="55"/>
      <c r="K688" s="58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customFormat="false" ht="13.8" hidden="false" customHeight="false" outlineLevel="0" collapsed="false">
      <c r="A689" s="51"/>
      <c r="B689" s="54"/>
      <c r="C689" s="68"/>
      <c r="D689" s="56"/>
      <c r="E689" s="56"/>
      <c r="F689" s="74"/>
      <c r="G689" s="59"/>
      <c r="H689" s="60"/>
      <c r="I689" s="57"/>
      <c r="J689" s="55"/>
      <c r="K689" s="58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customFormat="false" ht="13.8" hidden="false" customHeight="false" outlineLevel="0" collapsed="false">
      <c r="A690" s="51"/>
      <c r="B690" s="54"/>
      <c r="C690" s="68"/>
      <c r="D690" s="56"/>
      <c r="E690" s="56"/>
      <c r="F690" s="74"/>
      <c r="G690" s="59"/>
      <c r="H690" s="60"/>
      <c r="I690" s="57"/>
      <c r="J690" s="55"/>
      <c r="K690" s="58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customFormat="false" ht="13.8" hidden="false" customHeight="false" outlineLevel="0" collapsed="false">
      <c r="A691" s="51"/>
      <c r="B691" s="54"/>
      <c r="C691" s="68"/>
      <c r="D691" s="56"/>
      <c r="E691" s="56"/>
      <c r="F691" s="74"/>
      <c r="G691" s="59"/>
      <c r="H691" s="60"/>
      <c r="I691" s="57"/>
      <c r="J691" s="55"/>
      <c r="K691" s="58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customFormat="false" ht="13.8" hidden="false" customHeight="false" outlineLevel="0" collapsed="false">
      <c r="A692" s="51"/>
      <c r="B692" s="54"/>
      <c r="C692" s="68"/>
      <c r="D692" s="56"/>
      <c r="E692" s="56"/>
      <c r="F692" s="74"/>
      <c r="G692" s="59"/>
      <c r="H692" s="60"/>
      <c r="I692" s="57"/>
      <c r="J692" s="55"/>
      <c r="K692" s="58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customFormat="false" ht="13.8" hidden="false" customHeight="false" outlineLevel="0" collapsed="false">
      <c r="A693" s="51"/>
      <c r="B693" s="54"/>
      <c r="C693" s="68"/>
      <c r="D693" s="56"/>
      <c r="E693" s="56"/>
      <c r="F693" s="74"/>
      <c r="G693" s="59"/>
      <c r="H693" s="60"/>
      <c r="I693" s="57"/>
      <c r="J693" s="55"/>
      <c r="K693" s="58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customFormat="false" ht="13.8" hidden="false" customHeight="false" outlineLevel="0" collapsed="false">
      <c r="A694" s="51"/>
      <c r="B694" s="54"/>
      <c r="C694" s="68"/>
      <c r="D694" s="56"/>
      <c r="E694" s="56"/>
      <c r="F694" s="74"/>
      <c r="G694" s="59"/>
      <c r="H694" s="60"/>
      <c r="I694" s="57"/>
      <c r="J694" s="55"/>
      <c r="K694" s="58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customFormat="false" ht="13.8" hidden="false" customHeight="false" outlineLevel="0" collapsed="false">
      <c r="A695" s="51"/>
      <c r="B695" s="54"/>
      <c r="C695" s="68"/>
      <c r="D695" s="56"/>
      <c r="E695" s="56"/>
      <c r="F695" s="74"/>
      <c r="G695" s="59"/>
      <c r="H695" s="60"/>
      <c r="I695" s="57"/>
      <c r="J695" s="55"/>
      <c r="K695" s="58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customFormat="false" ht="13.8" hidden="false" customHeight="false" outlineLevel="0" collapsed="false">
      <c r="A696" s="51"/>
      <c r="B696" s="54"/>
      <c r="C696" s="68"/>
      <c r="D696" s="56"/>
      <c r="E696" s="56"/>
      <c r="F696" s="74"/>
      <c r="G696" s="59"/>
      <c r="H696" s="60"/>
      <c r="I696" s="57"/>
      <c r="J696" s="55"/>
      <c r="K696" s="58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customFormat="false" ht="13.8" hidden="false" customHeight="false" outlineLevel="0" collapsed="false">
      <c r="A697" s="51"/>
      <c r="B697" s="54"/>
      <c r="C697" s="68"/>
      <c r="D697" s="56"/>
      <c r="E697" s="56"/>
      <c r="F697" s="74"/>
      <c r="G697" s="59"/>
      <c r="H697" s="60"/>
      <c r="I697" s="57"/>
      <c r="J697" s="55"/>
      <c r="K697" s="58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customFormat="false" ht="13.8" hidden="false" customHeight="false" outlineLevel="0" collapsed="false">
      <c r="A698" s="51"/>
      <c r="B698" s="54"/>
      <c r="C698" s="68"/>
      <c r="D698" s="56"/>
      <c r="E698" s="56"/>
      <c r="F698" s="74"/>
      <c r="G698" s="59"/>
      <c r="H698" s="60"/>
      <c r="I698" s="57"/>
      <c r="J698" s="55"/>
      <c r="K698" s="58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customFormat="false" ht="13.8" hidden="false" customHeight="false" outlineLevel="0" collapsed="false">
      <c r="A699" s="51"/>
      <c r="B699" s="54"/>
      <c r="C699" s="68"/>
      <c r="D699" s="56"/>
      <c r="E699" s="56"/>
      <c r="F699" s="74"/>
      <c r="G699" s="59"/>
      <c r="H699" s="60"/>
      <c r="I699" s="57"/>
      <c r="J699" s="55"/>
      <c r="K699" s="58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customFormat="false" ht="13.8" hidden="false" customHeight="false" outlineLevel="0" collapsed="false">
      <c r="A700" s="51"/>
      <c r="B700" s="54"/>
      <c r="C700" s="68"/>
      <c r="D700" s="56"/>
      <c r="E700" s="56"/>
      <c r="F700" s="74"/>
      <c r="G700" s="59"/>
      <c r="H700" s="60"/>
      <c r="I700" s="57"/>
      <c r="J700" s="55"/>
      <c r="K700" s="58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customFormat="false" ht="13.8" hidden="false" customHeight="false" outlineLevel="0" collapsed="false">
      <c r="A701" s="51"/>
      <c r="B701" s="54"/>
      <c r="C701" s="68"/>
      <c r="D701" s="56"/>
      <c r="E701" s="56"/>
      <c r="F701" s="74"/>
      <c r="G701" s="59"/>
      <c r="H701" s="60"/>
      <c r="I701" s="57"/>
      <c r="J701" s="55"/>
      <c r="K701" s="58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customFormat="false" ht="13.8" hidden="false" customHeight="false" outlineLevel="0" collapsed="false">
      <c r="A702" s="51"/>
      <c r="B702" s="54"/>
      <c r="C702" s="68"/>
      <c r="D702" s="56"/>
      <c r="E702" s="56"/>
      <c r="F702" s="74"/>
      <c r="G702" s="59"/>
      <c r="H702" s="60"/>
      <c r="I702" s="57"/>
      <c r="J702" s="55"/>
      <c r="K702" s="58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customFormat="false" ht="13.8" hidden="false" customHeight="false" outlineLevel="0" collapsed="false">
      <c r="A703" s="51"/>
      <c r="B703" s="54"/>
      <c r="C703" s="68"/>
      <c r="D703" s="56"/>
      <c r="E703" s="56"/>
      <c r="F703" s="74"/>
      <c r="G703" s="59"/>
      <c r="H703" s="60"/>
      <c r="I703" s="57"/>
      <c r="J703" s="55"/>
      <c r="K703" s="58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customFormat="false" ht="13.8" hidden="false" customHeight="false" outlineLevel="0" collapsed="false">
      <c r="A704" s="51"/>
      <c r="B704" s="54"/>
      <c r="C704" s="68"/>
      <c r="D704" s="56"/>
      <c r="E704" s="56"/>
      <c r="F704" s="74"/>
      <c r="G704" s="59"/>
      <c r="H704" s="60"/>
      <c r="I704" s="57"/>
      <c r="J704" s="55"/>
      <c r="K704" s="58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customFormat="false" ht="13.8" hidden="false" customHeight="false" outlineLevel="0" collapsed="false">
      <c r="A705" s="51"/>
      <c r="B705" s="54"/>
      <c r="C705" s="68"/>
      <c r="D705" s="56"/>
      <c r="E705" s="56"/>
      <c r="F705" s="74"/>
      <c r="G705" s="59"/>
      <c r="H705" s="60"/>
      <c r="I705" s="57"/>
      <c r="J705" s="55"/>
      <c r="K705" s="58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customFormat="false" ht="13.8" hidden="false" customHeight="false" outlineLevel="0" collapsed="false">
      <c r="A706" s="51"/>
      <c r="B706" s="54"/>
      <c r="C706" s="68"/>
      <c r="D706" s="56"/>
      <c r="E706" s="56"/>
      <c r="F706" s="74"/>
      <c r="G706" s="59"/>
      <c r="H706" s="60"/>
      <c r="I706" s="57"/>
      <c r="J706" s="55"/>
      <c r="K706" s="58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customFormat="false" ht="13.8" hidden="false" customHeight="false" outlineLevel="0" collapsed="false">
      <c r="A707" s="51"/>
      <c r="B707" s="54"/>
      <c r="C707" s="68"/>
      <c r="D707" s="56"/>
      <c r="E707" s="56"/>
      <c r="F707" s="74"/>
      <c r="G707" s="59"/>
      <c r="H707" s="60"/>
      <c r="I707" s="57"/>
      <c r="J707" s="55"/>
      <c r="K707" s="58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customFormat="false" ht="13.8" hidden="false" customHeight="false" outlineLevel="0" collapsed="false">
      <c r="A708" s="51"/>
      <c r="B708" s="54"/>
      <c r="C708" s="68"/>
      <c r="D708" s="56"/>
      <c r="E708" s="56"/>
      <c r="F708" s="74"/>
      <c r="G708" s="59"/>
      <c r="H708" s="60"/>
      <c r="I708" s="57"/>
      <c r="J708" s="55"/>
      <c r="K708" s="58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customFormat="false" ht="13.8" hidden="false" customHeight="false" outlineLevel="0" collapsed="false">
      <c r="A709" s="51"/>
      <c r="B709" s="54"/>
      <c r="C709" s="68"/>
      <c r="D709" s="56"/>
      <c r="E709" s="56"/>
      <c r="F709" s="74"/>
      <c r="G709" s="59"/>
      <c r="H709" s="60"/>
      <c r="I709" s="57"/>
      <c r="J709" s="55"/>
      <c r="K709" s="58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customFormat="false" ht="13.8" hidden="false" customHeight="false" outlineLevel="0" collapsed="false">
      <c r="A710" s="51"/>
      <c r="B710" s="54"/>
      <c r="C710" s="68"/>
      <c r="D710" s="56"/>
      <c r="E710" s="56"/>
      <c r="F710" s="74"/>
      <c r="G710" s="59"/>
      <c r="H710" s="60"/>
      <c r="I710" s="57"/>
      <c r="J710" s="55"/>
      <c r="K710" s="58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customFormat="false" ht="13.8" hidden="false" customHeight="false" outlineLevel="0" collapsed="false">
      <c r="A711" s="51"/>
      <c r="B711" s="54"/>
      <c r="C711" s="68"/>
      <c r="D711" s="56"/>
      <c r="E711" s="56"/>
      <c r="F711" s="74"/>
      <c r="G711" s="59"/>
      <c r="H711" s="60"/>
      <c r="I711" s="57"/>
      <c r="J711" s="55"/>
      <c r="K711" s="58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customFormat="false" ht="13.8" hidden="false" customHeight="false" outlineLevel="0" collapsed="false">
      <c r="A712" s="51"/>
      <c r="B712" s="54"/>
      <c r="C712" s="68"/>
      <c r="D712" s="56"/>
      <c r="E712" s="56"/>
      <c r="F712" s="74"/>
      <c r="G712" s="59"/>
      <c r="H712" s="60"/>
      <c r="I712" s="57"/>
      <c r="J712" s="55"/>
      <c r="K712" s="58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customFormat="false" ht="13.8" hidden="false" customHeight="false" outlineLevel="0" collapsed="false">
      <c r="A713" s="51"/>
      <c r="B713" s="54"/>
      <c r="C713" s="68"/>
      <c r="D713" s="56"/>
      <c r="E713" s="56"/>
      <c r="F713" s="74"/>
      <c r="G713" s="59"/>
      <c r="H713" s="60"/>
      <c r="I713" s="57"/>
      <c r="J713" s="55"/>
      <c r="K713" s="58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customFormat="false" ht="13.8" hidden="false" customHeight="false" outlineLevel="0" collapsed="false">
      <c r="A714" s="51"/>
      <c r="B714" s="54"/>
      <c r="C714" s="68"/>
      <c r="D714" s="56"/>
      <c r="E714" s="56"/>
      <c r="F714" s="74"/>
      <c r="G714" s="59"/>
      <c r="H714" s="60"/>
      <c r="I714" s="57"/>
      <c r="J714" s="55"/>
      <c r="K714" s="58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customFormat="false" ht="13.8" hidden="false" customHeight="false" outlineLevel="0" collapsed="false">
      <c r="A715" s="51"/>
      <c r="B715" s="54"/>
      <c r="C715" s="68"/>
      <c r="D715" s="56"/>
      <c r="E715" s="56"/>
      <c r="F715" s="74"/>
      <c r="G715" s="59"/>
      <c r="H715" s="60"/>
      <c r="I715" s="57"/>
      <c r="J715" s="55"/>
      <c r="K715" s="58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customFormat="false" ht="13.8" hidden="false" customHeight="false" outlineLevel="0" collapsed="false">
      <c r="A716" s="51"/>
      <c r="B716" s="54"/>
      <c r="C716" s="68"/>
      <c r="D716" s="56"/>
      <c r="E716" s="56"/>
      <c r="F716" s="74"/>
      <c r="G716" s="59"/>
      <c r="H716" s="60"/>
      <c r="I716" s="57"/>
      <c r="J716" s="55"/>
      <c r="K716" s="58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customFormat="false" ht="13.8" hidden="false" customHeight="false" outlineLevel="0" collapsed="false">
      <c r="A717" s="51"/>
      <c r="B717" s="54"/>
      <c r="C717" s="68"/>
      <c r="D717" s="56"/>
      <c r="E717" s="56"/>
      <c r="F717" s="74"/>
      <c r="G717" s="59"/>
      <c r="H717" s="60"/>
      <c r="I717" s="57"/>
      <c r="J717" s="55"/>
      <c r="K717" s="58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customFormat="false" ht="13.8" hidden="false" customHeight="false" outlineLevel="0" collapsed="false">
      <c r="A718" s="51"/>
      <c r="B718" s="54"/>
      <c r="C718" s="68"/>
      <c r="D718" s="56"/>
      <c r="E718" s="56"/>
      <c r="F718" s="74"/>
      <c r="G718" s="59"/>
      <c r="H718" s="60"/>
      <c r="I718" s="57"/>
      <c r="J718" s="55"/>
      <c r="K718" s="58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customFormat="false" ht="13.8" hidden="false" customHeight="false" outlineLevel="0" collapsed="false">
      <c r="A719" s="51"/>
      <c r="B719" s="54"/>
      <c r="C719" s="68"/>
      <c r="D719" s="56"/>
      <c r="E719" s="56"/>
      <c r="F719" s="74"/>
      <c r="G719" s="59"/>
      <c r="H719" s="60"/>
      <c r="I719" s="57"/>
      <c r="J719" s="55"/>
      <c r="K719" s="58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customFormat="false" ht="13.8" hidden="false" customHeight="false" outlineLevel="0" collapsed="false">
      <c r="A720" s="51"/>
      <c r="B720" s="54"/>
      <c r="C720" s="68"/>
      <c r="D720" s="56"/>
      <c r="E720" s="56"/>
      <c r="F720" s="74"/>
      <c r="G720" s="59"/>
      <c r="H720" s="60"/>
      <c r="I720" s="57"/>
      <c r="J720" s="55"/>
      <c r="K720" s="58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customFormat="false" ht="13.8" hidden="false" customHeight="false" outlineLevel="0" collapsed="false">
      <c r="A721" s="51"/>
      <c r="B721" s="54"/>
      <c r="C721" s="68"/>
      <c r="D721" s="56"/>
      <c r="E721" s="56"/>
      <c r="F721" s="74"/>
      <c r="G721" s="59"/>
      <c r="H721" s="60"/>
      <c r="I721" s="57"/>
      <c r="J721" s="55"/>
      <c r="K721" s="58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customFormat="false" ht="13.8" hidden="false" customHeight="false" outlineLevel="0" collapsed="false">
      <c r="A722" s="51"/>
      <c r="B722" s="54"/>
      <c r="C722" s="68"/>
      <c r="D722" s="56"/>
      <c r="E722" s="56"/>
      <c r="F722" s="74"/>
      <c r="G722" s="59"/>
      <c r="H722" s="60"/>
      <c r="I722" s="57"/>
      <c r="J722" s="55"/>
      <c r="K722" s="58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customFormat="false" ht="13.8" hidden="false" customHeight="false" outlineLevel="0" collapsed="false">
      <c r="A723" s="51"/>
      <c r="B723" s="54"/>
      <c r="C723" s="68"/>
      <c r="D723" s="56"/>
      <c r="E723" s="56"/>
      <c r="F723" s="74"/>
      <c r="G723" s="59"/>
      <c r="H723" s="60"/>
      <c r="I723" s="57"/>
      <c r="J723" s="55"/>
      <c r="K723" s="58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customFormat="false" ht="13.8" hidden="false" customHeight="false" outlineLevel="0" collapsed="false">
      <c r="A724" s="51"/>
      <c r="B724" s="54"/>
      <c r="C724" s="68"/>
      <c r="D724" s="56"/>
      <c r="E724" s="56"/>
      <c r="F724" s="74"/>
      <c r="G724" s="59"/>
      <c r="H724" s="60"/>
      <c r="I724" s="57"/>
      <c r="J724" s="55"/>
      <c r="K724" s="58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customFormat="false" ht="13.8" hidden="false" customHeight="false" outlineLevel="0" collapsed="false">
      <c r="A725" s="51"/>
      <c r="B725" s="54"/>
      <c r="C725" s="68"/>
      <c r="D725" s="56"/>
      <c r="E725" s="56"/>
      <c r="F725" s="74"/>
      <c r="G725" s="59"/>
      <c r="H725" s="60"/>
      <c r="I725" s="57"/>
      <c r="J725" s="55"/>
      <c r="K725" s="58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customFormat="false" ht="13.8" hidden="false" customHeight="false" outlineLevel="0" collapsed="false">
      <c r="A726" s="51"/>
      <c r="B726" s="54"/>
      <c r="C726" s="68"/>
      <c r="D726" s="56"/>
      <c r="E726" s="56"/>
      <c r="F726" s="74"/>
      <c r="G726" s="59"/>
      <c r="H726" s="60"/>
      <c r="I726" s="57"/>
      <c r="J726" s="55"/>
      <c r="K726" s="58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customFormat="false" ht="13.8" hidden="false" customHeight="false" outlineLevel="0" collapsed="false">
      <c r="A727" s="51"/>
      <c r="B727" s="54"/>
      <c r="C727" s="68"/>
      <c r="D727" s="56"/>
      <c r="E727" s="56"/>
      <c r="F727" s="74"/>
      <c r="G727" s="59"/>
      <c r="H727" s="60"/>
      <c r="I727" s="57"/>
      <c r="J727" s="55"/>
      <c r="K727" s="58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customFormat="false" ht="13.8" hidden="false" customHeight="false" outlineLevel="0" collapsed="false">
      <c r="A728" s="51"/>
      <c r="B728" s="54"/>
      <c r="C728" s="68"/>
      <c r="D728" s="56"/>
      <c r="E728" s="56"/>
      <c r="F728" s="74"/>
      <c r="G728" s="59"/>
      <c r="H728" s="60"/>
      <c r="I728" s="57"/>
      <c r="J728" s="55"/>
      <c r="K728" s="58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customFormat="false" ht="13.8" hidden="false" customHeight="false" outlineLevel="0" collapsed="false">
      <c r="A729" s="51"/>
      <c r="B729" s="54"/>
      <c r="C729" s="68"/>
      <c r="D729" s="56"/>
      <c r="E729" s="56"/>
      <c r="F729" s="74"/>
      <c r="G729" s="59"/>
      <c r="H729" s="60"/>
      <c r="I729" s="57"/>
      <c r="J729" s="55"/>
      <c r="K729" s="58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customFormat="false" ht="13.8" hidden="false" customHeight="false" outlineLevel="0" collapsed="false">
      <c r="A730" s="51"/>
      <c r="B730" s="54"/>
      <c r="C730" s="68"/>
      <c r="D730" s="56"/>
      <c r="E730" s="56"/>
      <c r="F730" s="74"/>
      <c r="G730" s="59"/>
      <c r="H730" s="60"/>
      <c r="I730" s="57"/>
      <c r="J730" s="55"/>
      <c r="K730" s="58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customFormat="false" ht="13.8" hidden="false" customHeight="false" outlineLevel="0" collapsed="false">
      <c r="A731" s="51"/>
      <c r="B731" s="54"/>
      <c r="C731" s="68"/>
      <c r="D731" s="56"/>
      <c r="E731" s="56"/>
      <c r="F731" s="74"/>
      <c r="G731" s="59"/>
      <c r="H731" s="60"/>
      <c r="I731" s="57"/>
      <c r="J731" s="55"/>
      <c r="K731" s="58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customFormat="false" ht="13.8" hidden="false" customHeight="false" outlineLevel="0" collapsed="false">
      <c r="A732" s="51"/>
      <c r="B732" s="54"/>
      <c r="C732" s="68"/>
      <c r="D732" s="56"/>
      <c r="E732" s="56"/>
      <c r="F732" s="74"/>
      <c r="G732" s="59"/>
      <c r="H732" s="60"/>
      <c r="I732" s="57"/>
      <c r="J732" s="55"/>
      <c r="K732" s="58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customFormat="false" ht="13.8" hidden="false" customHeight="false" outlineLevel="0" collapsed="false">
      <c r="A733" s="51"/>
      <c r="B733" s="54"/>
      <c r="C733" s="68"/>
      <c r="D733" s="56"/>
      <c r="E733" s="56"/>
      <c r="F733" s="74"/>
      <c r="G733" s="59"/>
      <c r="H733" s="60"/>
      <c r="I733" s="57"/>
      <c r="J733" s="55"/>
      <c r="K733" s="58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customFormat="false" ht="13.8" hidden="false" customHeight="false" outlineLevel="0" collapsed="false">
      <c r="A734" s="51"/>
      <c r="B734" s="54"/>
      <c r="C734" s="68"/>
      <c r="D734" s="56"/>
      <c r="E734" s="56"/>
      <c r="F734" s="74"/>
      <c r="G734" s="59"/>
      <c r="H734" s="60"/>
      <c r="I734" s="57"/>
      <c r="J734" s="55"/>
      <c r="K734" s="58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customFormat="false" ht="13.8" hidden="false" customHeight="false" outlineLevel="0" collapsed="false">
      <c r="A735" s="51"/>
      <c r="B735" s="54"/>
      <c r="C735" s="68"/>
      <c r="D735" s="56"/>
      <c r="E735" s="56"/>
      <c r="F735" s="74"/>
      <c r="G735" s="59"/>
      <c r="H735" s="60"/>
      <c r="I735" s="57"/>
      <c r="J735" s="55"/>
      <c r="K735" s="58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customFormat="false" ht="13.8" hidden="false" customHeight="false" outlineLevel="0" collapsed="false">
      <c r="A736" s="51"/>
      <c r="B736" s="54"/>
      <c r="C736" s="68"/>
      <c r="D736" s="56"/>
      <c r="E736" s="56"/>
      <c r="F736" s="74"/>
      <c r="G736" s="59"/>
      <c r="H736" s="60"/>
      <c r="I736" s="57"/>
      <c r="J736" s="55"/>
      <c r="K736" s="58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customFormat="false" ht="13.8" hidden="false" customHeight="false" outlineLevel="0" collapsed="false">
      <c r="A737" s="51"/>
      <c r="B737" s="54"/>
      <c r="C737" s="68"/>
      <c r="D737" s="56"/>
      <c r="E737" s="56"/>
      <c r="F737" s="74"/>
      <c r="G737" s="59"/>
      <c r="H737" s="60"/>
      <c r="I737" s="57"/>
      <c r="J737" s="55"/>
      <c r="K737" s="58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customFormat="false" ht="13.8" hidden="false" customHeight="false" outlineLevel="0" collapsed="false">
      <c r="A738" s="51"/>
      <c r="B738" s="54"/>
      <c r="C738" s="68"/>
      <c r="D738" s="56"/>
      <c r="E738" s="56"/>
      <c r="F738" s="74"/>
      <c r="G738" s="59"/>
      <c r="H738" s="60"/>
      <c r="I738" s="57"/>
      <c r="J738" s="55"/>
      <c r="K738" s="58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customFormat="false" ht="13.8" hidden="false" customHeight="false" outlineLevel="0" collapsed="false">
      <c r="A739" s="51"/>
      <c r="B739" s="54"/>
      <c r="C739" s="68"/>
      <c r="D739" s="56"/>
      <c r="E739" s="56"/>
      <c r="F739" s="74"/>
      <c r="G739" s="59"/>
      <c r="H739" s="60"/>
      <c r="I739" s="57"/>
      <c r="J739" s="55"/>
      <c r="K739" s="58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customFormat="false" ht="13.8" hidden="false" customHeight="false" outlineLevel="0" collapsed="false">
      <c r="A740" s="51"/>
      <c r="B740" s="54"/>
      <c r="C740" s="68"/>
      <c r="D740" s="56"/>
      <c r="E740" s="56"/>
      <c r="F740" s="74"/>
      <c r="G740" s="59"/>
      <c r="H740" s="60"/>
      <c r="I740" s="57"/>
      <c r="J740" s="55"/>
      <c r="K740" s="58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customFormat="false" ht="13.8" hidden="false" customHeight="false" outlineLevel="0" collapsed="false">
      <c r="A741" s="51"/>
      <c r="B741" s="54"/>
      <c r="C741" s="68"/>
      <c r="D741" s="56"/>
      <c r="E741" s="56"/>
      <c r="F741" s="74"/>
      <c r="G741" s="59"/>
      <c r="H741" s="60"/>
      <c r="I741" s="57"/>
      <c r="J741" s="55"/>
      <c r="K741" s="58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customFormat="false" ht="13.8" hidden="false" customHeight="false" outlineLevel="0" collapsed="false">
      <c r="A742" s="51"/>
      <c r="B742" s="54"/>
      <c r="C742" s="68"/>
      <c r="D742" s="56"/>
      <c r="E742" s="56"/>
      <c r="F742" s="74"/>
      <c r="G742" s="59"/>
      <c r="H742" s="60"/>
      <c r="I742" s="57"/>
      <c r="J742" s="55"/>
      <c r="K742" s="58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customFormat="false" ht="13.8" hidden="false" customHeight="false" outlineLevel="0" collapsed="false">
      <c r="A743" s="51"/>
      <c r="B743" s="54"/>
      <c r="C743" s="68"/>
      <c r="D743" s="56"/>
      <c r="E743" s="56"/>
      <c r="F743" s="74"/>
      <c r="G743" s="59"/>
      <c r="H743" s="60"/>
      <c r="I743" s="57"/>
      <c r="J743" s="55"/>
      <c r="K743" s="58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customFormat="false" ht="13.8" hidden="false" customHeight="false" outlineLevel="0" collapsed="false">
      <c r="A744" s="51"/>
      <c r="B744" s="54"/>
      <c r="C744" s="68"/>
      <c r="D744" s="56"/>
      <c r="E744" s="56"/>
      <c r="F744" s="74"/>
      <c r="G744" s="59"/>
      <c r="H744" s="60"/>
      <c r="I744" s="57"/>
      <c r="J744" s="55"/>
      <c r="K744" s="58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customFormat="false" ht="13.8" hidden="false" customHeight="false" outlineLevel="0" collapsed="false">
      <c r="A745" s="51"/>
      <c r="B745" s="54"/>
      <c r="C745" s="68"/>
      <c r="D745" s="56"/>
      <c r="E745" s="56"/>
      <c r="F745" s="74"/>
      <c r="G745" s="59"/>
      <c r="H745" s="60"/>
      <c r="I745" s="57"/>
      <c r="J745" s="55"/>
      <c r="K745" s="58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customFormat="false" ht="13.8" hidden="false" customHeight="false" outlineLevel="0" collapsed="false">
      <c r="A746" s="51"/>
      <c r="B746" s="54"/>
      <c r="C746" s="68"/>
      <c r="D746" s="56"/>
      <c r="E746" s="56"/>
      <c r="F746" s="74"/>
      <c r="G746" s="59"/>
      <c r="H746" s="60"/>
      <c r="I746" s="57"/>
      <c r="J746" s="55"/>
      <c r="K746" s="58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customFormat="false" ht="13.8" hidden="false" customHeight="false" outlineLevel="0" collapsed="false">
      <c r="A747" s="51"/>
      <c r="B747" s="54"/>
      <c r="C747" s="68"/>
      <c r="D747" s="56"/>
      <c r="E747" s="56"/>
      <c r="F747" s="74"/>
      <c r="G747" s="59"/>
      <c r="H747" s="60"/>
      <c r="I747" s="57"/>
      <c r="J747" s="55"/>
      <c r="K747" s="58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customFormat="false" ht="13.8" hidden="false" customHeight="false" outlineLevel="0" collapsed="false">
      <c r="A748" s="51"/>
      <c r="B748" s="54"/>
      <c r="C748" s="68"/>
      <c r="D748" s="56"/>
      <c r="E748" s="56"/>
      <c r="F748" s="74"/>
      <c r="G748" s="59"/>
      <c r="H748" s="60"/>
      <c r="I748" s="57"/>
      <c r="J748" s="55"/>
      <c r="K748" s="58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customFormat="false" ht="13.8" hidden="false" customHeight="false" outlineLevel="0" collapsed="false">
      <c r="A749" s="51"/>
      <c r="B749" s="54"/>
      <c r="C749" s="68"/>
      <c r="D749" s="56"/>
      <c r="E749" s="56"/>
      <c r="F749" s="74"/>
      <c r="G749" s="59"/>
      <c r="H749" s="60"/>
      <c r="I749" s="57"/>
      <c r="J749" s="55"/>
      <c r="K749" s="58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customFormat="false" ht="13.8" hidden="false" customHeight="false" outlineLevel="0" collapsed="false">
      <c r="A750" s="51"/>
      <c r="B750" s="54"/>
      <c r="C750" s="68"/>
      <c r="D750" s="56"/>
      <c r="E750" s="56"/>
      <c r="F750" s="74"/>
      <c r="G750" s="59"/>
      <c r="H750" s="60"/>
      <c r="I750" s="57"/>
      <c r="J750" s="55"/>
      <c r="K750" s="58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customFormat="false" ht="13.8" hidden="false" customHeight="false" outlineLevel="0" collapsed="false">
      <c r="A751" s="51"/>
      <c r="B751" s="54"/>
      <c r="C751" s="68"/>
      <c r="D751" s="56"/>
      <c r="E751" s="56"/>
      <c r="F751" s="74"/>
      <c r="G751" s="59"/>
      <c r="H751" s="60"/>
      <c r="I751" s="57"/>
      <c r="J751" s="55"/>
      <c r="K751" s="58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customFormat="false" ht="13.8" hidden="false" customHeight="false" outlineLevel="0" collapsed="false">
      <c r="A752" s="51"/>
      <c r="B752" s="54"/>
      <c r="C752" s="68"/>
      <c r="D752" s="56"/>
      <c r="E752" s="56"/>
      <c r="F752" s="74"/>
      <c r="G752" s="59"/>
      <c r="H752" s="60"/>
      <c r="I752" s="57"/>
      <c r="J752" s="55"/>
      <c r="K752" s="58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customFormat="false" ht="13.8" hidden="false" customHeight="false" outlineLevel="0" collapsed="false">
      <c r="A753" s="51"/>
      <c r="B753" s="54"/>
      <c r="C753" s="68"/>
      <c r="D753" s="56"/>
      <c r="E753" s="56"/>
      <c r="F753" s="74"/>
      <c r="G753" s="59"/>
      <c r="H753" s="60"/>
      <c r="I753" s="57"/>
      <c r="J753" s="55"/>
      <c r="K753" s="58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customFormat="false" ht="13.8" hidden="false" customHeight="false" outlineLevel="0" collapsed="false">
      <c r="A754" s="51"/>
      <c r="B754" s="54"/>
      <c r="C754" s="68"/>
      <c r="D754" s="56"/>
      <c r="E754" s="56"/>
      <c r="F754" s="74"/>
      <c r="G754" s="59"/>
      <c r="H754" s="60"/>
      <c r="I754" s="57"/>
      <c r="J754" s="55"/>
      <c r="K754" s="58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customFormat="false" ht="13.8" hidden="false" customHeight="false" outlineLevel="0" collapsed="false">
      <c r="A755" s="51"/>
      <c r="B755" s="54"/>
      <c r="C755" s="68"/>
      <c r="D755" s="56"/>
      <c r="E755" s="56"/>
      <c r="F755" s="74"/>
      <c r="G755" s="59"/>
      <c r="H755" s="60"/>
      <c r="I755" s="57"/>
      <c r="J755" s="55"/>
      <c r="K755" s="58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customFormat="false" ht="13.8" hidden="false" customHeight="false" outlineLevel="0" collapsed="false">
      <c r="A756" s="51"/>
      <c r="B756" s="54"/>
      <c r="C756" s="68"/>
      <c r="D756" s="56"/>
      <c r="E756" s="56"/>
      <c r="F756" s="74"/>
      <c r="G756" s="59"/>
      <c r="H756" s="60"/>
      <c r="I756" s="57"/>
      <c r="J756" s="55"/>
      <c r="K756" s="58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customFormat="false" ht="13.8" hidden="false" customHeight="false" outlineLevel="0" collapsed="false">
      <c r="A757" s="51"/>
      <c r="B757" s="54"/>
      <c r="C757" s="68"/>
      <c r="D757" s="56"/>
      <c r="E757" s="56"/>
      <c r="F757" s="74"/>
      <c r="G757" s="59"/>
      <c r="H757" s="60"/>
      <c r="I757" s="57"/>
      <c r="J757" s="55"/>
      <c r="K757" s="58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customFormat="false" ht="13.8" hidden="false" customHeight="false" outlineLevel="0" collapsed="false">
      <c r="A758" s="51"/>
      <c r="B758" s="54"/>
      <c r="C758" s="68"/>
      <c r="D758" s="56"/>
      <c r="E758" s="56"/>
      <c r="F758" s="74"/>
      <c r="G758" s="59"/>
      <c r="H758" s="60"/>
      <c r="I758" s="57"/>
      <c r="J758" s="55"/>
      <c r="K758" s="58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customFormat="false" ht="13.8" hidden="false" customHeight="false" outlineLevel="0" collapsed="false">
      <c r="A759" s="51"/>
      <c r="B759" s="54"/>
      <c r="C759" s="68"/>
      <c r="D759" s="56"/>
      <c r="E759" s="56"/>
      <c r="F759" s="74"/>
      <c r="G759" s="59"/>
      <c r="H759" s="60"/>
      <c r="I759" s="57"/>
      <c r="J759" s="55"/>
      <c r="K759" s="58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customFormat="false" ht="13.8" hidden="false" customHeight="false" outlineLevel="0" collapsed="false">
      <c r="A760" s="51"/>
      <c r="B760" s="54"/>
      <c r="C760" s="68"/>
      <c r="D760" s="56"/>
      <c r="E760" s="56"/>
      <c r="F760" s="74"/>
      <c r="G760" s="59"/>
      <c r="H760" s="60"/>
      <c r="I760" s="57"/>
      <c r="J760" s="55"/>
      <c r="K760" s="58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customFormat="false" ht="13.8" hidden="false" customHeight="false" outlineLevel="0" collapsed="false">
      <c r="A761" s="51"/>
      <c r="B761" s="54"/>
      <c r="C761" s="68"/>
      <c r="D761" s="56"/>
      <c r="E761" s="56"/>
      <c r="F761" s="74"/>
      <c r="G761" s="59"/>
      <c r="H761" s="60"/>
      <c r="I761" s="57"/>
      <c r="J761" s="55"/>
      <c r="K761" s="58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customFormat="false" ht="13.8" hidden="false" customHeight="false" outlineLevel="0" collapsed="false">
      <c r="A762" s="51"/>
      <c r="B762" s="54"/>
      <c r="C762" s="68"/>
      <c r="D762" s="56"/>
      <c r="E762" s="56"/>
      <c r="F762" s="74"/>
      <c r="G762" s="59"/>
      <c r="H762" s="60"/>
      <c r="I762" s="57"/>
      <c r="J762" s="55"/>
      <c r="K762" s="58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customFormat="false" ht="13.8" hidden="false" customHeight="false" outlineLevel="0" collapsed="false">
      <c r="A763" s="51"/>
      <c r="B763" s="54"/>
      <c r="C763" s="68"/>
      <c r="D763" s="56"/>
      <c r="E763" s="56"/>
      <c r="F763" s="74"/>
      <c r="G763" s="59"/>
      <c r="H763" s="60"/>
      <c r="I763" s="57"/>
      <c r="J763" s="55"/>
      <c r="K763" s="58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customFormat="false" ht="13.8" hidden="false" customHeight="false" outlineLevel="0" collapsed="false">
      <c r="A764" s="51"/>
      <c r="B764" s="54"/>
      <c r="C764" s="68"/>
      <c r="D764" s="56"/>
      <c r="E764" s="56"/>
      <c r="F764" s="74"/>
      <c r="G764" s="59"/>
      <c r="H764" s="60"/>
      <c r="I764" s="57"/>
      <c r="J764" s="55"/>
      <c r="K764" s="58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customFormat="false" ht="13.8" hidden="false" customHeight="false" outlineLevel="0" collapsed="false">
      <c r="A765" s="51"/>
      <c r="B765" s="54"/>
      <c r="C765" s="68"/>
      <c r="D765" s="56"/>
      <c r="E765" s="56"/>
      <c r="F765" s="74"/>
      <c r="G765" s="59"/>
      <c r="H765" s="60"/>
      <c r="I765" s="57"/>
      <c r="J765" s="55"/>
      <c r="K765" s="58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customFormat="false" ht="13.8" hidden="false" customHeight="false" outlineLevel="0" collapsed="false">
      <c r="A766" s="51"/>
      <c r="B766" s="54"/>
      <c r="C766" s="68"/>
      <c r="D766" s="56"/>
      <c r="E766" s="56"/>
      <c r="F766" s="74"/>
      <c r="G766" s="59"/>
      <c r="H766" s="60"/>
      <c r="I766" s="57"/>
      <c r="J766" s="55"/>
      <c r="K766" s="58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customFormat="false" ht="13.8" hidden="false" customHeight="false" outlineLevel="0" collapsed="false">
      <c r="A767" s="51"/>
      <c r="B767" s="54"/>
      <c r="C767" s="68"/>
      <c r="D767" s="56"/>
      <c r="E767" s="56"/>
      <c r="F767" s="74"/>
      <c r="G767" s="59"/>
      <c r="H767" s="60"/>
      <c r="I767" s="57"/>
      <c r="J767" s="55"/>
      <c r="K767" s="58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customFormat="false" ht="13.8" hidden="false" customHeight="false" outlineLevel="0" collapsed="false">
      <c r="A768" s="51"/>
      <c r="B768" s="54"/>
      <c r="C768" s="68"/>
      <c r="D768" s="56"/>
      <c r="E768" s="56"/>
      <c r="F768" s="74"/>
      <c r="G768" s="59"/>
      <c r="H768" s="60"/>
      <c r="I768" s="57"/>
      <c r="J768" s="55"/>
      <c r="K768" s="58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customFormat="false" ht="13.8" hidden="false" customHeight="false" outlineLevel="0" collapsed="false">
      <c r="A769" s="51"/>
      <c r="B769" s="54"/>
      <c r="C769" s="68"/>
      <c r="D769" s="56"/>
      <c r="E769" s="56"/>
      <c r="F769" s="74"/>
      <c r="G769" s="59"/>
      <c r="H769" s="60"/>
      <c r="I769" s="57"/>
      <c r="J769" s="55"/>
      <c r="K769" s="58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customFormat="false" ht="13.8" hidden="false" customHeight="false" outlineLevel="0" collapsed="false">
      <c r="A770" s="51"/>
      <c r="B770" s="54"/>
      <c r="C770" s="68"/>
      <c r="D770" s="56"/>
      <c r="E770" s="56"/>
      <c r="F770" s="74"/>
      <c r="G770" s="59"/>
      <c r="H770" s="60"/>
      <c r="I770" s="57"/>
      <c r="J770" s="55"/>
      <c r="K770" s="58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customFormat="false" ht="13.8" hidden="false" customHeight="false" outlineLevel="0" collapsed="false">
      <c r="A771" s="51"/>
      <c r="B771" s="54"/>
      <c r="C771" s="68"/>
      <c r="D771" s="56"/>
      <c r="E771" s="56"/>
      <c r="F771" s="74"/>
      <c r="G771" s="59"/>
      <c r="H771" s="60"/>
      <c r="I771" s="57"/>
      <c r="J771" s="55"/>
      <c r="K771" s="58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customFormat="false" ht="13.8" hidden="false" customHeight="false" outlineLevel="0" collapsed="false">
      <c r="A772" s="51"/>
      <c r="B772" s="54"/>
      <c r="C772" s="68"/>
      <c r="D772" s="56"/>
      <c r="E772" s="56"/>
      <c r="F772" s="74"/>
      <c r="G772" s="59"/>
      <c r="H772" s="60"/>
      <c r="I772" s="57"/>
      <c r="J772" s="55"/>
      <c r="K772" s="58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customFormat="false" ht="13.8" hidden="false" customHeight="false" outlineLevel="0" collapsed="false">
      <c r="A773" s="51"/>
      <c r="B773" s="54"/>
      <c r="C773" s="68"/>
      <c r="D773" s="56"/>
      <c r="E773" s="56"/>
      <c r="F773" s="74"/>
      <c r="G773" s="59"/>
      <c r="H773" s="60"/>
      <c r="I773" s="57"/>
      <c r="J773" s="55"/>
      <c r="K773" s="58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customFormat="false" ht="13.8" hidden="false" customHeight="false" outlineLevel="0" collapsed="false">
      <c r="A774" s="51"/>
      <c r="B774" s="54"/>
      <c r="C774" s="68"/>
      <c r="D774" s="56"/>
      <c r="E774" s="56"/>
      <c r="F774" s="74"/>
      <c r="G774" s="59"/>
      <c r="H774" s="60"/>
      <c r="I774" s="57"/>
      <c r="J774" s="55"/>
      <c r="K774" s="58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customFormat="false" ht="13.8" hidden="false" customHeight="false" outlineLevel="0" collapsed="false">
      <c r="A775" s="51"/>
      <c r="B775" s="54"/>
      <c r="C775" s="68"/>
      <c r="D775" s="56"/>
      <c r="E775" s="56"/>
      <c r="F775" s="74"/>
      <c r="G775" s="59"/>
      <c r="H775" s="60"/>
      <c r="I775" s="57"/>
      <c r="J775" s="55"/>
      <c r="K775" s="58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customFormat="false" ht="13.8" hidden="false" customHeight="false" outlineLevel="0" collapsed="false">
      <c r="A776" s="51"/>
      <c r="B776" s="54"/>
      <c r="C776" s="68"/>
      <c r="D776" s="56"/>
      <c r="E776" s="56"/>
      <c r="F776" s="74"/>
      <c r="G776" s="59"/>
      <c r="H776" s="60"/>
      <c r="I776" s="57"/>
      <c r="J776" s="55"/>
      <c r="K776" s="58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customFormat="false" ht="13.8" hidden="false" customHeight="false" outlineLevel="0" collapsed="false">
      <c r="A777" s="51"/>
      <c r="B777" s="54"/>
      <c r="C777" s="68"/>
      <c r="D777" s="56"/>
      <c r="E777" s="56"/>
      <c r="F777" s="74"/>
      <c r="G777" s="59"/>
      <c r="H777" s="60"/>
      <c r="I777" s="57"/>
      <c r="J777" s="55"/>
      <c r="K777" s="58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customFormat="false" ht="13.8" hidden="false" customHeight="false" outlineLevel="0" collapsed="false">
      <c r="A778" s="51"/>
      <c r="B778" s="54"/>
      <c r="C778" s="68"/>
      <c r="D778" s="56"/>
      <c r="E778" s="56"/>
      <c r="F778" s="74"/>
      <c r="G778" s="59"/>
      <c r="H778" s="60"/>
      <c r="I778" s="57"/>
      <c r="J778" s="55"/>
      <c r="K778" s="58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customFormat="false" ht="13.8" hidden="false" customHeight="false" outlineLevel="0" collapsed="false">
      <c r="A779" s="51"/>
      <c r="B779" s="54"/>
      <c r="C779" s="68"/>
      <c r="D779" s="56"/>
      <c r="E779" s="56"/>
      <c r="F779" s="74"/>
      <c r="G779" s="59"/>
      <c r="H779" s="60"/>
      <c r="I779" s="57"/>
      <c r="J779" s="55"/>
      <c r="K779" s="58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customFormat="false" ht="13.8" hidden="false" customHeight="false" outlineLevel="0" collapsed="false">
      <c r="A780" s="51"/>
      <c r="B780" s="54"/>
      <c r="C780" s="68"/>
      <c r="D780" s="56"/>
      <c r="E780" s="56"/>
      <c r="F780" s="74"/>
      <c r="G780" s="59"/>
      <c r="H780" s="60"/>
      <c r="I780" s="57"/>
      <c r="J780" s="55"/>
      <c r="K780" s="58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customFormat="false" ht="13.8" hidden="false" customHeight="false" outlineLevel="0" collapsed="false">
      <c r="A781" s="51"/>
      <c r="B781" s="54"/>
      <c r="C781" s="68"/>
      <c r="D781" s="56"/>
      <c r="E781" s="56"/>
      <c r="F781" s="74"/>
      <c r="G781" s="59"/>
      <c r="H781" s="60"/>
      <c r="I781" s="57"/>
      <c r="J781" s="55"/>
      <c r="K781" s="58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customFormat="false" ht="13.8" hidden="false" customHeight="false" outlineLevel="0" collapsed="false">
      <c r="A782" s="51"/>
      <c r="B782" s="54"/>
      <c r="C782" s="68"/>
      <c r="D782" s="56"/>
      <c r="E782" s="56"/>
      <c r="F782" s="74"/>
      <c r="G782" s="59"/>
      <c r="H782" s="60"/>
      <c r="I782" s="57"/>
      <c r="J782" s="55"/>
      <c r="K782" s="58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customFormat="false" ht="13.8" hidden="false" customHeight="false" outlineLevel="0" collapsed="false">
      <c r="A783" s="51"/>
      <c r="B783" s="54"/>
      <c r="C783" s="68"/>
      <c r="D783" s="56"/>
      <c r="E783" s="56"/>
      <c r="F783" s="74"/>
      <c r="G783" s="59"/>
      <c r="H783" s="60"/>
      <c r="I783" s="57"/>
      <c r="J783" s="55"/>
      <c r="K783" s="58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customFormat="false" ht="13.8" hidden="false" customHeight="false" outlineLevel="0" collapsed="false">
      <c r="A784" s="51"/>
      <c r="B784" s="54"/>
      <c r="C784" s="68"/>
      <c r="D784" s="56"/>
      <c r="E784" s="56"/>
      <c r="F784" s="74"/>
      <c r="G784" s="59"/>
      <c r="H784" s="60"/>
      <c r="I784" s="57"/>
      <c r="J784" s="55"/>
      <c r="K784" s="58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customFormat="false" ht="13.8" hidden="false" customHeight="false" outlineLevel="0" collapsed="false">
      <c r="A785" s="51"/>
      <c r="B785" s="54"/>
      <c r="C785" s="68"/>
      <c r="D785" s="56"/>
      <c r="E785" s="56"/>
      <c r="F785" s="74"/>
      <c r="G785" s="59"/>
      <c r="H785" s="60"/>
      <c r="I785" s="57"/>
      <c r="J785" s="55"/>
      <c r="K785" s="58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customFormat="false" ht="13.8" hidden="false" customHeight="false" outlineLevel="0" collapsed="false">
      <c r="A786" s="51"/>
      <c r="B786" s="54"/>
      <c r="C786" s="68"/>
      <c r="D786" s="56"/>
      <c r="E786" s="56"/>
      <c r="F786" s="74"/>
      <c r="G786" s="59"/>
      <c r="H786" s="60"/>
      <c r="I786" s="57"/>
      <c r="J786" s="55"/>
      <c r="K786" s="58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customFormat="false" ht="13.8" hidden="false" customHeight="false" outlineLevel="0" collapsed="false">
      <c r="A787" s="51"/>
      <c r="B787" s="54"/>
      <c r="C787" s="68"/>
      <c r="D787" s="56"/>
      <c r="E787" s="56"/>
      <c r="F787" s="74"/>
      <c r="G787" s="59"/>
      <c r="H787" s="60"/>
      <c r="I787" s="57"/>
      <c r="J787" s="55"/>
      <c r="K787" s="58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customFormat="false" ht="13.8" hidden="false" customHeight="false" outlineLevel="0" collapsed="false">
      <c r="A788" s="51"/>
      <c r="B788" s="54"/>
      <c r="C788" s="68"/>
      <c r="D788" s="56"/>
      <c r="E788" s="56"/>
      <c r="F788" s="74"/>
      <c r="G788" s="59"/>
      <c r="H788" s="60"/>
      <c r="I788" s="57"/>
      <c r="J788" s="55"/>
      <c r="K788" s="58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customFormat="false" ht="13.8" hidden="false" customHeight="false" outlineLevel="0" collapsed="false">
      <c r="A789" s="51"/>
      <c r="B789" s="54"/>
      <c r="C789" s="68"/>
      <c r="D789" s="56"/>
      <c r="E789" s="56"/>
      <c r="F789" s="74"/>
      <c r="G789" s="59"/>
      <c r="H789" s="60"/>
      <c r="I789" s="57"/>
      <c r="J789" s="55"/>
      <c r="K789" s="58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customFormat="false" ht="13.8" hidden="false" customHeight="false" outlineLevel="0" collapsed="false">
      <c r="A790" s="51"/>
      <c r="B790" s="54"/>
      <c r="C790" s="68"/>
      <c r="D790" s="56"/>
      <c r="E790" s="56"/>
      <c r="F790" s="74"/>
      <c r="G790" s="59"/>
      <c r="H790" s="60"/>
      <c r="I790" s="57"/>
      <c r="J790" s="55"/>
      <c r="K790" s="58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customFormat="false" ht="13.8" hidden="false" customHeight="false" outlineLevel="0" collapsed="false">
      <c r="A791" s="51"/>
      <c r="B791" s="54"/>
      <c r="C791" s="68"/>
      <c r="D791" s="56"/>
      <c r="E791" s="56"/>
      <c r="F791" s="74"/>
      <c r="G791" s="59"/>
      <c r="H791" s="60"/>
      <c r="I791" s="57"/>
      <c r="J791" s="55"/>
      <c r="K791" s="58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customFormat="false" ht="13.8" hidden="false" customHeight="false" outlineLevel="0" collapsed="false">
      <c r="A792" s="51"/>
      <c r="B792" s="54"/>
      <c r="C792" s="68"/>
      <c r="D792" s="56"/>
      <c r="E792" s="56"/>
      <c r="F792" s="74"/>
      <c r="G792" s="59"/>
      <c r="H792" s="60"/>
      <c r="I792" s="57"/>
      <c r="J792" s="55"/>
      <c r="K792" s="58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customFormat="false" ht="13.8" hidden="false" customHeight="false" outlineLevel="0" collapsed="false">
      <c r="A793" s="51"/>
      <c r="B793" s="54"/>
      <c r="C793" s="68"/>
      <c r="D793" s="56"/>
      <c r="E793" s="56"/>
      <c r="F793" s="74"/>
      <c r="G793" s="59"/>
      <c r="H793" s="60"/>
      <c r="I793" s="57"/>
      <c r="J793" s="55"/>
      <c r="K793" s="58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customFormat="false" ht="13.8" hidden="false" customHeight="false" outlineLevel="0" collapsed="false">
      <c r="A794" s="51"/>
      <c r="B794" s="54"/>
      <c r="C794" s="68"/>
      <c r="D794" s="56"/>
      <c r="E794" s="56"/>
      <c r="F794" s="74"/>
      <c r="G794" s="59"/>
      <c r="H794" s="60"/>
      <c r="I794" s="57"/>
      <c r="J794" s="55"/>
      <c r="K794" s="58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customFormat="false" ht="13.8" hidden="false" customHeight="false" outlineLevel="0" collapsed="false">
      <c r="A795" s="51"/>
      <c r="B795" s="54"/>
      <c r="C795" s="68"/>
      <c r="D795" s="56"/>
      <c r="E795" s="56"/>
      <c r="F795" s="74"/>
      <c r="G795" s="59"/>
      <c r="H795" s="60"/>
      <c r="I795" s="57"/>
      <c r="J795" s="55"/>
      <c r="K795" s="58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customFormat="false" ht="13.8" hidden="false" customHeight="false" outlineLevel="0" collapsed="false">
      <c r="A796" s="51"/>
      <c r="B796" s="54"/>
      <c r="C796" s="68"/>
      <c r="D796" s="56"/>
      <c r="E796" s="56"/>
      <c r="F796" s="74"/>
      <c r="G796" s="59"/>
      <c r="H796" s="60"/>
      <c r="I796" s="57"/>
      <c r="J796" s="55"/>
      <c r="K796" s="58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customFormat="false" ht="13.8" hidden="false" customHeight="false" outlineLevel="0" collapsed="false">
      <c r="A797" s="51"/>
      <c r="B797" s="54"/>
      <c r="C797" s="68"/>
      <c r="D797" s="56"/>
      <c r="E797" s="56"/>
      <c r="F797" s="74"/>
      <c r="G797" s="59"/>
      <c r="H797" s="60"/>
      <c r="I797" s="57"/>
      <c r="J797" s="55"/>
      <c r="K797" s="58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customFormat="false" ht="13.8" hidden="false" customHeight="false" outlineLevel="0" collapsed="false">
      <c r="A798" s="51"/>
      <c r="B798" s="54"/>
      <c r="C798" s="68"/>
      <c r="D798" s="56"/>
      <c r="E798" s="56"/>
      <c r="F798" s="74"/>
      <c r="G798" s="59"/>
      <c r="H798" s="60"/>
      <c r="I798" s="57"/>
      <c r="J798" s="55"/>
      <c r="K798" s="58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customFormat="false" ht="13.8" hidden="false" customHeight="false" outlineLevel="0" collapsed="false">
      <c r="A799" s="51"/>
      <c r="B799" s="54"/>
      <c r="C799" s="68"/>
      <c r="D799" s="56"/>
      <c r="E799" s="56"/>
      <c r="F799" s="74"/>
      <c r="G799" s="59"/>
      <c r="H799" s="60"/>
      <c r="I799" s="57"/>
      <c r="J799" s="55"/>
      <c r="K799" s="58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customFormat="false" ht="13.8" hidden="false" customHeight="false" outlineLevel="0" collapsed="false">
      <c r="A800" s="51"/>
      <c r="B800" s="54"/>
      <c r="C800" s="68"/>
      <c r="D800" s="56"/>
      <c r="E800" s="56"/>
      <c r="F800" s="74"/>
      <c r="G800" s="59"/>
      <c r="H800" s="60"/>
      <c r="I800" s="57"/>
      <c r="J800" s="55"/>
      <c r="K800" s="58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customFormat="false" ht="13.8" hidden="false" customHeight="false" outlineLevel="0" collapsed="false">
      <c r="A801" s="51"/>
      <c r="B801" s="54"/>
      <c r="C801" s="68"/>
      <c r="D801" s="56"/>
      <c r="E801" s="56"/>
      <c r="F801" s="74"/>
      <c r="G801" s="59"/>
      <c r="H801" s="60"/>
      <c r="I801" s="57"/>
      <c r="J801" s="55"/>
      <c r="K801" s="58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customFormat="false" ht="13.8" hidden="false" customHeight="false" outlineLevel="0" collapsed="false">
      <c r="A802" s="51"/>
      <c r="B802" s="54"/>
      <c r="C802" s="68"/>
      <c r="D802" s="56"/>
      <c r="E802" s="56"/>
      <c r="F802" s="74"/>
      <c r="G802" s="59"/>
      <c r="H802" s="60"/>
      <c r="I802" s="57"/>
      <c r="J802" s="55"/>
      <c r="K802" s="58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customFormat="false" ht="13.8" hidden="false" customHeight="false" outlineLevel="0" collapsed="false">
      <c r="A803" s="51"/>
      <c r="B803" s="54"/>
      <c r="C803" s="68"/>
      <c r="D803" s="56"/>
      <c r="E803" s="56"/>
      <c r="F803" s="74"/>
      <c r="G803" s="59"/>
      <c r="H803" s="60"/>
      <c r="I803" s="57"/>
      <c r="J803" s="55"/>
      <c r="K803" s="58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customFormat="false" ht="13.8" hidden="false" customHeight="false" outlineLevel="0" collapsed="false">
      <c r="A804" s="51"/>
      <c r="B804" s="54"/>
      <c r="C804" s="68"/>
      <c r="D804" s="56"/>
      <c r="E804" s="56"/>
      <c r="F804" s="74"/>
      <c r="G804" s="59"/>
      <c r="H804" s="60"/>
      <c r="I804" s="57"/>
      <c r="J804" s="55"/>
      <c r="K804" s="58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customFormat="false" ht="13.8" hidden="false" customHeight="false" outlineLevel="0" collapsed="false">
      <c r="A805" s="51"/>
      <c r="B805" s="54"/>
      <c r="C805" s="68"/>
      <c r="D805" s="56"/>
      <c r="E805" s="56"/>
      <c r="F805" s="74"/>
      <c r="G805" s="59"/>
      <c r="H805" s="60"/>
      <c r="I805" s="57"/>
      <c r="J805" s="55"/>
      <c r="K805" s="58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customFormat="false" ht="13.8" hidden="false" customHeight="false" outlineLevel="0" collapsed="false">
      <c r="A806" s="51"/>
      <c r="B806" s="54"/>
      <c r="C806" s="68"/>
      <c r="D806" s="56"/>
      <c r="E806" s="56"/>
      <c r="F806" s="74"/>
      <c r="G806" s="59"/>
      <c r="H806" s="60"/>
      <c r="I806" s="57"/>
      <c r="J806" s="55"/>
      <c r="K806" s="58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customFormat="false" ht="13.8" hidden="false" customHeight="false" outlineLevel="0" collapsed="false">
      <c r="A807" s="51"/>
      <c r="B807" s="54"/>
      <c r="C807" s="68"/>
      <c r="D807" s="56"/>
      <c r="E807" s="56"/>
      <c r="F807" s="74"/>
      <c r="G807" s="59"/>
      <c r="H807" s="60"/>
      <c r="I807" s="57"/>
      <c r="J807" s="55"/>
      <c r="K807" s="58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customFormat="false" ht="13.8" hidden="false" customHeight="false" outlineLevel="0" collapsed="false">
      <c r="A808" s="51"/>
      <c r="B808" s="54"/>
      <c r="C808" s="68"/>
      <c r="D808" s="56"/>
      <c r="E808" s="56"/>
      <c r="F808" s="74"/>
      <c r="G808" s="59"/>
      <c r="H808" s="60"/>
      <c r="I808" s="57"/>
      <c r="J808" s="55"/>
      <c r="K808" s="58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customFormat="false" ht="13.8" hidden="false" customHeight="false" outlineLevel="0" collapsed="false">
      <c r="A809" s="51"/>
      <c r="B809" s="54"/>
      <c r="C809" s="68"/>
      <c r="D809" s="56"/>
      <c r="E809" s="56"/>
      <c r="F809" s="74"/>
      <c r="G809" s="59"/>
      <c r="H809" s="60"/>
      <c r="I809" s="57"/>
      <c r="J809" s="55"/>
      <c r="K809" s="58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customFormat="false" ht="13.8" hidden="false" customHeight="false" outlineLevel="0" collapsed="false">
      <c r="A810" s="51"/>
      <c r="B810" s="54"/>
      <c r="C810" s="68"/>
      <c r="D810" s="56"/>
      <c r="E810" s="56"/>
      <c r="F810" s="74"/>
      <c r="G810" s="59"/>
      <c r="H810" s="60"/>
      <c r="I810" s="57"/>
      <c r="J810" s="55"/>
      <c r="K810" s="58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customFormat="false" ht="13.8" hidden="false" customHeight="false" outlineLevel="0" collapsed="false">
      <c r="A811" s="51"/>
      <c r="B811" s="54"/>
      <c r="C811" s="68"/>
      <c r="D811" s="56"/>
      <c r="E811" s="56"/>
      <c r="F811" s="74"/>
      <c r="G811" s="59"/>
      <c r="H811" s="60"/>
      <c r="I811" s="57"/>
      <c r="J811" s="55"/>
      <c r="K811" s="58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customFormat="false" ht="13.8" hidden="false" customHeight="false" outlineLevel="0" collapsed="false">
      <c r="A812" s="51"/>
      <c r="B812" s="54"/>
      <c r="C812" s="68"/>
      <c r="D812" s="56"/>
      <c r="E812" s="56"/>
      <c r="F812" s="74"/>
      <c r="G812" s="59"/>
      <c r="H812" s="60"/>
      <c r="I812" s="57"/>
      <c r="J812" s="55"/>
      <c r="K812" s="58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customFormat="false" ht="13.8" hidden="false" customHeight="false" outlineLevel="0" collapsed="false">
      <c r="A813" s="51"/>
      <c r="B813" s="54"/>
      <c r="C813" s="68"/>
      <c r="D813" s="56"/>
      <c r="E813" s="56"/>
      <c r="F813" s="74"/>
      <c r="G813" s="59"/>
      <c r="H813" s="60"/>
      <c r="I813" s="57"/>
      <c r="J813" s="55"/>
      <c r="K813" s="58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customFormat="false" ht="13.8" hidden="false" customHeight="false" outlineLevel="0" collapsed="false">
      <c r="A814" s="51"/>
      <c r="B814" s="54"/>
      <c r="C814" s="68"/>
      <c r="D814" s="56"/>
      <c r="E814" s="56"/>
      <c r="F814" s="74"/>
      <c r="G814" s="59"/>
      <c r="H814" s="60"/>
      <c r="I814" s="57"/>
      <c r="J814" s="55"/>
      <c r="K814" s="58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customFormat="false" ht="13.8" hidden="false" customHeight="false" outlineLevel="0" collapsed="false">
      <c r="A815" s="51"/>
      <c r="B815" s="54"/>
      <c r="C815" s="68"/>
      <c r="D815" s="56"/>
      <c r="E815" s="56"/>
      <c r="F815" s="74"/>
      <c r="G815" s="59"/>
      <c r="H815" s="60"/>
      <c r="I815" s="57"/>
      <c r="J815" s="55"/>
      <c r="K815" s="58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customFormat="false" ht="13.8" hidden="false" customHeight="false" outlineLevel="0" collapsed="false">
      <c r="A816" s="51"/>
      <c r="B816" s="54"/>
      <c r="C816" s="68"/>
      <c r="D816" s="56"/>
      <c r="E816" s="56"/>
      <c r="F816" s="74"/>
      <c r="G816" s="59"/>
      <c r="H816" s="60"/>
      <c r="I816" s="57"/>
      <c r="J816" s="55"/>
      <c r="K816" s="58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customFormat="false" ht="13.8" hidden="false" customHeight="false" outlineLevel="0" collapsed="false">
      <c r="A817" s="51"/>
      <c r="B817" s="54"/>
      <c r="C817" s="68"/>
      <c r="D817" s="56"/>
      <c r="E817" s="56"/>
      <c r="F817" s="74"/>
      <c r="G817" s="59"/>
      <c r="H817" s="60"/>
      <c r="I817" s="57"/>
      <c r="J817" s="55"/>
      <c r="K817" s="58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customFormat="false" ht="13.8" hidden="false" customHeight="false" outlineLevel="0" collapsed="false">
      <c r="A818" s="51"/>
      <c r="B818" s="54"/>
      <c r="C818" s="68"/>
      <c r="D818" s="56"/>
      <c r="E818" s="56"/>
      <c r="F818" s="74"/>
      <c r="G818" s="59"/>
      <c r="H818" s="60"/>
      <c r="I818" s="57"/>
      <c r="J818" s="55"/>
      <c r="K818" s="58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customFormat="false" ht="13.8" hidden="false" customHeight="false" outlineLevel="0" collapsed="false">
      <c r="A819" s="51"/>
      <c r="B819" s="54"/>
      <c r="C819" s="68"/>
      <c r="D819" s="56"/>
      <c r="E819" s="56"/>
      <c r="F819" s="74"/>
      <c r="G819" s="59"/>
      <c r="H819" s="60"/>
      <c r="I819" s="57"/>
      <c r="J819" s="55"/>
      <c r="K819" s="58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customFormat="false" ht="13.8" hidden="false" customHeight="false" outlineLevel="0" collapsed="false">
      <c r="A820" s="51"/>
      <c r="B820" s="54"/>
      <c r="C820" s="68"/>
      <c r="D820" s="56"/>
      <c r="E820" s="56"/>
      <c r="F820" s="74"/>
      <c r="G820" s="59"/>
      <c r="H820" s="60"/>
      <c r="I820" s="57"/>
      <c r="J820" s="55"/>
      <c r="K820" s="58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customFormat="false" ht="13.8" hidden="false" customHeight="false" outlineLevel="0" collapsed="false">
      <c r="A821" s="51"/>
      <c r="B821" s="54"/>
      <c r="C821" s="68"/>
      <c r="D821" s="56"/>
      <c r="E821" s="56"/>
      <c r="F821" s="74"/>
      <c r="G821" s="59"/>
      <c r="H821" s="60"/>
      <c r="I821" s="57"/>
      <c r="J821" s="55"/>
      <c r="K821" s="58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customFormat="false" ht="13.8" hidden="false" customHeight="false" outlineLevel="0" collapsed="false">
      <c r="A822" s="51"/>
      <c r="B822" s="54"/>
      <c r="C822" s="68"/>
      <c r="D822" s="56"/>
      <c r="E822" s="56"/>
      <c r="F822" s="74"/>
      <c r="G822" s="59"/>
      <c r="H822" s="60"/>
      <c r="I822" s="57"/>
      <c r="J822" s="55"/>
      <c r="K822" s="58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customFormat="false" ht="13.8" hidden="false" customHeight="false" outlineLevel="0" collapsed="false">
      <c r="A823" s="51"/>
      <c r="B823" s="54"/>
      <c r="C823" s="68"/>
      <c r="D823" s="56"/>
      <c r="E823" s="56"/>
      <c r="F823" s="74"/>
      <c r="G823" s="59"/>
      <c r="H823" s="60"/>
      <c r="I823" s="57"/>
      <c r="J823" s="55"/>
      <c r="K823" s="58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customFormat="false" ht="13.8" hidden="false" customHeight="false" outlineLevel="0" collapsed="false">
      <c r="A824" s="51"/>
      <c r="B824" s="54"/>
      <c r="C824" s="68"/>
      <c r="D824" s="56"/>
      <c r="E824" s="56"/>
      <c r="F824" s="74"/>
      <c r="G824" s="59"/>
      <c r="H824" s="60"/>
      <c r="I824" s="57"/>
      <c r="J824" s="55"/>
      <c r="K824" s="58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customFormat="false" ht="13.8" hidden="false" customHeight="false" outlineLevel="0" collapsed="false">
      <c r="A825" s="51"/>
      <c r="B825" s="54"/>
      <c r="C825" s="68"/>
      <c r="D825" s="56"/>
      <c r="E825" s="56"/>
      <c r="F825" s="74"/>
      <c r="G825" s="59"/>
      <c r="H825" s="60"/>
      <c r="I825" s="57"/>
      <c r="J825" s="55"/>
      <c r="K825" s="58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customFormat="false" ht="13.8" hidden="false" customHeight="false" outlineLevel="0" collapsed="false">
      <c r="A826" s="51"/>
      <c r="B826" s="54"/>
      <c r="C826" s="68"/>
      <c r="D826" s="56"/>
      <c r="E826" s="56"/>
      <c r="F826" s="74"/>
      <c r="G826" s="59"/>
      <c r="H826" s="60"/>
      <c r="I826" s="57"/>
      <c r="J826" s="55"/>
      <c r="K826" s="58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customFormat="false" ht="13.8" hidden="false" customHeight="false" outlineLevel="0" collapsed="false">
      <c r="A827" s="51"/>
      <c r="B827" s="54"/>
      <c r="C827" s="68"/>
      <c r="D827" s="56"/>
      <c r="E827" s="56"/>
      <c r="F827" s="74"/>
      <c r="G827" s="59"/>
      <c r="H827" s="60"/>
      <c r="I827" s="57"/>
      <c r="J827" s="55"/>
      <c r="K827" s="58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customFormat="false" ht="13.8" hidden="false" customHeight="false" outlineLevel="0" collapsed="false">
      <c r="A828" s="51"/>
      <c r="B828" s="54"/>
      <c r="C828" s="68"/>
      <c r="D828" s="56"/>
      <c r="E828" s="56"/>
      <c r="F828" s="74"/>
      <c r="G828" s="59"/>
      <c r="H828" s="60"/>
      <c r="I828" s="57"/>
      <c r="J828" s="55"/>
      <c r="K828" s="58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customFormat="false" ht="13.8" hidden="false" customHeight="false" outlineLevel="0" collapsed="false">
      <c r="A829" s="51"/>
      <c r="B829" s="54"/>
      <c r="C829" s="68"/>
      <c r="D829" s="56"/>
      <c r="E829" s="56"/>
      <c r="F829" s="74"/>
      <c r="G829" s="59"/>
      <c r="H829" s="60"/>
      <c r="I829" s="57"/>
      <c r="J829" s="55"/>
      <c r="K829" s="58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customFormat="false" ht="13.8" hidden="false" customHeight="false" outlineLevel="0" collapsed="false">
      <c r="A830" s="51"/>
      <c r="B830" s="54"/>
      <c r="C830" s="68"/>
      <c r="D830" s="56"/>
      <c r="E830" s="56"/>
      <c r="F830" s="74"/>
      <c r="G830" s="59"/>
      <c r="H830" s="60"/>
      <c r="I830" s="57"/>
      <c r="J830" s="55"/>
      <c r="K830" s="58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customFormat="false" ht="13.8" hidden="false" customHeight="false" outlineLevel="0" collapsed="false">
      <c r="A831" s="51"/>
      <c r="B831" s="54"/>
      <c r="C831" s="68"/>
      <c r="D831" s="56"/>
      <c r="E831" s="56"/>
      <c r="F831" s="74"/>
      <c r="G831" s="59"/>
      <c r="H831" s="60"/>
      <c r="I831" s="57"/>
      <c r="J831" s="55"/>
      <c r="K831" s="58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customFormat="false" ht="13.8" hidden="false" customHeight="false" outlineLevel="0" collapsed="false">
      <c r="A832" s="51"/>
      <c r="B832" s="54"/>
      <c r="C832" s="68"/>
      <c r="D832" s="56"/>
      <c r="E832" s="56"/>
      <c r="F832" s="74"/>
      <c r="G832" s="59"/>
      <c r="H832" s="60"/>
      <c r="I832" s="57"/>
      <c r="J832" s="55"/>
      <c r="K832" s="58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customFormat="false" ht="13.8" hidden="false" customHeight="false" outlineLevel="0" collapsed="false">
      <c r="A833" s="51"/>
      <c r="B833" s="54"/>
      <c r="C833" s="68"/>
      <c r="D833" s="56"/>
      <c r="E833" s="56"/>
      <c r="F833" s="74"/>
      <c r="G833" s="59"/>
      <c r="H833" s="60"/>
      <c r="I833" s="57"/>
      <c r="J833" s="55"/>
      <c r="K833" s="58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customFormat="false" ht="13.8" hidden="false" customHeight="false" outlineLevel="0" collapsed="false">
      <c r="A834" s="51"/>
      <c r="B834" s="54"/>
      <c r="C834" s="68"/>
      <c r="D834" s="56"/>
      <c r="E834" s="56"/>
      <c r="F834" s="74"/>
      <c r="G834" s="59"/>
      <c r="H834" s="60"/>
      <c r="I834" s="57"/>
      <c r="J834" s="55"/>
      <c r="K834" s="58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customFormat="false" ht="13.8" hidden="false" customHeight="false" outlineLevel="0" collapsed="false">
      <c r="A835" s="51"/>
      <c r="B835" s="54"/>
      <c r="C835" s="68"/>
      <c r="D835" s="56"/>
      <c r="E835" s="56"/>
      <c r="F835" s="74"/>
      <c r="G835" s="59"/>
      <c r="H835" s="60"/>
      <c r="I835" s="57"/>
      <c r="J835" s="55"/>
      <c r="K835" s="58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customFormat="false" ht="13.8" hidden="false" customHeight="false" outlineLevel="0" collapsed="false">
      <c r="A836" s="51"/>
      <c r="B836" s="54"/>
      <c r="C836" s="68"/>
      <c r="D836" s="56"/>
      <c r="E836" s="56"/>
      <c r="F836" s="74"/>
      <c r="G836" s="59"/>
      <c r="H836" s="60"/>
      <c r="I836" s="57"/>
      <c r="J836" s="55"/>
      <c r="K836" s="58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customFormat="false" ht="13.8" hidden="false" customHeight="false" outlineLevel="0" collapsed="false">
      <c r="A837" s="51"/>
      <c r="B837" s="54"/>
      <c r="C837" s="68"/>
      <c r="D837" s="56"/>
      <c r="E837" s="56"/>
      <c r="F837" s="74"/>
      <c r="G837" s="59"/>
      <c r="H837" s="60"/>
      <c r="I837" s="57"/>
      <c r="J837" s="55"/>
      <c r="K837" s="58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customFormat="false" ht="13.8" hidden="false" customHeight="false" outlineLevel="0" collapsed="false">
      <c r="A838" s="51"/>
      <c r="B838" s="54"/>
      <c r="C838" s="68"/>
      <c r="D838" s="56"/>
      <c r="E838" s="56"/>
      <c r="F838" s="74"/>
      <c r="G838" s="59"/>
      <c r="H838" s="60"/>
      <c r="I838" s="57"/>
      <c r="J838" s="55"/>
      <c r="K838" s="58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customFormat="false" ht="13.8" hidden="false" customHeight="false" outlineLevel="0" collapsed="false">
      <c r="A839" s="51"/>
      <c r="B839" s="54"/>
      <c r="C839" s="68"/>
      <c r="D839" s="56"/>
      <c r="E839" s="56"/>
      <c r="F839" s="74"/>
      <c r="G839" s="59"/>
      <c r="H839" s="60"/>
      <c r="I839" s="57"/>
      <c r="J839" s="55"/>
      <c r="K839" s="58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customFormat="false" ht="13.8" hidden="false" customHeight="false" outlineLevel="0" collapsed="false">
      <c r="A840" s="51"/>
      <c r="B840" s="54"/>
      <c r="C840" s="68"/>
      <c r="D840" s="56"/>
      <c r="E840" s="56"/>
      <c r="F840" s="74"/>
      <c r="G840" s="59"/>
      <c r="H840" s="60"/>
      <c r="I840" s="57"/>
      <c r="J840" s="55"/>
      <c r="K840" s="58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customFormat="false" ht="13.8" hidden="false" customHeight="false" outlineLevel="0" collapsed="false">
      <c r="A841" s="51"/>
      <c r="B841" s="54"/>
      <c r="C841" s="68"/>
      <c r="D841" s="56"/>
      <c r="E841" s="56"/>
      <c r="F841" s="74"/>
      <c r="G841" s="59"/>
      <c r="H841" s="60"/>
      <c r="I841" s="57"/>
      <c r="J841" s="55"/>
      <c r="K841" s="58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customFormat="false" ht="13.8" hidden="false" customHeight="false" outlineLevel="0" collapsed="false">
      <c r="A842" s="51"/>
      <c r="B842" s="54"/>
      <c r="C842" s="68"/>
      <c r="D842" s="56"/>
      <c r="E842" s="56"/>
      <c r="F842" s="74"/>
      <c r="G842" s="59"/>
      <c r="H842" s="60"/>
      <c r="I842" s="57"/>
      <c r="J842" s="55"/>
      <c r="K842" s="58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customFormat="false" ht="13.8" hidden="false" customHeight="false" outlineLevel="0" collapsed="false">
      <c r="A843" s="51"/>
      <c r="B843" s="54"/>
      <c r="C843" s="68"/>
      <c r="D843" s="56"/>
      <c r="E843" s="56"/>
      <c r="F843" s="74"/>
      <c r="G843" s="59"/>
      <c r="H843" s="60"/>
      <c r="I843" s="57"/>
      <c r="J843" s="55"/>
      <c r="K843" s="58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customFormat="false" ht="13.8" hidden="false" customHeight="false" outlineLevel="0" collapsed="false">
      <c r="A844" s="51"/>
      <c r="B844" s="54"/>
      <c r="C844" s="68"/>
      <c r="D844" s="56"/>
      <c r="E844" s="56"/>
      <c r="F844" s="74"/>
      <c r="G844" s="59"/>
      <c r="H844" s="60"/>
      <c r="I844" s="57"/>
      <c r="J844" s="55"/>
      <c r="K844" s="58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customFormat="false" ht="13.8" hidden="false" customHeight="false" outlineLevel="0" collapsed="false">
      <c r="A845" s="51"/>
      <c r="B845" s="54"/>
      <c r="C845" s="68"/>
      <c r="D845" s="56"/>
      <c r="E845" s="56"/>
      <c r="F845" s="74"/>
      <c r="G845" s="59"/>
      <c r="H845" s="60"/>
      <c r="I845" s="57"/>
      <c r="J845" s="55"/>
      <c r="K845" s="58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customFormat="false" ht="13.8" hidden="false" customHeight="false" outlineLevel="0" collapsed="false">
      <c r="A846" s="51"/>
      <c r="B846" s="54"/>
      <c r="C846" s="68"/>
      <c r="D846" s="56"/>
      <c r="E846" s="56"/>
      <c r="F846" s="74"/>
      <c r="G846" s="59"/>
      <c r="H846" s="60"/>
      <c r="I846" s="57"/>
      <c r="J846" s="55"/>
      <c r="K846" s="58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customFormat="false" ht="13.8" hidden="false" customHeight="false" outlineLevel="0" collapsed="false">
      <c r="A847" s="51"/>
      <c r="B847" s="54"/>
      <c r="C847" s="68"/>
      <c r="D847" s="56"/>
      <c r="E847" s="56"/>
      <c r="F847" s="74"/>
      <c r="G847" s="59"/>
      <c r="H847" s="60"/>
      <c r="I847" s="57"/>
      <c r="J847" s="55"/>
      <c r="K847" s="58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customFormat="false" ht="13.8" hidden="false" customHeight="false" outlineLevel="0" collapsed="false">
      <c r="A848" s="51"/>
      <c r="B848" s="54"/>
      <c r="C848" s="68"/>
      <c r="D848" s="56"/>
      <c r="E848" s="56"/>
      <c r="F848" s="74"/>
      <c r="G848" s="59"/>
      <c r="H848" s="60"/>
      <c r="I848" s="57"/>
      <c r="J848" s="55"/>
      <c r="K848" s="58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customFormat="false" ht="13.8" hidden="false" customHeight="false" outlineLevel="0" collapsed="false">
      <c r="A849" s="51"/>
      <c r="B849" s="54"/>
      <c r="C849" s="68"/>
      <c r="D849" s="56"/>
      <c r="E849" s="56"/>
      <c r="F849" s="74"/>
      <c r="G849" s="59"/>
      <c r="H849" s="60"/>
      <c r="I849" s="57"/>
      <c r="J849" s="55"/>
      <c r="K849" s="58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customFormat="false" ht="13.8" hidden="false" customHeight="false" outlineLevel="0" collapsed="false">
      <c r="A850" s="51"/>
      <c r="B850" s="54"/>
      <c r="C850" s="68"/>
      <c r="D850" s="56"/>
      <c r="E850" s="56"/>
      <c r="F850" s="74"/>
      <c r="G850" s="59"/>
      <c r="H850" s="60"/>
      <c r="I850" s="57"/>
      <c r="J850" s="55"/>
      <c r="K850" s="58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customFormat="false" ht="13.8" hidden="false" customHeight="false" outlineLevel="0" collapsed="false">
      <c r="A851" s="51"/>
      <c r="B851" s="54"/>
      <c r="C851" s="68"/>
      <c r="D851" s="56"/>
      <c r="E851" s="56"/>
      <c r="F851" s="74"/>
      <c r="G851" s="59"/>
      <c r="H851" s="60"/>
      <c r="I851" s="57"/>
      <c r="J851" s="55"/>
      <c r="K851" s="58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customFormat="false" ht="13.8" hidden="false" customHeight="false" outlineLevel="0" collapsed="false">
      <c r="A852" s="51"/>
      <c r="B852" s="54"/>
      <c r="C852" s="68"/>
      <c r="D852" s="56"/>
      <c r="E852" s="56"/>
      <c r="F852" s="74"/>
      <c r="G852" s="59"/>
      <c r="H852" s="60"/>
      <c r="I852" s="57"/>
      <c r="J852" s="55"/>
      <c r="K852" s="58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customFormat="false" ht="13.8" hidden="false" customHeight="false" outlineLevel="0" collapsed="false">
      <c r="A853" s="51"/>
      <c r="B853" s="54"/>
      <c r="C853" s="68"/>
      <c r="D853" s="56"/>
      <c r="E853" s="56"/>
      <c r="F853" s="74"/>
      <c r="G853" s="59"/>
      <c r="H853" s="60"/>
      <c r="I853" s="57"/>
      <c r="J853" s="55"/>
      <c r="K853" s="58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customFormat="false" ht="13.8" hidden="false" customHeight="false" outlineLevel="0" collapsed="false">
      <c r="A854" s="51"/>
      <c r="B854" s="54"/>
      <c r="C854" s="68"/>
      <c r="D854" s="56"/>
      <c r="E854" s="56"/>
      <c r="F854" s="74"/>
      <c r="G854" s="59"/>
      <c r="H854" s="60"/>
      <c r="I854" s="57"/>
      <c r="J854" s="55"/>
      <c r="K854" s="58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customFormat="false" ht="13.8" hidden="false" customHeight="false" outlineLevel="0" collapsed="false">
      <c r="A855" s="51"/>
      <c r="B855" s="54"/>
      <c r="C855" s="68"/>
      <c r="D855" s="56"/>
      <c r="E855" s="56"/>
      <c r="F855" s="74"/>
      <c r="G855" s="59"/>
      <c r="H855" s="60"/>
      <c r="I855" s="57"/>
      <c r="J855" s="55"/>
      <c r="K855" s="58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customFormat="false" ht="13.8" hidden="false" customHeight="false" outlineLevel="0" collapsed="false">
      <c r="A856" s="51"/>
      <c r="B856" s="54"/>
      <c r="C856" s="68"/>
      <c r="D856" s="56"/>
      <c r="E856" s="56"/>
      <c r="F856" s="74"/>
      <c r="G856" s="59"/>
      <c r="H856" s="60"/>
      <c r="I856" s="57"/>
      <c r="J856" s="55"/>
      <c r="K856" s="58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customFormat="false" ht="13.8" hidden="false" customHeight="false" outlineLevel="0" collapsed="false">
      <c r="A857" s="51"/>
      <c r="B857" s="54"/>
      <c r="C857" s="68"/>
      <c r="D857" s="56"/>
      <c r="E857" s="56"/>
      <c r="F857" s="74"/>
      <c r="G857" s="59"/>
      <c r="H857" s="60"/>
      <c r="I857" s="57"/>
      <c r="J857" s="55"/>
      <c r="K857" s="58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customFormat="false" ht="13.8" hidden="false" customHeight="false" outlineLevel="0" collapsed="false">
      <c r="A858" s="51"/>
      <c r="B858" s="54"/>
      <c r="C858" s="68"/>
      <c r="D858" s="56"/>
      <c r="E858" s="56"/>
      <c r="F858" s="74"/>
      <c r="G858" s="59"/>
      <c r="H858" s="60"/>
      <c r="I858" s="57"/>
      <c r="J858" s="55"/>
      <c r="K858" s="58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customFormat="false" ht="13.8" hidden="false" customHeight="false" outlineLevel="0" collapsed="false">
      <c r="A859" s="51"/>
      <c r="B859" s="54"/>
      <c r="C859" s="68"/>
      <c r="D859" s="56"/>
      <c r="E859" s="56"/>
      <c r="F859" s="74"/>
      <c r="G859" s="59"/>
      <c r="H859" s="60"/>
      <c r="I859" s="57"/>
      <c r="J859" s="55"/>
      <c r="K859" s="58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customFormat="false" ht="13.8" hidden="false" customHeight="false" outlineLevel="0" collapsed="false">
      <c r="A860" s="51"/>
      <c r="B860" s="54"/>
      <c r="C860" s="68"/>
      <c r="D860" s="56"/>
      <c r="E860" s="56"/>
      <c r="F860" s="74"/>
      <c r="G860" s="59"/>
      <c r="H860" s="60"/>
      <c r="I860" s="57"/>
      <c r="J860" s="55"/>
      <c r="K860" s="58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customFormat="false" ht="13.8" hidden="false" customHeight="false" outlineLevel="0" collapsed="false">
      <c r="A861" s="51"/>
      <c r="B861" s="54"/>
      <c r="C861" s="68"/>
      <c r="D861" s="56"/>
      <c r="E861" s="56"/>
      <c r="F861" s="74"/>
      <c r="G861" s="59"/>
      <c r="H861" s="60"/>
      <c r="I861" s="57"/>
      <c r="J861" s="55"/>
      <c r="K861" s="58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customFormat="false" ht="13.8" hidden="false" customHeight="false" outlineLevel="0" collapsed="false">
      <c r="A862" s="51"/>
      <c r="B862" s="54"/>
      <c r="C862" s="68"/>
      <c r="D862" s="56"/>
      <c r="E862" s="56"/>
      <c r="F862" s="74"/>
      <c r="G862" s="59"/>
      <c r="H862" s="60"/>
      <c r="I862" s="57"/>
      <c r="J862" s="55"/>
      <c r="K862" s="58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customFormat="false" ht="13.8" hidden="false" customHeight="false" outlineLevel="0" collapsed="false">
      <c r="A863" s="51"/>
      <c r="B863" s="54"/>
      <c r="C863" s="68"/>
      <c r="D863" s="56"/>
      <c r="E863" s="56"/>
      <c r="F863" s="74"/>
      <c r="G863" s="59"/>
      <c r="H863" s="60"/>
      <c r="I863" s="57"/>
      <c r="J863" s="55"/>
      <c r="K863" s="58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customFormat="false" ht="13.8" hidden="false" customHeight="false" outlineLevel="0" collapsed="false">
      <c r="A864" s="51"/>
      <c r="B864" s="54"/>
      <c r="C864" s="68"/>
      <c r="D864" s="56"/>
      <c r="E864" s="56"/>
      <c r="F864" s="74"/>
      <c r="G864" s="59"/>
      <c r="H864" s="60"/>
      <c r="I864" s="57"/>
      <c r="J864" s="55"/>
      <c r="K864" s="58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customFormat="false" ht="13.8" hidden="false" customHeight="false" outlineLevel="0" collapsed="false">
      <c r="A865" s="51"/>
      <c r="B865" s="54"/>
      <c r="C865" s="68"/>
      <c r="D865" s="56"/>
      <c r="E865" s="56"/>
      <c r="F865" s="74"/>
      <c r="G865" s="59"/>
      <c r="H865" s="60"/>
      <c r="I865" s="57"/>
      <c r="J865" s="55"/>
      <c r="K865" s="58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customFormat="false" ht="13.8" hidden="false" customHeight="false" outlineLevel="0" collapsed="false">
      <c r="A866" s="51"/>
      <c r="B866" s="54"/>
      <c r="C866" s="68"/>
      <c r="D866" s="56"/>
      <c r="E866" s="56"/>
      <c r="F866" s="74"/>
      <c r="G866" s="59"/>
      <c r="H866" s="60"/>
      <c r="I866" s="57"/>
      <c r="J866" s="55"/>
      <c r="K866" s="58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customFormat="false" ht="13.8" hidden="false" customHeight="false" outlineLevel="0" collapsed="false">
      <c r="A867" s="51"/>
      <c r="B867" s="54"/>
      <c r="C867" s="68"/>
      <c r="D867" s="56"/>
      <c r="E867" s="56"/>
      <c r="F867" s="74"/>
      <c r="G867" s="59"/>
      <c r="H867" s="60"/>
      <c r="I867" s="57"/>
      <c r="J867" s="55"/>
      <c r="K867" s="58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customFormat="false" ht="13.8" hidden="false" customHeight="false" outlineLevel="0" collapsed="false">
      <c r="A868" s="51"/>
      <c r="B868" s="54"/>
      <c r="C868" s="68"/>
      <c r="D868" s="56"/>
      <c r="E868" s="56"/>
      <c r="F868" s="74"/>
      <c r="G868" s="59"/>
      <c r="H868" s="60"/>
      <c r="I868" s="57"/>
      <c r="J868" s="55"/>
      <c r="K868" s="58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customFormat="false" ht="13.8" hidden="false" customHeight="false" outlineLevel="0" collapsed="false">
      <c r="A869" s="51"/>
      <c r="B869" s="54"/>
      <c r="C869" s="68"/>
      <c r="D869" s="56"/>
      <c r="E869" s="56"/>
      <c r="F869" s="74"/>
      <c r="G869" s="59"/>
      <c r="H869" s="60"/>
      <c r="I869" s="57"/>
      <c r="J869" s="55"/>
      <c r="K869" s="58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customFormat="false" ht="13.8" hidden="false" customHeight="false" outlineLevel="0" collapsed="false">
      <c r="A870" s="51"/>
      <c r="B870" s="54"/>
      <c r="C870" s="68"/>
      <c r="D870" s="56"/>
      <c r="E870" s="56"/>
      <c r="F870" s="74"/>
      <c r="G870" s="59"/>
      <c r="H870" s="60"/>
      <c r="I870" s="57"/>
      <c r="J870" s="55"/>
      <c r="K870" s="58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customFormat="false" ht="13.8" hidden="false" customHeight="false" outlineLevel="0" collapsed="false">
      <c r="A871" s="51"/>
      <c r="B871" s="54"/>
      <c r="C871" s="68"/>
      <c r="D871" s="56"/>
      <c r="E871" s="56"/>
      <c r="F871" s="74"/>
      <c r="G871" s="59"/>
      <c r="H871" s="60"/>
      <c r="I871" s="57"/>
      <c r="J871" s="55"/>
      <c r="K871" s="58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customFormat="false" ht="13.8" hidden="false" customHeight="false" outlineLevel="0" collapsed="false">
      <c r="A872" s="51"/>
      <c r="B872" s="54"/>
      <c r="C872" s="68"/>
      <c r="D872" s="56"/>
      <c r="E872" s="56"/>
      <c r="F872" s="74"/>
      <c r="G872" s="59"/>
      <c r="H872" s="60"/>
      <c r="I872" s="57"/>
      <c r="J872" s="55"/>
      <c r="K872" s="58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customFormat="false" ht="13.8" hidden="false" customHeight="false" outlineLevel="0" collapsed="false">
      <c r="A873" s="51"/>
      <c r="B873" s="54"/>
      <c r="C873" s="68"/>
      <c r="D873" s="56"/>
      <c r="E873" s="56"/>
      <c r="F873" s="74"/>
      <c r="G873" s="59"/>
      <c r="H873" s="60"/>
      <c r="I873" s="57"/>
      <c r="J873" s="55"/>
      <c r="K873" s="58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customFormat="false" ht="13.8" hidden="false" customHeight="false" outlineLevel="0" collapsed="false">
      <c r="A874" s="51"/>
      <c r="B874" s="54"/>
      <c r="C874" s="68"/>
      <c r="D874" s="56"/>
      <c r="E874" s="56"/>
      <c r="F874" s="74"/>
      <c r="G874" s="59"/>
      <c r="H874" s="60"/>
      <c r="I874" s="57"/>
      <c r="J874" s="55"/>
      <c r="K874" s="58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customFormat="false" ht="13.8" hidden="false" customHeight="false" outlineLevel="0" collapsed="false">
      <c r="A875" s="51"/>
      <c r="B875" s="54"/>
      <c r="C875" s="68"/>
      <c r="D875" s="56"/>
      <c r="E875" s="56"/>
      <c r="F875" s="74"/>
      <c r="G875" s="59"/>
      <c r="H875" s="60"/>
      <c r="I875" s="57"/>
      <c r="J875" s="55"/>
      <c r="K875" s="58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customFormat="false" ht="13.8" hidden="false" customHeight="false" outlineLevel="0" collapsed="false">
      <c r="A876" s="51"/>
      <c r="B876" s="54"/>
      <c r="C876" s="68"/>
      <c r="D876" s="56"/>
      <c r="E876" s="56"/>
      <c r="F876" s="74"/>
      <c r="G876" s="59"/>
      <c r="H876" s="60"/>
      <c r="I876" s="57"/>
      <c r="J876" s="55"/>
      <c r="K876" s="58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customFormat="false" ht="13.8" hidden="false" customHeight="false" outlineLevel="0" collapsed="false">
      <c r="A877" s="51"/>
      <c r="B877" s="54"/>
      <c r="C877" s="68"/>
      <c r="D877" s="56"/>
      <c r="E877" s="56"/>
      <c r="F877" s="74"/>
      <c r="G877" s="59"/>
      <c r="H877" s="60"/>
      <c r="I877" s="57"/>
      <c r="J877" s="55"/>
      <c r="K877" s="58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customFormat="false" ht="13.8" hidden="false" customHeight="false" outlineLevel="0" collapsed="false">
      <c r="A878" s="51"/>
      <c r="B878" s="54"/>
      <c r="C878" s="68"/>
      <c r="D878" s="56"/>
      <c r="E878" s="56"/>
      <c r="F878" s="74"/>
      <c r="G878" s="59"/>
      <c r="H878" s="60"/>
      <c r="I878" s="57"/>
      <c r="J878" s="55"/>
      <c r="K878" s="58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customFormat="false" ht="13.8" hidden="false" customHeight="false" outlineLevel="0" collapsed="false">
      <c r="A879" s="51"/>
      <c r="B879" s="54"/>
      <c r="C879" s="68"/>
      <c r="D879" s="56"/>
      <c r="E879" s="56"/>
      <c r="F879" s="74"/>
      <c r="G879" s="59"/>
      <c r="H879" s="60"/>
      <c r="I879" s="57"/>
      <c r="J879" s="55"/>
      <c r="K879" s="58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customFormat="false" ht="13.8" hidden="false" customHeight="false" outlineLevel="0" collapsed="false">
      <c r="A880" s="51"/>
      <c r="B880" s="54"/>
      <c r="C880" s="68"/>
      <c r="D880" s="56"/>
      <c r="E880" s="56"/>
      <c r="F880" s="74"/>
      <c r="G880" s="59"/>
      <c r="H880" s="60"/>
      <c r="I880" s="57"/>
      <c r="J880" s="55"/>
      <c r="K880" s="58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customFormat="false" ht="13.8" hidden="false" customHeight="false" outlineLevel="0" collapsed="false">
      <c r="A881" s="51"/>
      <c r="B881" s="54"/>
      <c r="C881" s="68"/>
      <c r="D881" s="56"/>
      <c r="E881" s="56"/>
      <c r="F881" s="74"/>
      <c r="G881" s="59"/>
      <c r="H881" s="60"/>
      <c r="I881" s="57"/>
      <c r="J881" s="55"/>
      <c r="K881" s="58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customFormat="false" ht="13.8" hidden="false" customHeight="false" outlineLevel="0" collapsed="false">
      <c r="A882" s="51"/>
      <c r="B882" s="54"/>
      <c r="C882" s="68"/>
      <c r="D882" s="56"/>
      <c r="E882" s="56"/>
      <c r="F882" s="74"/>
      <c r="G882" s="59"/>
      <c r="H882" s="60"/>
      <c r="I882" s="57"/>
      <c r="J882" s="55"/>
      <c r="K882" s="58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customFormat="false" ht="13.8" hidden="false" customHeight="false" outlineLevel="0" collapsed="false">
      <c r="A883" s="51"/>
      <c r="B883" s="54"/>
      <c r="C883" s="68"/>
      <c r="D883" s="56"/>
      <c r="E883" s="56"/>
      <c r="F883" s="74"/>
      <c r="G883" s="59"/>
      <c r="H883" s="60"/>
      <c r="I883" s="57"/>
      <c r="J883" s="55"/>
      <c r="K883" s="58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customFormat="false" ht="13.8" hidden="false" customHeight="false" outlineLevel="0" collapsed="false">
      <c r="A884" s="51"/>
      <c r="B884" s="54"/>
      <c r="C884" s="68"/>
      <c r="D884" s="56"/>
      <c r="E884" s="56"/>
      <c r="F884" s="74"/>
      <c r="G884" s="59"/>
      <c r="H884" s="60"/>
      <c r="I884" s="57"/>
      <c r="J884" s="55"/>
      <c r="K884" s="58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customFormat="false" ht="13.8" hidden="false" customHeight="false" outlineLevel="0" collapsed="false">
      <c r="A885" s="51"/>
      <c r="B885" s="54"/>
      <c r="C885" s="68"/>
      <c r="D885" s="56"/>
      <c r="E885" s="56"/>
      <c r="F885" s="74"/>
      <c r="G885" s="59"/>
      <c r="H885" s="60"/>
      <c r="I885" s="57"/>
      <c r="J885" s="55"/>
      <c r="K885" s="58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customFormat="false" ht="13.8" hidden="false" customHeight="false" outlineLevel="0" collapsed="false">
      <c r="A886" s="51"/>
      <c r="B886" s="54"/>
      <c r="C886" s="68"/>
      <c r="D886" s="56"/>
      <c r="E886" s="56"/>
      <c r="F886" s="74"/>
      <c r="G886" s="59"/>
      <c r="H886" s="60"/>
      <c r="I886" s="57"/>
      <c r="J886" s="55"/>
      <c r="K886" s="58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customFormat="false" ht="13.8" hidden="false" customHeight="false" outlineLevel="0" collapsed="false">
      <c r="A887" s="51"/>
      <c r="B887" s="54"/>
      <c r="C887" s="68"/>
      <c r="D887" s="56"/>
      <c r="E887" s="56"/>
      <c r="F887" s="74"/>
      <c r="G887" s="59"/>
      <c r="H887" s="60"/>
      <c r="I887" s="57"/>
      <c r="J887" s="55"/>
      <c r="K887" s="58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customFormat="false" ht="13.8" hidden="false" customHeight="false" outlineLevel="0" collapsed="false">
      <c r="A888" s="51"/>
      <c r="B888" s="54"/>
      <c r="C888" s="68"/>
      <c r="D888" s="56"/>
      <c r="E888" s="56"/>
      <c r="F888" s="74"/>
      <c r="G888" s="59"/>
      <c r="H888" s="60"/>
      <c r="I888" s="57"/>
      <c r="J888" s="55"/>
      <c r="K888" s="58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customFormat="false" ht="13.8" hidden="false" customHeight="false" outlineLevel="0" collapsed="false">
      <c r="A889" s="51"/>
      <c r="B889" s="54"/>
      <c r="C889" s="68"/>
      <c r="D889" s="56"/>
      <c r="E889" s="56"/>
      <c r="F889" s="74"/>
      <c r="G889" s="59"/>
      <c r="H889" s="60"/>
      <c r="I889" s="57"/>
      <c r="J889" s="55"/>
      <c r="K889" s="58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customFormat="false" ht="13.8" hidden="false" customHeight="false" outlineLevel="0" collapsed="false">
      <c r="A890" s="51"/>
      <c r="B890" s="54"/>
      <c r="C890" s="68"/>
      <c r="D890" s="56"/>
      <c r="E890" s="56"/>
      <c r="F890" s="74"/>
      <c r="G890" s="59"/>
      <c r="H890" s="60"/>
      <c r="I890" s="57"/>
      <c r="J890" s="55"/>
      <c r="K890" s="58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customFormat="false" ht="13.8" hidden="false" customHeight="false" outlineLevel="0" collapsed="false">
      <c r="A891" s="51"/>
      <c r="B891" s="54"/>
      <c r="C891" s="68"/>
      <c r="D891" s="56"/>
      <c r="E891" s="56"/>
      <c r="F891" s="74"/>
      <c r="G891" s="59"/>
      <c r="H891" s="60"/>
      <c r="I891" s="57"/>
      <c r="J891" s="55"/>
      <c r="K891" s="58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customFormat="false" ht="13.8" hidden="false" customHeight="false" outlineLevel="0" collapsed="false">
      <c r="A892" s="51"/>
      <c r="B892" s="54"/>
      <c r="C892" s="68"/>
      <c r="D892" s="56"/>
      <c r="E892" s="56"/>
      <c r="F892" s="74"/>
      <c r="G892" s="59"/>
      <c r="H892" s="60"/>
      <c r="I892" s="57"/>
      <c r="J892" s="55"/>
      <c r="K892" s="58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customFormat="false" ht="13.8" hidden="false" customHeight="false" outlineLevel="0" collapsed="false">
      <c r="A893" s="51"/>
      <c r="B893" s="54"/>
      <c r="C893" s="68"/>
      <c r="D893" s="56"/>
      <c r="E893" s="56"/>
      <c r="F893" s="74"/>
      <c r="G893" s="59"/>
      <c r="H893" s="60"/>
      <c r="I893" s="57"/>
      <c r="J893" s="55"/>
      <c r="K893" s="58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customFormat="false" ht="13.8" hidden="false" customHeight="false" outlineLevel="0" collapsed="false">
      <c r="A894" s="51"/>
      <c r="B894" s="54"/>
      <c r="C894" s="68"/>
      <c r="D894" s="56"/>
      <c r="E894" s="56"/>
      <c r="F894" s="74"/>
      <c r="G894" s="59"/>
      <c r="H894" s="60"/>
      <c r="I894" s="57"/>
      <c r="J894" s="55"/>
      <c r="K894" s="58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customFormat="false" ht="13.8" hidden="false" customHeight="false" outlineLevel="0" collapsed="false">
      <c r="A895" s="51"/>
      <c r="B895" s="54"/>
      <c r="C895" s="68"/>
      <c r="D895" s="56"/>
      <c r="E895" s="56"/>
      <c r="F895" s="74"/>
      <c r="G895" s="59"/>
      <c r="H895" s="60"/>
      <c r="I895" s="57"/>
      <c r="J895" s="55"/>
      <c r="K895" s="58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customFormat="false" ht="13.8" hidden="false" customHeight="false" outlineLevel="0" collapsed="false">
      <c r="A896" s="51"/>
      <c r="B896" s="54"/>
      <c r="C896" s="68"/>
      <c r="D896" s="56"/>
      <c r="E896" s="56"/>
      <c r="F896" s="74"/>
      <c r="G896" s="59"/>
      <c r="H896" s="60"/>
      <c r="I896" s="57"/>
      <c r="J896" s="55"/>
      <c r="K896" s="58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customFormat="false" ht="13.8" hidden="false" customHeight="false" outlineLevel="0" collapsed="false">
      <c r="A897" s="51"/>
      <c r="B897" s="54"/>
      <c r="C897" s="68"/>
      <c r="D897" s="56"/>
      <c r="E897" s="56"/>
      <c r="F897" s="74"/>
      <c r="G897" s="59"/>
      <c r="H897" s="60"/>
      <c r="I897" s="57"/>
      <c r="J897" s="55"/>
      <c r="K897" s="58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customFormat="false" ht="13.8" hidden="false" customHeight="false" outlineLevel="0" collapsed="false">
      <c r="A898" s="51"/>
      <c r="B898" s="54"/>
      <c r="C898" s="68"/>
      <c r="D898" s="56"/>
      <c r="E898" s="56"/>
      <c r="F898" s="74"/>
      <c r="G898" s="59"/>
      <c r="H898" s="60"/>
      <c r="I898" s="57"/>
      <c r="J898" s="55"/>
      <c r="K898" s="58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customFormat="false" ht="13.8" hidden="false" customHeight="false" outlineLevel="0" collapsed="false">
      <c r="A899" s="51"/>
      <c r="B899" s="54"/>
      <c r="C899" s="68"/>
      <c r="D899" s="56"/>
      <c r="E899" s="56"/>
      <c r="F899" s="74"/>
      <c r="G899" s="59"/>
      <c r="H899" s="60"/>
      <c r="I899" s="57"/>
      <c r="J899" s="55"/>
      <c r="K899" s="58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customFormat="false" ht="13.8" hidden="false" customHeight="false" outlineLevel="0" collapsed="false">
      <c r="A900" s="51"/>
      <c r="B900" s="54"/>
      <c r="C900" s="68"/>
      <c r="D900" s="56"/>
      <c r="E900" s="56"/>
      <c r="F900" s="74"/>
      <c r="G900" s="59"/>
      <c r="H900" s="60"/>
      <c r="I900" s="57"/>
      <c r="J900" s="55"/>
      <c r="K900" s="58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customFormat="false" ht="13.8" hidden="false" customHeight="false" outlineLevel="0" collapsed="false">
      <c r="A901" s="51"/>
      <c r="B901" s="54"/>
      <c r="C901" s="68"/>
      <c r="D901" s="56"/>
      <c r="E901" s="56"/>
      <c r="F901" s="74"/>
      <c r="G901" s="59"/>
      <c r="H901" s="60"/>
      <c r="I901" s="57"/>
      <c r="J901" s="55"/>
      <c r="K901" s="58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customFormat="false" ht="13.8" hidden="false" customHeight="false" outlineLevel="0" collapsed="false">
      <c r="A902" s="51"/>
      <c r="B902" s="54"/>
      <c r="C902" s="68"/>
      <c r="D902" s="56"/>
      <c r="E902" s="56"/>
      <c r="F902" s="74"/>
      <c r="G902" s="59"/>
      <c r="H902" s="60"/>
      <c r="I902" s="57"/>
      <c r="J902" s="55"/>
      <c r="K902" s="58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customFormat="false" ht="13.8" hidden="false" customHeight="false" outlineLevel="0" collapsed="false">
      <c r="A903" s="51"/>
      <c r="B903" s="54"/>
      <c r="C903" s="68"/>
      <c r="D903" s="56"/>
      <c r="E903" s="56"/>
      <c r="F903" s="74"/>
      <c r="G903" s="59"/>
      <c r="H903" s="60"/>
      <c r="I903" s="57"/>
      <c r="J903" s="55"/>
      <c r="K903" s="58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customFormat="false" ht="13.8" hidden="false" customHeight="false" outlineLevel="0" collapsed="false">
      <c r="A904" s="51"/>
      <c r="B904" s="54"/>
      <c r="C904" s="68"/>
      <c r="D904" s="56"/>
      <c r="E904" s="56"/>
      <c r="F904" s="74"/>
      <c r="G904" s="59"/>
      <c r="H904" s="60"/>
      <c r="I904" s="57"/>
      <c r="J904" s="55"/>
      <c r="K904" s="58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customFormat="false" ht="13.8" hidden="false" customHeight="false" outlineLevel="0" collapsed="false">
      <c r="A905" s="51"/>
      <c r="B905" s="54"/>
      <c r="C905" s="68"/>
      <c r="D905" s="56"/>
      <c r="E905" s="56"/>
      <c r="F905" s="74"/>
      <c r="G905" s="59"/>
      <c r="H905" s="60"/>
      <c r="I905" s="57"/>
      <c r="J905" s="55"/>
      <c r="K905" s="58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customFormat="false" ht="13.8" hidden="false" customHeight="false" outlineLevel="0" collapsed="false">
      <c r="A906" s="51"/>
      <c r="B906" s="54"/>
      <c r="C906" s="68"/>
      <c r="D906" s="56"/>
      <c r="E906" s="56"/>
      <c r="F906" s="74"/>
      <c r="G906" s="59"/>
      <c r="H906" s="60"/>
      <c r="I906" s="57"/>
      <c r="J906" s="55"/>
      <c r="K906" s="58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customFormat="false" ht="13.8" hidden="false" customHeight="false" outlineLevel="0" collapsed="false">
      <c r="A907" s="51"/>
      <c r="B907" s="54"/>
      <c r="C907" s="68"/>
      <c r="D907" s="56"/>
      <c r="E907" s="56"/>
      <c r="F907" s="74"/>
      <c r="G907" s="59"/>
      <c r="H907" s="60"/>
      <c r="I907" s="57"/>
      <c r="J907" s="55"/>
      <c r="K907" s="58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customFormat="false" ht="13.8" hidden="false" customHeight="false" outlineLevel="0" collapsed="false">
      <c r="A908" s="51"/>
      <c r="B908" s="54"/>
      <c r="C908" s="68"/>
      <c r="D908" s="56"/>
      <c r="E908" s="56"/>
      <c r="F908" s="74"/>
      <c r="G908" s="59"/>
      <c r="H908" s="60"/>
      <c r="I908" s="57"/>
      <c r="J908" s="55"/>
      <c r="K908" s="58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customFormat="false" ht="13.8" hidden="false" customHeight="false" outlineLevel="0" collapsed="false">
      <c r="A909" s="51"/>
      <c r="B909" s="54"/>
      <c r="C909" s="68"/>
      <c r="D909" s="56"/>
      <c r="E909" s="56"/>
      <c r="F909" s="74"/>
      <c r="G909" s="59"/>
      <c r="H909" s="60"/>
      <c r="I909" s="57"/>
      <c r="J909" s="55"/>
      <c r="K909" s="58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customFormat="false" ht="13.8" hidden="false" customHeight="false" outlineLevel="0" collapsed="false">
      <c r="A910" s="51"/>
      <c r="B910" s="54"/>
      <c r="C910" s="68"/>
      <c r="D910" s="56"/>
      <c r="E910" s="56"/>
      <c r="F910" s="74"/>
      <c r="G910" s="59"/>
      <c r="H910" s="60"/>
      <c r="I910" s="57"/>
      <c r="J910" s="55"/>
      <c r="K910" s="58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customFormat="false" ht="13.8" hidden="false" customHeight="false" outlineLevel="0" collapsed="false">
      <c r="A911" s="51"/>
      <c r="B911" s="54"/>
      <c r="C911" s="68"/>
      <c r="D911" s="56"/>
      <c r="E911" s="56"/>
      <c r="F911" s="74"/>
      <c r="G911" s="59"/>
      <c r="H911" s="60"/>
      <c r="I911" s="57"/>
      <c r="J911" s="55"/>
      <c r="K911" s="58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customFormat="false" ht="13.8" hidden="false" customHeight="false" outlineLevel="0" collapsed="false">
      <c r="A912" s="51"/>
      <c r="B912" s="54"/>
      <c r="C912" s="68"/>
      <c r="D912" s="56"/>
      <c r="E912" s="56"/>
      <c r="F912" s="74"/>
      <c r="G912" s="59"/>
      <c r="H912" s="60"/>
      <c r="I912" s="57"/>
      <c r="J912" s="55"/>
      <c r="K912" s="58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customFormat="false" ht="13.8" hidden="false" customHeight="false" outlineLevel="0" collapsed="false">
      <c r="A913" s="51"/>
      <c r="B913" s="54"/>
      <c r="C913" s="68"/>
      <c r="D913" s="56"/>
      <c r="E913" s="56"/>
      <c r="F913" s="74"/>
      <c r="G913" s="59"/>
      <c r="H913" s="60"/>
      <c r="I913" s="57"/>
      <c r="J913" s="55"/>
      <c r="K913" s="58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customFormat="false" ht="13.8" hidden="false" customHeight="false" outlineLevel="0" collapsed="false">
      <c r="A914" s="51"/>
      <c r="B914" s="54"/>
      <c r="C914" s="68"/>
      <c r="D914" s="56"/>
      <c r="E914" s="56"/>
      <c r="F914" s="74"/>
      <c r="G914" s="59"/>
      <c r="H914" s="60"/>
      <c r="I914" s="57"/>
      <c r="J914" s="55"/>
      <c r="K914" s="58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customFormat="false" ht="13.8" hidden="false" customHeight="false" outlineLevel="0" collapsed="false">
      <c r="A915" s="51"/>
      <c r="B915" s="54"/>
      <c r="C915" s="68"/>
      <c r="D915" s="56"/>
      <c r="E915" s="56"/>
      <c r="F915" s="74"/>
      <c r="G915" s="59"/>
      <c r="H915" s="60"/>
      <c r="I915" s="57"/>
      <c r="J915" s="55"/>
      <c r="K915" s="58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customFormat="false" ht="13.8" hidden="false" customHeight="false" outlineLevel="0" collapsed="false">
      <c r="A916" s="51"/>
      <c r="B916" s="54"/>
      <c r="C916" s="68"/>
      <c r="D916" s="56"/>
      <c r="E916" s="56"/>
      <c r="F916" s="74"/>
      <c r="G916" s="59"/>
      <c r="H916" s="60"/>
      <c r="I916" s="57"/>
      <c r="J916" s="55"/>
      <c r="K916" s="58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customFormat="false" ht="13.8" hidden="false" customHeight="false" outlineLevel="0" collapsed="false">
      <c r="A917" s="51"/>
      <c r="B917" s="54"/>
      <c r="C917" s="68"/>
      <c r="D917" s="56"/>
      <c r="E917" s="56"/>
      <c r="F917" s="74"/>
      <c r="G917" s="59"/>
      <c r="H917" s="60"/>
      <c r="I917" s="57"/>
      <c r="J917" s="55"/>
      <c r="K917" s="58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customFormat="false" ht="13.8" hidden="false" customHeight="false" outlineLevel="0" collapsed="false">
      <c r="A918" s="51"/>
      <c r="B918" s="54"/>
      <c r="C918" s="68"/>
      <c r="D918" s="56"/>
      <c r="E918" s="56"/>
      <c r="F918" s="74"/>
      <c r="G918" s="59"/>
      <c r="H918" s="60"/>
      <c r="I918" s="57"/>
      <c r="J918" s="55"/>
      <c r="K918" s="58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customFormat="false" ht="13.8" hidden="false" customHeight="false" outlineLevel="0" collapsed="false">
      <c r="A919" s="51"/>
      <c r="B919" s="54"/>
      <c r="C919" s="68"/>
      <c r="D919" s="56"/>
      <c r="E919" s="56"/>
      <c r="F919" s="74"/>
      <c r="G919" s="59"/>
      <c r="H919" s="60"/>
      <c r="I919" s="57"/>
      <c r="J919" s="55"/>
      <c r="K919" s="58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customFormat="false" ht="13.8" hidden="false" customHeight="false" outlineLevel="0" collapsed="false">
      <c r="A920" s="51"/>
      <c r="B920" s="54"/>
      <c r="C920" s="68"/>
      <c r="D920" s="56"/>
      <c r="E920" s="56"/>
      <c r="F920" s="74"/>
      <c r="G920" s="59"/>
      <c r="H920" s="60"/>
      <c r="I920" s="57"/>
      <c r="J920" s="55"/>
      <c r="K920" s="58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customFormat="false" ht="13.8" hidden="false" customHeight="false" outlineLevel="0" collapsed="false">
      <c r="A921" s="51"/>
      <c r="B921" s="54"/>
      <c r="C921" s="68"/>
      <c r="D921" s="56"/>
      <c r="E921" s="56"/>
      <c r="F921" s="74"/>
      <c r="G921" s="59"/>
      <c r="H921" s="60"/>
      <c r="I921" s="57"/>
      <c r="J921" s="55"/>
      <c r="K921" s="58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customFormat="false" ht="13.8" hidden="false" customHeight="false" outlineLevel="0" collapsed="false">
      <c r="A922" s="51"/>
      <c r="B922" s="54"/>
      <c r="C922" s="68"/>
      <c r="D922" s="56"/>
      <c r="E922" s="56"/>
      <c r="F922" s="74"/>
      <c r="G922" s="59"/>
      <c r="H922" s="60"/>
      <c r="I922" s="57"/>
      <c r="J922" s="55"/>
      <c r="K922" s="58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customFormat="false" ht="13.8" hidden="false" customHeight="false" outlineLevel="0" collapsed="false">
      <c r="A923" s="51"/>
      <c r="B923" s="54"/>
      <c r="C923" s="68"/>
      <c r="D923" s="56"/>
      <c r="E923" s="56"/>
      <c r="F923" s="74"/>
      <c r="G923" s="59"/>
      <c r="H923" s="60"/>
      <c r="I923" s="57"/>
      <c r="J923" s="55"/>
      <c r="K923" s="58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customFormat="false" ht="13.8" hidden="false" customHeight="false" outlineLevel="0" collapsed="false">
      <c r="A924" s="51"/>
      <c r="B924" s="54"/>
      <c r="C924" s="68"/>
      <c r="D924" s="56"/>
      <c r="E924" s="56"/>
      <c r="F924" s="74"/>
      <c r="G924" s="59"/>
      <c r="H924" s="60"/>
      <c r="I924" s="57"/>
      <c r="J924" s="55"/>
      <c r="K924" s="58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customFormat="false" ht="13.8" hidden="false" customHeight="false" outlineLevel="0" collapsed="false">
      <c r="A925" s="51"/>
      <c r="B925" s="54"/>
      <c r="C925" s="68"/>
      <c r="D925" s="56"/>
      <c r="E925" s="56"/>
      <c r="F925" s="74"/>
      <c r="G925" s="59"/>
      <c r="H925" s="60"/>
      <c r="I925" s="57"/>
      <c r="J925" s="55"/>
      <c r="K925" s="58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customFormat="false" ht="13.8" hidden="false" customHeight="false" outlineLevel="0" collapsed="false">
      <c r="A926" s="51"/>
      <c r="B926" s="54"/>
      <c r="C926" s="68"/>
      <c r="D926" s="56"/>
      <c r="E926" s="56"/>
      <c r="F926" s="74"/>
      <c r="G926" s="59"/>
      <c r="H926" s="60"/>
      <c r="I926" s="57"/>
      <c r="J926" s="55"/>
      <c r="K926" s="58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customFormat="false" ht="13.8" hidden="false" customHeight="false" outlineLevel="0" collapsed="false">
      <c r="A927" s="51"/>
      <c r="B927" s="54"/>
      <c r="C927" s="68"/>
      <c r="D927" s="56"/>
      <c r="E927" s="56"/>
      <c r="F927" s="74"/>
      <c r="G927" s="59"/>
      <c r="H927" s="60"/>
      <c r="I927" s="57"/>
      <c r="J927" s="55"/>
      <c r="K927" s="58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customFormat="false" ht="13.8" hidden="false" customHeight="false" outlineLevel="0" collapsed="false">
      <c r="A928" s="51"/>
      <c r="B928" s="54"/>
      <c r="C928" s="68"/>
      <c r="D928" s="56"/>
      <c r="E928" s="56"/>
      <c r="F928" s="74"/>
      <c r="G928" s="59"/>
      <c r="H928" s="60"/>
      <c r="I928" s="57"/>
      <c r="J928" s="55"/>
      <c r="K928" s="58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customFormat="false" ht="13.8" hidden="false" customHeight="false" outlineLevel="0" collapsed="false">
      <c r="A929" s="51"/>
      <c r="B929" s="54"/>
      <c r="C929" s="68"/>
      <c r="D929" s="56"/>
      <c r="E929" s="56"/>
      <c r="F929" s="74"/>
      <c r="G929" s="59"/>
      <c r="H929" s="60"/>
      <c r="I929" s="57"/>
      <c r="J929" s="55"/>
      <c r="K929" s="58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customFormat="false" ht="13.8" hidden="false" customHeight="false" outlineLevel="0" collapsed="false">
      <c r="A930" s="51"/>
      <c r="B930" s="54"/>
      <c r="C930" s="68"/>
      <c r="D930" s="56"/>
      <c r="E930" s="56"/>
      <c r="F930" s="74"/>
      <c r="G930" s="59"/>
      <c r="H930" s="60"/>
      <c r="I930" s="57"/>
      <c r="J930" s="55"/>
      <c r="K930" s="58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customFormat="false" ht="13.8" hidden="false" customHeight="false" outlineLevel="0" collapsed="false">
      <c r="A931" s="51"/>
      <c r="B931" s="54"/>
      <c r="C931" s="68"/>
      <c r="D931" s="56"/>
      <c r="E931" s="56"/>
      <c r="F931" s="74"/>
      <c r="G931" s="59"/>
      <c r="H931" s="60"/>
      <c r="I931" s="57"/>
      <c r="J931" s="55"/>
      <c r="K931" s="58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customFormat="false" ht="13.8" hidden="false" customHeight="false" outlineLevel="0" collapsed="false">
      <c r="A932" s="51"/>
      <c r="B932" s="54"/>
      <c r="C932" s="68"/>
      <c r="D932" s="56"/>
      <c r="E932" s="56"/>
      <c r="F932" s="74"/>
      <c r="G932" s="59"/>
      <c r="H932" s="60"/>
      <c r="I932" s="57"/>
      <c r="J932" s="55"/>
      <c r="K932" s="58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customFormat="false" ht="13.8" hidden="false" customHeight="false" outlineLevel="0" collapsed="false">
      <c r="A933" s="51"/>
      <c r="B933" s="54"/>
      <c r="C933" s="68"/>
      <c r="D933" s="56"/>
      <c r="E933" s="56"/>
      <c r="F933" s="74"/>
      <c r="G933" s="59"/>
      <c r="H933" s="60"/>
      <c r="I933" s="57"/>
      <c r="J933" s="55"/>
      <c r="K933" s="58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customFormat="false" ht="13.8" hidden="false" customHeight="false" outlineLevel="0" collapsed="false">
      <c r="A934" s="51"/>
      <c r="B934" s="54"/>
      <c r="C934" s="68"/>
      <c r="D934" s="56"/>
      <c r="E934" s="56"/>
      <c r="F934" s="74"/>
      <c r="G934" s="59"/>
      <c r="H934" s="60"/>
      <c r="I934" s="57"/>
      <c r="J934" s="55"/>
      <c r="K934" s="58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customFormat="false" ht="13.8" hidden="false" customHeight="false" outlineLevel="0" collapsed="false">
      <c r="A935" s="51"/>
      <c r="B935" s="54"/>
      <c r="C935" s="68"/>
      <c r="D935" s="56"/>
      <c r="E935" s="56"/>
      <c r="F935" s="74"/>
      <c r="G935" s="59"/>
      <c r="H935" s="60"/>
      <c r="I935" s="57"/>
      <c r="J935" s="55"/>
      <c r="K935" s="58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customFormat="false" ht="13.8" hidden="false" customHeight="false" outlineLevel="0" collapsed="false">
      <c r="A936" s="51"/>
      <c r="B936" s="54"/>
      <c r="C936" s="68"/>
      <c r="D936" s="56"/>
      <c r="E936" s="56"/>
      <c r="F936" s="74"/>
      <c r="G936" s="59"/>
      <c r="H936" s="60"/>
      <c r="I936" s="57"/>
      <c r="J936" s="55"/>
      <c r="K936" s="58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customFormat="false" ht="13.8" hidden="false" customHeight="false" outlineLevel="0" collapsed="false">
      <c r="A937" s="51"/>
      <c r="B937" s="54"/>
      <c r="C937" s="68"/>
      <c r="D937" s="56"/>
      <c r="E937" s="56"/>
      <c r="F937" s="74"/>
      <c r="G937" s="59"/>
      <c r="H937" s="60"/>
      <c r="I937" s="57"/>
      <c r="J937" s="55"/>
      <c r="K937" s="58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customFormat="false" ht="13.8" hidden="false" customHeight="false" outlineLevel="0" collapsed="false">
      <c r="A938" s="51"/>
      <c r="B938" s="54"/>
      <c r="C938" s="68"/>
      <c r="D938" s="56"/>
      <c r="E938" s="56"/>
      <c r="F938" s="74"/>
      <c r="G938" s="59"/>
      <c r="H938" s="60"/>
      <c r="I938" s="57"/>
      <c r="J938" s="55"/>
      <c r="K938" s="58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customFormat="false" ht="13.8" hidden="false" customHeight="false" outlineLevel="0" collapsed="false">
      <c r="A939" s="51"/>
      <c r="B939" s="54"/>
      <c r="C939" s="68"/>
      <c r="D939" s="56"/>
      <c r="E939" s="56"/>
      <c r="F939" s="74"/>
      <c r="G939" s="59"/>
      <c r="H939" s="60"/>
      <c r="I939" s="57"/>
      <c r="J939" s="55"/>
      <c r="K939" s="58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customFormat="false" ht="13.8" hidden="false" customHeight="false" outlineLevel="0" collapsed="false">
      <c r="A940" s="51"/>
      <c r="B940" s="54"/>
      <c r="C940" s="68"/>
      <c r="D940" s="56"/>
      <c r="E940" s="56"/>
      <c r="F940" s="74"/>
      <c r="G940" s="59"/>
      <c r="H940" s="60"/>
      <c r="I940" s="57"/>
      <c r="J940" s="55"/>
      <c r="K940" s="58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customFormat="false" ht="13.8" hidden="false" customHeight="false" outlineLevel="0" collapsed="false">
      <c r="A941" s="51"/>
      <c r="B941" s="54"/>
      <c r="C941" s="68"/>
      <c r="D941" s="56"/>
      <c r="E941" s="56"/>
      <c r="F941" s="74"/>
      <c r="G941" s="59"/>
      <c r="H941" s="60"/>
      <c r="I941" s="57"/>
      <c r="J941" s="55"/>
      <c r="K941" s="58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customFormat="false" ht="13.8" hidden="false" customHeight="false" outlineLevel="0" collapsed="false">
      <c r="A942" s="51"/>
      <c r="B942" s="54"/>
      <c r="C942" s="68"/>
      <c r="D942" s="56"/>
      <c r="E942" s="56"/>
      <c r="F942" s="74"/>
      <c r="G942" s="59"/>
      <c r="H942" s="60"/>
      <c r="I942" s="57"/>
      <c r="J942" s="55"/>
      <c r="K942" s="58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customFormat="false" ht="13.8" hidden="false" customHeight="false" outlineLevel="0" collapsed="false">
      <c r="A943" s="51"/>
      <c r="B943" s="54"/>
      <c r="C943" s="68"/>
      <c r="D943" s="56"/>
      <c r="E943" s="56"/>
      <c r="F943" s="74"/>
      <c r="G943" s="59"/>
      <c r="H943" s="60"/>
      <c r="I943" s="57"/>
      <c r="J943" s="55"/>
      <c r="K943" s="58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customFormat="false" ht="13.8" hidden="false" customHeight="false" outlineLevel="0" collapsed="false">
      <c r="A944" s="51"/>
      <c r="B944" s="54"/>
      <c r="C944" s="68"/>
      <c r="D944" s="56"/>
      <c r="E944" s="56"/>
      <c r="F944" s="74"/>
      <c r="G944" s="59"/>
      <c r="H944" s="60"/>
      <c r="I944" s="57"/>
      <c r="J944" s="55"/>
      <c r="K944" s="58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customFormat="false" ht="13.8" hidden="false" customHeight="false" outlineLevel="0" collapsed="false">
      <c r="A945" s="51"/>
      <c r="B945" s="54"/>
      <c r="C945" s="68"/>
      <c r="D945" s="56"/>
      <c r="E945" s="56"/>
      <c r="F945" s="74"/>
      <c r="G945" s="59"/>
      <c r="H945" s="60"/>
      <c r="I945" s="57"/>
      <c r="J945" s="55"/>
      <c r="K945" s="58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customFormat="false" ht="13.8" hidden="false" customHeight="false" outlineLevel="0" collapsed="false">
      <c r="A946" s="51"/>
      <c r="B946" s="54"/>
      <c r="C946" s="68"/>
      <c r="D946" s="56"/>
      <c r="E946" s="56"/>
      <c r="F946" s="74"/>
      <c r="G946" s="59"/>
      <c r="H946" s="60"/>
      <c r="I946" s="57"/>
      <c r="J946" s="55"/>
      <c r="K946" s="58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customFormat="false" ht="13.8" hidden="false" customHeight="false" outlineLevel="0" collapsed="false">
      <c r="A947" s="51"/>
      <c r="B947" s="54"/>
      <c r="C947" s="68"/>
      <c r="D947" s="56"/>
      <c r="E947" s="56"/>
      <c r="F947" s="74"/>
      <c r="G947" s="59"/>
      <c r="H947" s="60"/>
      <c r="I947" s="57"/>
      <c r="J947" s="55"/>
      <c r="K947" s="58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customFormat="false" ht="13.8" hidden="false" customHeight="false" outlineLevel="0" collapsed="false">
      <c r="A948" s="51"/>
      <c r="B948" s="54"/>
      <c r="C948" s="68"/>
      <c r="D948" s="56"/>
      <c r="E948" s="56"/>
      <c r="F948" s="74"/>
      <c r="G948" s="59"/>
      <c r="H948" s="60"/>
      <c r="I948" s="57"/>
      <c r="J948" s="55"/>
      <c r="K948" s="58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customFormat="false" ht="13.8" hidden="false" customHeight="false" outlineLevel="0" collapsed="false">
      <c r="A949" s="51"/>
      <c r="B949" s="54"/>
      <c r="C949" s="68"/>
      <c r="D949" s="56"/>
      <c r="E949" s="56"/>
      <c r="F949" s="74"/>
      <c r="G949" s="59"/>
      <c r="H949" s="60"/>
      <c r="I949" s="57"/>
      <c r="J949" s="55"/>
      <c r="K949" s="58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customFormat="false" ht="13.8" hidden="false" customHeight="false" outlineLevel="0" collapsed="false">
      <c r="A950" s="51"/>
      <c r="B950" s="54"/>
      <c r="C950" s="68"/>
      <c r="D950" s="56"/>
      <c r="E950" s="56"/>
      <c r="F950" s="74"/>
      <c r="G950" s="59"/>
      <c r="H950" s="60"/>
      <c r="I950" s="57"/>
      <c r="J950" s="55"/>
      <c r="K950" s="58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customFormat="false" ht="13.8" hidden="false" customHeight="false" outlineLevel="0" collapsed="false">
      <c r="A951" s="51"/>
      <c r="B951" s="54"/>
      <c r="C951" s="68"/>
      <c r="D951" s="56"/>
      <c r="E951" s="56"/>
      <c r="F951" s="74"/>
      <c r="G951" s="59"/>
      <c r="H951" s="60"/>
      <c r="I951" s="57"/>
      <c r="J951" s="55"/>
      <c r="K951" s="58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customFormat="false" ht="13.8" hidden="false" customHeight="false" outlineLevel="0" collapsed="false">
      <c r="A952" s="51"/>
      <c r="B952" s="54"/>
      <c r="C952" s="68"/>
      <c r="D952" s="56"/>
      <c r="E952" s="56"/>
      <c r="F952" s="74"/>
      <c r="G952" s="59"/>
      <c r="H952" s="60"/>
      <c r="I952" s="57"/>
      <c r="J952" s="55"/>
      <c r="K952" s="58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customFormat="false" ht="13.8" hidden="false" customHeight="false" outlineLevel="0" collapsed="false">
      <c r="A953" s="51"/>
      <c r="B953" s="54"/>
      <c r="C953" s="68"/>
      <c r="D953" s="56"/>
      <c r="E953" s="56"/>
      <c r="F953" s="74"/>
      <c r="G953" s="59"/>
      <c r="H953" s="60"/>
      <c r="I953" s="57"/>
      <c r="J953" s="55"/>
      <c r="K953" s="58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customFormat="false" ht="13.8" hidden="false" customHeight="false" outlineLevel="0" collapsed="false">
      <c r="A954" s="51"/>
      <c r="B954" s="54"/>
      <c r="C954" s="68"/>
      <c r="D954" s="56"/>
      <c r="E954" s="56"/>
      <c r="F954" s="74"/>
      <c r="G954" s="59"/>
      <c r="H954" s="60"/>
      <c r="I954" s="57"/>
      <c r="J954" s="55"/>
      <c r="K954" s="58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customFormat="false" ht="13.8" hidden="false" customHeight="false" outlineLevel="0" collapsed="false">
      <c r="A955" s="51"/>
      <c r="B955" s="54"/>
      <c r="C955" s="68"/>
      <c r="D955" s="56"/>
      <c r="E955" s="56"/>
      <c r="F955" s="74"/>
      <c r="G955" s="59"/>
      <c r="H955" s="60"/>
      <c r="I955" s="57"/>
      <c r="J955" s="55"/>
      <c r="K955" s="58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customFormat="false" ht="13.8" hidden="false" customHeight="false" outlineLevel="0" collapsed="false">
      <c r="A956" s="51"/>
      <c r="B956" s="54"/>
      <c r="C956" s="68"/>
      <c r="D956" s="56"/>
      <c r="E956" s="56"/>
      <c r="F956" s="74"/>
      <c r="G956" s="59"/>
      <c r="H956" s="60"/>
      <c r="I956" s="57"/>
      <c r="J956" s="55"/>
      <c r="K956" s="58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customFormat="false" ht="13.8" hidden="false" customHeight="false" outlineLevel="0" collapsed="false">
      <c r="A957" s="51"/>
      <c r="B957" s="54"/>
      <c r="C957" s="68"/>
      <c r="D957" s="56"/>
      <c r="E957" s="56"/>
      <c r="F957" s="74"/>
      <c r="G957" s="59"/>
      <c r="H957" s="60"/>
      <c r="I957" s="57"/>
      <c r="J957" s="55"/>
      <c r="K957" s="58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customFormat="false" ht="13.8" hidden="false" customHeight="false" outlineLevel="0" collapsed="false">
      <c r="A958" s="51"/>
      <c r="B958" s="54"/>
      <c r="C958" s="68"/>
      <c r="D958" s="56"/>
      <c r="E958" s="56"/>
      <c r="F958" s="74"/>
      <c r="G958" s="59"/>
      <c r="H958" s="60"/>
      <c r="I958" s="57"/>
      <c r="J958" s="55"/>
      <c r="K958" s="58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customFormat="false" ht="13.8" hidden="false" customHeight="false" outlineLevel="0" collapsed="false">
      <c r="A959" s="51"/>
      <c r="B959" s="54"/>
      <c r="C959" s="68"/>
      <c r="D959" s="56"/>
      <c r="E959" s="56"/>
      <c r="F959" s="74"/>
      <c r="G959" s="59"/>
      <c r="H959" s="60"/>
      <c r="I959" s="57"/>
      <c r="J959" s="55"/>
      <c r="K959" s="58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customFormat="false" ht="13.8" hidden="false" customHeight="false" outlineLevel="0" collapsed="false">
      <c r="A960" s="51"/>
      <c r="B960" s="54"/>
      <c r="C960" s="68"/>
      <c r="D960" s="56"/>
      <c r="E960" s="56"/>
      <c r="F960" s="74"/>
      <c r="G960" s="59"/>
      <c r="H960" s="60"/>
      <c r="I960" s="57"/>
      <c r="J960" s="55"/>
      <c r="K960" s="58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customFormat="false" ht="13.8" hidden="false" customHeight="false" outlineLevel="0" collapsed="false">
      <c r="A961" s="51"/>
      <c r="B961" s="54"/>
      <c r="C961" s="68"/>
      <c r="D961" s="56"/>
      <c r="E961" s="56"/>
      <c r="F961" s="74"/>
      <c r="G961" s="59"/>
      <c r="H961" s="60"/>
      <c r="I961" s="57"/>
      <c r="J961" s="55"/>
      <c r="K961" s="58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customFormat="false" ht="13.8" hidden="false" customHeight="false" outlineLevel="0" collapsed="false">
      <c r="A962" s="51"/>
      <c r="B962" s="54"/>
      <c r="C962" s="68"/>
      <c r="D962" s="56"/>
      <c r="E962" s="56"/>
      <c r="F962" s="74"/>
      <c r="G962" s="59"/>
      <c r="H962" s="60"/>
      <c r="I962" s="57"/>
      <c r="J962" s="55"/>
      <c r="K962" s="58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customFormat="false" ht="13.8" hidden="false" customHeight="false" outlineLevel="0" collapsed="false">
      <c r="A963" s="51"/>
      <c r="B963" s="54"/>
      <c r="C963" s="68"/>
      <c r="D963" s="56"/>
      <c r="E963" s="56"/>
      <c r="F963" s="74"/>
      <c r="G963" s="59"/>
      <c r="H963" s="60"/>
      <c r="I963" s="57"/>
      <c r="J963" s="55"/>
      <c r="K963" s="58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customFormat="false" ht="13.8" hidden="false" customHeight="false" outlineLevel="0" collapsed="false">
      <c r="A964" s="51"/>
      <c r="B964" s="54"/>
      <c r="C964" s="68"/>
      <c r="D964" s="56"/>
      <c r="E964" s="56"/>
      <c r="F964" s="74"/>
      <c r="G964" s="59"/>
      <c r="H964" s="60"/>
      <c r="I964" s="57"/>
      <c r="J964" s="55"/>
      <c r="K964" s="58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customFormat="false" ht="13.8" hidden="false" customHeight="false" outlineLevel="0" collapsed="false">
      <c r="A965" s="51"/>
      <c r="B965" s="54"/>
      <c r="C965" s="68"/>
      <c r="D965" s="56"/>
      <c r="E965" s="56"/>
      <c r="F965" s="74"/>
      <c r="G965" s="59"/>
      <c r="H965" s="60"/>
      <c r="I965" s="57"/>
      <c r="J965" s="55"/>
      <c r="K965" s="58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customFormat="false" ht="13.8" hidden="false" customHeight="false" outlineLevel="0" collapsed="false">
      <c r="A966" s="51"/>
      <c r="B966" s="54"/>
      <c r="C966" s="68"/>
      <c r="D966" s="56"/>
      <c r="E966" s="56"/>
      <c r="F966" s="74"/>
      <c r="G966" s="59"/>
      <c r="H966" s="60"/>
      <c r="I966" s="57"/>
      <c r="J966" s="55"/>
      <c r="K966" s="58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customFormat="false" ht="13.8" hidden="false" customHeight="false" outlineLevel="0" collapsed="false">
      <c r="A967" s="51"/>
      <c r="B967" s="54"/>
      <c r="C967" s="68"/>
      <c r="D967" s="56"/>
      <c r="E967" s="56"/>
      <c r="F967" s="74"/>
      <c r="G967" s="59"/>
      <c r="H967" s="60"/>
      <c r="I967" s="57"/>
      <c r="J967" s="55"/>
      <c r="K967" s="58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customFormat="false" ht="13.8" hidden="false" customHeight="false" outlineLevel="0" collapsed="false">
      <c r="A968" s="51"/>
      <c r="B968" s="54"/>
      <c r="C968" s="68"/>
      <c r="D968" s="56"/>
      <c r="E968" s="56"/>
      <c r="F968" s="74"/>
      <c r="G968" s="59"/>
      <c r="H968" s="60"/>
      <c r="I968" s="57"/>
      <c r="J968" s="55"/>
      <c r="K968" s="58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customFormat="false" ht="13.8" hidden="false" customHeight="false" outlineLevel="0" collapsed="false">
      <c r="A969" s="51"/>
      <c r="B969" s="54"/>
      <c r="C969" s="68"/>
      <c r="D969" s="56"/>
      <c r="E969" s="56"/>
      <c r="F969" s="74"/>
      <c r="G969" s="59"/>
      <c r="H969" s="60"/>
      <c r="I969" s="57"/>
      <c r="J969" s="55"/>
      <c r="K969" s="58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customFormat="false" ht="13.8" hidden="false" customHeight="false" outlineLevel="0" collapsed="false">
      <c r="A970" s="51"/>
      <c r="B970" s="54"/>
      <c r="C970" s="68"/>
      <c r="D970" s="56"/>
      <c r="E970" s="56"/>
      <c r="F970" s="74"/>
      <c r="G970" s="59"/>
      <c r="H970" s="60"/>
      <c r="I970" s="57"/>
      <c r="J970" s="55"/>
      <c r="K970" s="58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customFormat="false" ht="13.8" hidden="false" customHeight="false" outlineLevel="0" collapsed="false">
      <c r="A971" s="51"/>
      <c r="B971" s="54"/>
      <c r="C971" s="68"/>
      <c r="D971" s="56"/>
      <c r="E971" s="56"/>
      <c r="F971" s="74"/>
      <c r="G971" s="59"/>
      <c r="H971" s="60"/>
      <c r="I971" s="57"/>
      <c r="J971" s="55"/>
      <c r="K971" s="58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customFormat="false" ht="13.8" hidden="false" customHeight="false" outlineLevel="0" collapsed="false">
      <c r="A972" s="51"/>
      <c r="B972" s="54"/>
      <c r="C972" s="68"/>
      <c r="D972" s="56"/>
      <c r="E972" s="56"/>
      <c r="F972" s="74"/>
      <c r="G972" s="59"/>
      <c r="H972" s="60"/>
      <c r="I972" s="57"/>
      <c r="J972" s="55"/>
      <c r="K972" s="58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customFormat="false" ht="13.8" hidden="false" customHeight="false" outlineLevel="0" collapsed="false">
      <c r="A973" s="51"/>
      <c r="B973" s="54"/>
      <c r="C973" s="68"/>
      <c r="D973" s="56"/>
      <c r="E973" s="56"/>
      <c r="F973" s="74"/>
      <c r="G973" s="59"/>
      <c r="H973" s="60"/>
      <c r="I973" s="57"/>
      <c r="J973" s="55"/>
      <c r="K973" s="58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customFormat="false" ht="13.8" hidden="false" customHeight="false" outlineLevel="0" collapsed="false">
      <c r="A974" s="51"/>
      <c r="B974" s="54"/>
      <c r="C974" s="68"/>
      <c r="D974" s="56"/>
      <c r="E974" s="56"/>
      <c r="F974" s="74"/>
      <c r="G974" s="59"/>
      <c r="H974" s="60"/>
      <c r="I974" s="57"/>
      <c r="J974" s="55"/>
      <c r="K974" s="58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customFormat="false" ht="13.8" hidden="false" customHeight="false" outlineLevel="0" collapsed="false">
      <c r="A975" s="51"/>
      <c r="B975" s="54"/>
      <c r="C975" s="68"/>
      <c r="D975" s="56"/>
      <c r="E975" s="56"/>
      <c r="F975" s="74"/>
      <c r="G975" s="59"/>
      <c r="H975" s="60"/>
      <c r="I975" s="57"/>
      <c r="J975" s="55"/>
      <c r="K975" s="58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customFormat="false" ht="13.8" hidden="false" customHeight="false" outlineLevel="0" collapsed="false">
      <c r="A976" s="51"/>
      <c r="B976" s="54"/>
      <c r="C976" s="68"/>
      <c r="D976" s="56"/>
      <c r="E976" s="56"/>
      <c r="F976" s="74"/>
      <c r="G976" s="59"/>
      <c r="H976" s="60"/>
      <c r="I976" s="57"/>
      <c r="J976" s="55"/>
      <c r="K976" s="58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customFormat="false" ht="13.8" hidden="false" customHeight="false" outlineLevel="0" collapsed="false">
      <c r="A977" s="51"/>
      <c r="B977" s="54"/>
      <c r="C977" s="68"/>
      <c r="D977" s="56"/>
      <c r="E977" s="56"/>
      <c r="F977" s="74"/>
      <c r="G977" s="59"/>
      <c r="H977" s="60"/>
      <c r="I977" s="57"/>
      <c r="J977" s="55"/>
      <c r="K977" s="58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customFormat="false" ht="13.8" hidden="false" customHeight="false" outlineLevel="0" collapsed="false">
      <c r="A978" s="51"/>
      <c r="B978" s="54"/>
      <c r="C978" s="68"/>
      <c r="D978" s="56"/>
      <c r="E978" s="56"/>
      <c r="F978" s="74"/>
      <c r="G978" s="59"/>
      <c r="H978" s="60"/>
      <c r="I978" s="57"/>
      <c r="J978" s="55"/>
      <c r="K978" s="58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customFormat="false" ht="13.8" hidden="false" customHeight="false" outlineLevel="0" collapsed="false">
      <c r="A979" s="51"/>
      <c r="B979" s="54"/>
      <c r="C979" s="68"/>
      <c r="D979" s="56"/>
      <c r="E979" s="56"/>
      <c r="F979" s="74"/>
      <c r="G979" s="59"/>
      <c r="H979" s="60"/>
      <c r="I979" s="57"/>
      <c r="J979" s="55"/>
      <c r="K979" s="58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customFormat="false" ht="13.8" hidden="false" customHeight="false" outlineLevel="0" collapsed="false">
      <c r="A980" s="51"/>
      <c r="B980" s="54"/>
      <c r="C980" s="68"/>
      <c r="D980" s="56"/>
      <c r="E980" s="56"/>
      <c r="F980" s="74"/>
      <c r="G980" s="59"/>
      <c r="H980" s="60"/>
      <c r="I980" s="57"/>
      <c r="J980" s="55"/>
      <c r="K980" s="58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customFormat="false" ht="13.8" hidden="false" customHeight="false" outlineLevel="0" collapsed="false">
      <c r="A981" s="51"/>
      <c r="B981" s="54"/>
      <c r="C981" s="68"/>
      <c r="D981" s="56"/>
      <c r="E981" s="56"/>
      <c r="F981" s="74"/>
      <c r="G981" s="59"/>
      <c r="H981" s="60"/>
      <c r="I981" s="57"/>
      <c r="J981" s="55"/>
      <c r="K981" s="58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customFormat="false" ht="13.8" hidden="false" customHeight="false" outlineLevel="0" collapsed="false">
      <c r="A982" s="51"/>
      <c r="B982" s="54"/>
      <c r="C982" s="68"/>
      <c r="D982" s="56"/>
      <c r="E982" s="56"/>
      <c r="F982" s="74"/>
      <c r="G982" s="59"/>
      <c r="H982" s="60"/>
      <c r="I982" s="57"/>
      <c r="J982" s="55"/>
      <c r="K982" s="58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customFormat="false" ht="13.8" hidden="false" customHeight="false" outlineLevel="0" collapsed="false">
      <c r="A983" s="51"/>
      <c r="B983" s="54"/>
      <c r="C983" s="68"/>
      <c r="D983" s="56"/>
      <c r="E983" s="56"/>
      <c r="F983" s="74"/>
      <c r="G983" s="59"/>
      <c r="H983" s="60"/>
      <c r="I983" s="57"/>
      <c r="J983" s="55"/>
      <c r="K983" s="58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customFormat="false" ht="13.8" hidden="false" customHeight="false" outlineLevel="0" collapsed="false">
      <c r="A984" s="51"/>
      <c r="B984" s="54"/>
      <c r="C984" s="68"/>
      <c r="D984" s="56"/>
      <c r="E984" s="56"/>
      <c r="F984" s="74"/>
      <c r="G984" s="59"/>
      <c r="H984" s="60"/>
      <c r="I984" s="57"/>
      <c r="J984" s="55"/>
      <c r="K984" s="58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customFormat="false" ht="13.8" hidden="false" customHeight="false" outlineLevel="0" collapsed="false">
      <c r="A985" s="51"/>
      <c r="B985" s="54"/>
      <c r="C985" s="68"/>
      <c r="D985" s="56"/>
      <c r="E985" s="56"/>
      <c r="F985" s="74"/>
      <c r="G985" s="59"/>
      <c r="H985" s="60"/>
      <c r="I985" s="57"/>
      <c r="J985" s="55"/>
      <c r="K985" s="58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customFormat="false" ht="13.8" hidden="false" customHeight="false" outlineLevel="0" collapsed="false">
      <c r="A986" s="51"/>
      <c r="B986" s="54"/>
      <c r="C986" s="68"/>
      <c r="D986" s="56"/>
      <c r="E986" s="56"/>
      <c r="F986" s="74"/>
      <c r="G986" s="59"/>
      <c r="H986" s="60"/>
      <c r="I986" s="57"/>
      <c r="J986" s="55"/>
      <c r="K986" s="58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customFormat="false" ht="13.8" hidden="false" customHeight="false" outlineLevel="0" collapsed="false">
      <c r="A987" s="51"/>
      <c r="B987" s="54"/>
      <c r="C987" s="68"/>
      <c r="D987" s="56"/>
      <c r="E987" s="56"/>
      <c r="F987" s="74"/>
      <c r="G987" s="59"/>
      <c r="H987" s="60"/>
      <c r="I987" s="57"/>
      <c r="J987" s="55"/>
      <c r="K987" s="58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customFormat="false" ht="13.8" hidden="false" customHeight="false" outlineLevel="0" collapsed="false">
      <c r="A988" s="51"/>
      <c r="B988" s="54"/>
      <c r="C988" s="68"/>
      <c r="D988" s="56"/>
      <c r="E988" s="56"/>
      <c r="F988" s="74"/>
      <c r="G988" s="59"/>
      <c r="H988" s="60"/>
      <c r="I988" s="57"/>
      <c r="J988" s="55"/>
      <c r="K988" s="58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customFormat="false" ht="13.8" hidden="false" customHeight="false" outlineLevel="0" collapsed="false">
      <c r="A989" s="51"/>
      <c r="B989" s="54"/>
      <c r="C989" s="68"/>
      <c r="D989" s="56"/>
      <c r="E989" s="56"/>
      <c r="F989" s="74"/>
      <c r="G989" s="59"/>
      <c r="H989" s="60"/>
      <c r="I989" s="57"/>
      <c r="J989" s="55"/>
      <c r="K989" s="58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customFormat="false" ht="13.8" hidden="false" customHeight="false" outlineLevel="0" collapsed="false">
      <c r="A990" s="51"/>
      <c r="B990" s="54"/>
      <c r="C990" s="68"/>
      <c r="D990" s="56"/>
      <c r="E990" s="56"/>
      <c r="F990" s="74"/>
      <c r="G990" s="59"/>
      <c r="H990" s="60"/>
      <c r="I990" s="57"/>
      <c r="J990" s="55"/>
      <c r="K990" s="58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customFormat="false" ht="13.8" hidden="false" customHeight="false" outlineLevel="0" collapsed="false">
      <c r="A991" s="51"/>
      <c r="B991" s="54"/>
      <c r="C991" s="68"/>
      <c r="D991" s="56"/>
      <c r="E991" s="56"/>
      <c r="F991" s="74"/>
      <c r="G991" s="59"/>
      <c r="H991" s="60"/>
      <c r="I991" s="57"/>
      <c r="J991" s="55"/>
      <c r="K991" s="58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customFormat="false" ht="13.8" hidden="false" customHeight="false" outlineLevel="0" collapsed="false">
      <c r="A992" s="51"/>
      <c r="B992" s="54"/>
      <c r="C992" s="68"/>
      <c r="D992" s="56"/>
      <c r="E992" s="56"/>
      <c r="F992" s="74"/>
      <c r="G992" s="59"/>
      <c r="H992" s="60"/>
      <c r="I992" s="57"/>
      <c r="J992" s="55"/>
      <c r="K992" s="58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customFormat="false" ht="13.8" hidden="false" customHeight="false" outlineLevel="0" collapsed="false">
      <c r="A993" s="51"/>
      <c r="B993" s="54"/>
      <c r="C993" s="68"/>
      <c r="D993" s="56"/>
      <c r="E993" s="56"/>
      <c r="F993" s="74"/>
      <c r="G993" s="59"/>
      <c r="H993" s="60"/>
      <c r="I993" s="57"/>
      <c r="J993" s="55"/>
      <c r="K993" s="58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customFormat="false" ht="13.8" hidden="false" customHeight="false" outlineLevel="0" collapsed="false">
      <c r="A994" s="51"/>
      <c r="B994" s="54"/>
      <c r="C994" s="68"/>
      <c r="D994" s="56"/>
      <c r="E994" s="56"/>
      <c r="F994" s="74"/>
      <c r="G994" s="59"/>
      <c r="H994" s="60"/>
      <c r="I994" s="57"/>
      <c r="J994" s="55"/>
      <c r="K994" s="58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customFormat="false" ht="13.8" hidden="false" customHeight="false" outlineLevel="0" collapsed="false">
      <c r="A995" s="51"/>
      <c r="B995" s="54"/>
      <c r="C995" s="68"/>
      <c r="D995" s="56"/>
      <c r="E995" s="56"/>
      <c r="F995" s="74"/>
      <c r="G995" s="59"/>
      <c r="H995" s="60"/>
      <c r="I995" s="57"/>
      <c r="J995" s="55"/>
      <c r="K995" s="58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customFormat="false" ht="13.8" hidden="false" customHeight="false" outlineLevel="0" collapsed="false">
      <c r="A996" s="51"/>
      <c r="B996" s="54"/>
      <c r="C996" s="68"/>
      <c r="D996" s="56"/>
      <c r="E996" s="56"/>
      <c r="F996" s="74"/>
      <c r="G996" s="59"/>
      <c r="H996" s="60"/>
      <c r="I996" s="57"/>
      <c r="J996" s="55"/>
      <c r="K996" s="58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customFormat="false" ht="13.8" hidden="false" customHeight="false" outlineLevel="0" collapsed="false">
      <c r="A997" s="51"/>
      <c r="B997" s="54"/>
      <c r="C997" s="68"/>
      <c r="D997" s="56"/>
      <c r="E997" s="56"/>
      <c r="F997" s="74"/>
      <c r="G997" s="59"/>
      <c r="H997" s="60"/>
      <c r="I997" s="57"/>
      <c r="J997" s="55"/>
      <c r="K997" s="58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3" activeCellId="0" sqref="E73"/>
    </sheetView>
  </sheetViews>
  <sheetFormatPr defaultRowHeight="13.8" zeroHeight="false" outlineLevelRow="0" outlineLevelCol="0"/>
  <cols>
    <col collapsed="false" customWidth="true" hidden="false" outlineLevel="0" max="1" min="1" style="41" width="25.14"/>
    <col collapsed="false" customWidth="true" hidden="false" outlineLevel="0" max="3" min="2" style="41" width="14.43"/>
    <col collapsed="false" customWidth="true" hidden="true" outlineLevel="0" max="4" min="4" style="41" width="14.43"/>
    <col collapsed="false" customWidth="true" hidden="false" outlineLevel="0" max="5" min="5" style="72" width="14.43"/>
    <col collapsed="false" customWidth="true" hidden="false" outlineLevel="0" max="7" min="6" style="41" width="14.43"/>
    <col collapsed="false" customWidth="true" hidden="false" outlineLevel="0" max="8" min="8" style="41" width="20.3"/>
    <col collapsed="false" customWidth="true" hidden="false" outlineLevel="0" max="9" min="9" style="41" width="34.43"/>
    <col collapsed="false" customWidth="true" hidden="false" outlineLevel="0" max="10" min="10" style="41" width="32.42"/>
    <col collapsed="false" customWidth="true" hidden="false" outlineLevel="0" max="1025" min="11" style="41" width="14.43"/>
  </cols>
  <sheetData>
    <row r="1" customFormat="false" ht="13.8" hidden="false" customHeight="false" outlineLevel="0" collapsed="false">
      <c r="A1" s="53" t="s">
        <v>0</v>
      </c>
      <c r="B1" s="77" t="s">
        <v>106</v>
      </c>
      <c r="C1" s="65" t="s">
        <v>107</v>
      </c>
      <c r="D1" s="78" t="s">
        <v>108</v>
      </c>
      <c r="E1" s="73" t="s">
        <v>110</v>
      </c>
      <c r="F1" s="48" t="s">
        <v>111</v>
      </c>
      <c r="G1" s="49" t="s">
        <v>1</v>
      </c>
      <c r="H1" s="46" t="s">
        <v>2</v>
      </c>
      <c r="I1" s="44" t="s">
        <v>3</v>
      </c>
      <c r="J1" s="65" t="s">
        <v>4</v>
      </c>
    </row>
    <row r="2" customFormat="false" ht="13.8" hidden="false" customHeight="false" outlineLevel="0" collapsed="false">
      <c r="A2" s="53" t="s">
        <v>9</v>
      </c>
      <c r="B2" s="79" t="n">
        <v>1</v>
      </c>
      <c r="C2" s="68" t="n">
        <v>1</v>
      </c>
      <c r="D2" s="51"/>
      <c r="E2" s="72" t="n">
        <v>1</v>
      </c>
      <c r="F2" s="59" t="s">
        <v>16</v>
      </c>
      <c r="G2" s="60" t="n">
        <v>1</v>
      </c>
      <c r="H2" s="57" t="n">
        <v>1</v>
      </c>
      <c r="I2" s="55" t="n">
        <v>1</v>
      </c>
      <c r="J2" s="68" t="n">
        <v>1</v>
      </c>
    </row>
    <row r="3" customFormat="false" ht="13.8" hidden="false" customHeight="false" outlineLevel="0" collapsed="false">
      <c r="A3" s="53" t="s">
        <v>7</v>
      </c>
      <c r="B3" s="79" t="s">
        <v>16</v>
      </c>
      <c r="C3" s="68" t="s">
        <v>16</v>
      </c>
      <c r="D3" s="51"/>
      <c r="E3" s="72" t="s">
        <v>16</v>
      </c>
      <c r="F3" s="59" t="s">
        <v>16</v>
      </c>
      <c r="G3" s="60" t="n">
        <v>0.78569493349157</v>
      </c>
      <c r="H3" s="57" t="n">
        <v>0.78569493349157</v>
      </c>
      <c r="I3" s="55" t="n">
        <v>0.78569493349157</v>
      </c>
      <c r="J3" s="68" t="n">
        <v>0.78569493349157</v>
      </c>
    </row>
    <row r="4" customFormat="false" ht="13.8" hidden="false" customHeight="false" outlineLevel="0" collapsed="false">
      <c r="A4" s="53" t="s">
        <v>8</v>
      </c>
      <c r="B4" s="79" t="s">
        <v>16</v>
      </c>
      <c r="C4" s="68" t="s">
        <v>16</v>
      </c>
      <c r="D4" s="51"/>
      <c r="E4" s="72" t="n">
        <v>0.296</v>
      </c>
      <c r="F4" s="59" t="n">
        <v>0.78549</v>
      </c>
      <c r="G4" s="60" t="n">
        <v>0.734612852154152</v>
      </c>
      <c r="H4" s="57" t="n">
        <v>0.602315951916447</v>
      </c>
      <c r="I4" s="55" t="n">
        <v>0.633787074940484</v>
      </c>
      <c r="J4" s="68" t="n">
        <v>0.644694002577093</v>
      </c>
    </row>
    <row r="5" customFormat="false" ht="13.8" hidden="false" customHeight="false" outlineLevel="0" collapsed="false">
      <c r="A5" s="53" t="s">
        <v>10</v>
      </c>
      <c r="B5" s="79" t="n">
        <v>1</v>
      </c>
      <c r="C5" s="68" t="n">
        <v>0.995262751228572</v>
      </c>
      <c r="D5" s="51"/>
      <c r="E5" s="72" t="n">
        <v>0.995260663507109</v>
      </c>
      <c r="F5" s="59" t="s">
        <v>16</v>
      </c>
      <c r="G5" s="60" t="n">
        <v>1</v>
      </c>
      <c r="H5" s="57" t="n">
        <v>0.995262751228572</v>
      </c>
      <c r="I5" s="55" t="n">
        <v>1</v>
      </c>
      <c r="J5" s="68" t="n">
        <v>0.995262751228572</v>
      </c>
    </row>
    <row r="6" customFormat="false" ht="13.8" hidden="false" customHeight="false" outlineLevel="0" collapsed="false">
      <c r="A6" s="53" t="s">
        <v>72</v>
      </c>
      <c r="B6" s="79" t="s">
        <v>16</v>
      </c>
      <c r="C6" s="68" t="s">
        <v>16</v>
      </c>
      <c r="D6" s="51"/>
      <c r="E6" s="72" t="n">
        <v>0.898305084745763</v>
      </c>
      <c r="F6" s="59" t="n">
        <v>0.882585</v>
      </c>
      <c r="G6" s="60" t="n">
        <v>0.974461759999521</v>
      </c>
      <c r="H6" s="57" t="n">
        <v>0.940410773332216</v>
      </c>
      <c r="I6" s="55" t="n">
        <v>0.948681229040152</v>
      </c>
      <c r="J6" s="68" t="n">
        <v>0.957807303594727</v>
      </c>
    </row>
    <row r="7" customFormat="false" ht="13.8" hidden="false" customHeight="false" outlineLevel="0" collapsed="false">
      <c r="A7" s="53" t="s">
        <v>5</v>
      </c>
      <c r="B7" s="79" t="s">
        <v>16</v>
      </c>
      <c r="C7" s="68" t="s">
        <v>16</v>
      </c>
      <c r="D7" s="51"/>
      <c r="E7" s="72" t="n">
        <v>0.347826086956522</v>
      </c>
      <c r="F7" s="59" t="n">
        <v>0.785369</v>
      </c>
      <c r="G7" s="60" t="n">
        <v>0.806754235940633</v>
      </c>
      <c r="H7" s="57" t="n">
        <v>0.75170883866536</v>
      </c>
      <c r="I7" s="55" t="n">
        <v>0.729752770673487</v>
      </c>
      <c r="J7" s="68" t="n">
        <v>0.785051478785494</v>
      </c>
    </row>
    <row r="8" customFormat="false" ht="13.8" hidden="false" customHeight="false" outlineLevel="0" collapsed="false">
      <c r="A8" s="53" t="s">
        <v>6</v>
      </c>
      <c r="B8" s="79" t="n">
        <v>1</v>
      </c>
      <c r="C8" s="68" t="s">
        <v>16</v>
      </c>
      <c r="D8" s="51"/>
      <c r="E8" s="72" t="n">
        <v>0.835820895522388</v>
      </c>
      <c r="F8" s="59" t="n">
        <v>0.970934</v>
      </c>
      <c r="G8" s="60" t="n">
        <v>0.984844584417363</v>
      </c>
      <c r="H8" s="57" t="n">
        <v>0.985281277930183</v>
      </c>
      <c r="I8" s="55" t="n">
        <v>0.984844584417363</v>
      </c>
      <c r="J8" s="68" t="n">
        <v>1</v>
      </c>
    </row>
    <row r="9" customFormat="false" ht="13.8" hidden="false" customHeight="false" outlineLevel="0" collapsed="false">
      <c r="A9" s="53" t="s">
        <v>11</v>
      </c>
      <c r="B9" s="79" t="n">
        <v>0.802899283607248</v>
      </c>
      <c r="C9" s="68" t="s">
        <v>16</v>
      </c>
      <c r="D9" s="51"/>
      <c r="E9" s="72" t="n">
        <v>0.663716814159292</v>
      </c>
      <c r="F9" s="59" t="n">
        <v>0.627824</v>
      </c>
      <c r="G9" s="60" t="n">
        <v>0.820045828065739</v>
      </c>
      <c r="H9" s="57" t="n">
        <v>0.71091811323599</v>
      </c>
      <c r="I9" s="55" t="n">
        <v>0.874032079646018</v>
      </c>
      <c r="J9" s="68" t="n">
        <v>0.865335115491899</v>
      </c>
    </row>
    <row r="10" customFormat="false" ht="13.8" hidden="false" customHeight="false" outlineLevel="0" collapsed="false">
      <c r="A10" s="53" t="s">
        <v>12</v>
      </c>
      <c r="B10" s="79" t="n">
        <v>0.926444017019292</v>
      </c>
      <c r="C10" s="68" t="n">
        <v>0.964160401002506</v>
      </c>
      <c r="D10" s="51"/>
      <c r="E10" s="72" t="n">
        <v>0.87719298245614</v>
      </c>
      <c r="F10" s="59" t="n">
        <v>0.928321</v>
      </c>
      <c r="G10" s="60" t="n">
        <v>0.964160401002506</v>
      </c>
      <c r="H10" s="57" t="n">
        <v>0.947840982928702</v>
      </c>
      <c r="I10" s="55" t="n">
        <v>0.945574890573289</v>
      </c>
      <c r="J10" s="68" t="n">
        <v>0.929824561403509</v>
      </c>
    </row>
    <row r="11" customFormat="false" ht="13.8" hidden="false" customHeight="false" outlineLevel="0" collapsed="false">
      <c r="A11" s="53" t="s">
        <v>13</v>
      </c>
      <c r="B11" s="79" t="n">
        <v>0.798213884582402</v>
      </c>
      <c r="C11" s="68" t="s">
        <v>16</v>
      </c>
      <c r="D11" s="51"/>
      <c r="E11" s="72" t="n">
        <v>0.998466551658041</v>
      </c>
      <c r="F11" s="59" t="s">
        <v>16</v>
      </c>
      <c r="G11" s="60" t="n">
        <v>0.998657332568694</v>
      </c>
      <c r="H11" s="57" t="n">
        <v>0.984458332466538</v>
      </c>
      <c r="I11" s="55" t="n">
        <v>0.997695614052095</v>
      </c>
      <c r="J11" s="68" t="n">
        <v>0.984268894440065</v>
      </c>
    </row>
    <row r="12" customFormat="false" ht="13.8" hidden="false" customHeight="false" outlineLevel="0" collapsed="false">
      <c r="A12" s="53" t="s">
        <v>14</v>
      </c>
      <c r="B12" s="79" t="n">
        <v>0.929922743148634</v>
      </c>
      <c r="C12" s="68" t="n">
        <v>0.957990804815622</v>
      </c>
      <c r="D12" s="51"/>
      <c r="E12" s="72" t="n">
        <v>0.9296</v>
      </c>
      <c r="F12" s="59" t="n">
        <v>0.955786</v>
      </c>
      <c r="G12" s="60" t="n">
        <v>0.949404444444444</v>
      </c>
      <c r="H12" s="57" t="n">
        <v>0.94461853307785</v>
      </c>
      <c r="I12" s="55" t="n">
        <v>0.94461853307785</v>
      </c>
      <c r="J12" s="68" t="n">
        <v>0.94461853307785</v>
      </c>
    </row>
    <row r="13" customFormat="false" ht="13.8" hidden="false" customHeight="false" outlineLevel="0" collapsed="false">
      <c r="A13" s="53" t="s">
        <v>15</v>
      </c>
      <c r="B13" s="79" t="s">
        <v>16</v>
      </c>
      <c r="C13" s="68" t="s">
        <v>16</v>
      </c>
      <c r="D13" s="51"/>
      <c r="E13" s="72" t="n">
        <v>0.4356</v>
      </c>
      <c r="F13" s="59" t="n">
        <v>0.266714</v>
      </c>
      <c r="G13" s="60" t="s">
        <v>16</v>
      </c>
      <c r="H13" s="57" t="s">
        <v>16</v>
      </c>
      <c r="I13" s="55" t="s">
        <v>16</v>
      </c>
      <c r="J13" s="68" t="s">
        <v>16</v>
      </c>
    </row>
    <row r="14" customFormat="false" ht="13.8" hidden="false" customHeight="false" outlineLevel="0" collapsed="false">
      <c r="A14" s="53" t="s">
        <v>17</v>
      </c>
      <c r="B14" s="79" t="n">
        <v>0.653940022047221</v>
      </c>
      <c r="C14" s="68" t="s">
        <v>16</v>
      </c>
      <c r="D14" s="51"/>
      <c r="E14" s="72" t="n">
        <v>0.838247483718176</v>
      </c>
      <c r="F14" s="59" t="n">
        <v>0.720975</v>
      </c>
      <c r="G14" s="60" t="n">
        <v>0.769915130849022</v>
      </c>
      <c r="H14" s="57" t="n">
        <v>0.769915130849022</v>
      </c>
      <c r="I14" s="55" t="n">
        <v>0.790156897621073</v>
      </c>
      <c r="J14" s="68" t="n">
        <v>0.769915130849022</v>
      </c>
    </row>
    <row r="15" customFormat="false" ht="13.8" hidden="false" customHeight="false" outlineLevel="0" collapsed="false">
      <c r="A15" s="53" t="s">
        <v>39</v>
      </c>
      <c r="B15" s="79" t="s">
        <v>16</v>
      </c>
      <c r="C15" s="68" t="s">
        <v>16</v>
      </c>
      <c r="D15" s="51"/>
      <c r="E15" s="72" t="s">
        <v>16</v>
      </c>
      <c r="F15" s="59" t="s">
        <v>16</v>
      </c>
      <c r="G15" s="60" t="n">
        <v>0.27390982010643</v>
      </c>
      <c r="H15" s="57" t="n">
        <v>0.499987944106733</v>
      </c>
      <c r="I15" s="55" t="n">
        <v>0.27390982010643</v>
      </c>
      <c r="J15" s="68" t="n">
        <v>0.27390982010643</v>
      </c>
    </row>
    <row r="16" customFormat="false" ht="13.8" hidden="false" customHeight="false" outlineLevel="0" collapsed="false">
      <c r="A16" s="53" t="s">
        <v>18</v>
      </c>
      <c r="B16" s="79" t="n">
        <v>0.839809865038709</v>
      </c>
      <c r="C16" s="68" t="s">
        <v>16</v>
      </c>
      <c r="D16" s="51"/>
      <c r="E16" s="72" t="n">
        <v>0.80967979690443</v>
      </c>
      <c r="F16" s="59" t="n">
        <v>0.837254</v>
      </c>
      <c r="G16" s="60" t="n">
        <v>0.830995951794427</v>
      </c>
      <c r="H16" s="57" t="n">
        <v>0.841679804850964</v>
      </c>
      <c r="I16" s="55" t="n">
        <v>0.851885636075887</v>
      </c>
      <c r="J16" s="68" t="n">
        <v>0.850470579056342</v>
      </c>
    </row>
    <row r="17" customFormat="false" ht="13.8" hidden="false" customHeight="false" outlineLevel="0" collapsed="false">
      <c r="A17" s="53" t="s">
        <v>19</v>
      </c>
      <c r="B17" s="79" t="n">
        <v>0.563490516551887</v>
      </c>
      <c r="C17" s="68" t="n">
        <v>0.578648463014001</v>
      </c>
      <c r="D17" s="51"/>
      <c r="E17" s="72" t="n">
        <v>0.560646900269542</v>
      </c>
      <c r="F17" s="59" t="n">
        <v>0.520491</v>
      </c>
      <c r="G17" s="60" t="n">
        <v>0.570067391638131</v>
      </c>
      <c r="H17" s="57" t="n">
        <v>0.571722113034842</v>
      </c>
      <c r="I17" s="55" t="n">
        <v>0.595235956616779</v>
      </c>
      <c r="J17" s="68" t="n">
        <v>0.586254917960264</v>
      </c>
    </row>
    <row r="18" customFormat="false" ht="13.8" hidden="false" customHeight="false" outlineLevel="0" collapsed="false">
      <c r="A18" s="53" t="s">
        <v>20</v>
      </c>
      <c r="B18" s="79" t="n">
        <v>0.912255893805034</v>
      </c>
      <c r="C18" s="68" t="s">
        <v>16</v>
      </c>
      <c r="D18" s="51"/>
      <c r="E18" s="72" t="n">
        <v>0.846393034825871</v>
      </c>
      <c r="F18" s="59" t="n">
        <v>0.916861</v>
      </c>
      <c r="G18" s="60" t="n">
        <v>0.91245299362</v>
      </c>
      <c r="H18" s="57" t="n">
        <v>0.901661930330953</v>
      </c>
      <c r="I18" s="55" t="n">
        <v>0.907420812523972</v>
      </c>
      <c r="J18" s="68" t="n">
        <v>0.901547678971217</v>
      </c>
    </row>
    <row r="19" customFormat="false" ht="13.8" hidden="false" customHeight="false" outlineLevel="0" collapsed="false">
      <c r="A19" s="53" t="s">
        <v>21</v>
      </c>
      <c r="B19" s="79" t="n">
        <v>0.234453398333666</v>
      </c>
      <c r="C19" s="68" t="s">
        <v>16</v>
      </c>
      <c r="D19" s="51"/>
      <c r="E19" s="72" t="n">
        <v>0.25933014354067</v>
      </c>
      <c r="F19" s="59" t="s">
        <v>16</v>
      </c>
      <c r="G19" s="60" t="n">
        <v>0.24264848093142</v>
      </c>
      <c r="H19" s="57" t="n">
        <v>0.232093973065747</v>
      </c>
      <c r="I19" s="55" t="n">
        <v>0.238982484468544</v>
      </c>
      <c r="J19" s="68" t="n">
        <v>0.212340005631901</v>
      </c>
    </row>
    <row r="20" customFormat="false" ht="13.8" hidden="false" customHeight="false" outlineLevel="0" collapsed="false">
      <c r="A20" s="53" t="s">
        <v>22</v>
      </c>
      <c r="B20" s="79" t="n">
        <v>0.919208646423057</v>
      </c>
      <c r="C20" s="68" t="n">
        <v>0.906367590618337</v>
      </c>
      <c r="D20" s="51"/>
      <c r="E20" s="72" t="n">
        <v>0.934328358208955</v>
      </c>
      <c r="F20" s="59" t="s">
        <v>16</v>
      </c>
      <c r="G20" s="60" t="n">
        <v>0.920701970608985</v>
      </c>
      <c r="H20" s="57" t="n">
        <v>0.926095307044472</v>
      </c>
      <c r="I20" s="55" t="n">
        <v>0.916038648589378</v>
      </c>
      <c r="J20" s="68" t="n">
        <v>0.910077592957312</v>
      </c>
    </row>
    <row r="21" customFormat="false" ht="13.8" hidden="false" customHeight="false" outlineLevel="0" collapsed="false">
      <c r="A21" s="53" t="s">
        <v>23</v>
      </c>
      <c r="B21" s="79" t="n">
        <v>0.612863527171208</v>
      </c>
      <c r="C21" s="68" t="n">
        <v>0.723750150159192</v>
      </c>
      <c r="D21" s="51"/>
      <c r="E21" s="72" t="n">
        <v>0.684782608695652</v>
      </c>
      <c r="F21" s="59" t="n">
        <v>0.350916</v>
      </c>
      <c r="G21" s="60" t="n">
        <v>0.687868955326855</v>
      </c>
      <c r="H21" s="57" t="n">
        <v>0.699942773088083</v>
      </c>
      <c r="I21" s="55" t="n">
        <v>0.620178300038805</v>
      </c>
      <c r="J21" s="68" t="n">
        <v>0.641169304701963</v>
      </c>
    </row>
    <row r="22" customFormat="false" ht="13.8" hidden="false" customHeight="false" outlineLevel="0" collapsed="false">
      <c r="A22" s="53" t="s">
        <v>24</v>
      </c>
      <c r="B22" s="79" t="n">
        <v>0.988180891550752</v>
      </c>
      <c r="C22" s="68" t="s">
        <v>16</v>
      </c>
      <c r="D22" s="51"/>
      <c r="E22" s="72" t="n">
        <v>1</v>
      </c>
      <c r="F22" s="59" t="n">
        <v>1</v>
      </c>
      <c r="G22" s="60" t="n">
        <v>1</v>
      </c>
      <c r="H22" s="57" t="n">
        <v>1</v>
      </c>
      <c r="I22" s="55" t="n">
        <v>1</v>
      </c>
      <c r="J22" s="68" t="n">
        <v>0.999015258164904</v>
      </c>
    </row>
    <row r="23" customFormat="false" ht="13.8" hidden="false" customHeight="false" outlineLevel="0" collapsed="false">
      <c r="A23" s="53" t="s">
        <v>25</v>
      </c>
      <c r="B23" s="79" t="n">
        <v>0.98564789204557</v>
      </c>
      <c r="C23" s="68" t="n">
        <v>0.774138529981897</v>
      </c>
      <c r="D23" s="51"/>
      <c r="E23" s="72" t="n">
        <v>0.997530864197531</v>
      </c>
      <c r="F23" s="59" t="s">
        <v>16</v>
      </c>
      <c r="G23" s="60" t="n">
        <v>0.999537961114807</v>
      </c>
      <c r="H23" s="57" t="n">
        <v>0.991199688416763</v>
      </c>
      <c r="I23" s="55" t="n">
        <v>0.999537961114807</v>
      </c>
      <c r="J23" s="68" t="n">
        <v>0.998305719792434</v>
      </c>
    </row>
    <row r="24" customFormat="false" ht="13.8" hidden="false" customHeight="false" outlineLevel="0" collapsed="false">
      <c r="A24" s="53" t="s">
        <v>26</v>
      </c>
      <c r="B24" s="79" t="n">
        <v>0.983600014414803</v>
      </c>
      <c r="C24" s="68" t="s">
        <v>16</v>
      </c>
      <c r="D24" s="51"/>
      <c r="E24" s="72" t="n">
        <v>0.972953736654804</v>
      </c>
      <c r="F24" s="59" t="n">
        <v>0.985784</v>
      </c>
      <c r="G24" s="60" t="n">
        <v>0.98791018733438</v>
      </c>
      <c r="H24" s="57" t="n">
        <v>0.968635490476345</v>
      </c>
      <c r="I24" s="55" t="n">
        <v>0.975191421174273</v>
      </c>
      <c r="J24" s="68" t="n">
        <v>0.981513708593416</v>
      </c>
    </row>
    <row r="25" customFormat="false" ht="13.8" hidden="false" customHeight="false" outlineLevel="0" collapsed="false">
      <c r="A25" s="53" t="s">
        <v>27</v>
      </c>
      <c r="B25" s="79" t="n">
        <v>0.70736</v>
      </c>
      <c r="C25" s="68" t="n">
        <v>0.766506666666667</v>
      </c>
      <c r="D25" s="51"/>
      <c r="E25" s="72" t="n">
        <v>0.7</v>
      </c>
      <c r="F25" s="59" t="n">
        <v>0.675038</v>
      </c>
      <c r="G25" s="60" t="n">
        <v>0.737643323996265</v>
      </c>
      <c r="H25" s="57" t="n">
        <v>0.759834851244687</v>
      </c>
      <c r="I25" s="55" t="n">
        <v>0.737643323996265</v>
      </c>
      <c r="J25" s="68" t="n">
        <v>0.742285956573163</v>
      </c>
    </row>
    <row r="26" customFormat="false" ht="13.8" hidden="false" customHeight="false" outlineLevel="0" collapsed="false">
      <c r="A26" s="53" t="s">
        <v>28</v>
      </c>
      <c r="B26" s="79" t="n">
        <v>0.977561379124076</v>
      </c>
      <c r="C26" s="68" t="n">
        <v>0.977645589645796</v>
      </c>
      <c r="D26" s="51"/>
      <c r="E26" s="72" t="n">
        <v>0.958477508650519</v>
      </c>
      <c r="F26" s="59"/>
      <c r="G26" s="60" t="n">
        <v>0.981041447934582</v>
      </c>
      <c r="H26" s="57" t="n">
        <v>0.984516737715117</v>
      </c>
      <c r="I26" s="55" t="n">
        <v>0.977684649290099</v>
      </c>
      <c r="J26" s="68" t="n">
        <v>0.979389230611532</v>
      </c>
    </row>
    <row r="27" customFormat="false" ht="13.8" hidden="false" customHeight="false" outlineLevel="0" collapsed="false">
      <c r="A27" s="53" t="s">
        <v>29</v>
      </c>
      <c r="B27" s="79" t="n">
        <v>0.916326530612245</v>
      </c>
      <c r="C27" s="68" t="n">
        <v>0.928571428571429</v>
      </c>
      <c r="D27" s="51"/>
      <c r="E27" s="72" t="n">
        <v>0.892857142857143</v>
      </c>
      <c r="F27" s="59" t="n">
        <v>0.326878</v>
      </c>
      <c r="G27" s="60" t="n">
        <v>0.884447796212502</v>
      </c>
      <c r="H27" s="57" t="n">
        <v>0.90411720243653</v>
      </c>
      <c r="I27" s="55" t="n">
        <v>0.911302982731554</v>
      </c>
      <c r="J27" s="68" t="n">
        <v>0.918043166633742</v>
      </c>
    </row>
    <row r="28" customFormat="false" ht="13.8" hidden="false" customHeight="false" outlineLevel="0" collapsed="false">
      <c r="A28" s="53" t="s">
        <v>30</v>
      </c>
      <c r="B28" s="79" t="n">
        <v>0.843356643356643</v>
      </c>
      <c r="C28" s="68" t="n">
        <v>0.807119963369964</v>
      </c>
      <c r="D28" s="51"/>
      <c r="E28" s="72" t="n">
        <v>0.903846153846154</v>
      </c>
      <c r="F28" s="59" t="n">
        <v>0.312188</v>
      </c>
      <c r="G28" s="60" t="n">
        <v>0.826730982668829</v>
      </c>
      <c r="H28" s="57" t="n">
        <v>0.749722530521643</v>
      </c>
      <c r="I28" s="55" t="n">
        <v>0.788226756595236</v>
      </c>
      <c r="J28" s="68" t="n">
        <v>0.825954001205961</v>
      </c>
    </row>
    <row r="29" customFormat="false" ht="13.8" hidden="false" customHeight="false" outlineLevel="0" collapsed="false">
      <c r="A29" s="53" t="s">
        <v>31</v>
      </c>
      <c r="B29" s="79" t="n">
        <v>0.943985250977406</v>
      </c>
      <c r="C29" s="68" t="n">
        <v>0.865507025650964</v>
      </c>
      <c r="D29" s="51"/>
      <c r="E29" s="72" t="n">
        <v>0.60233918128655</v>
      </c>
      <c r="F29" s="59" t="s">
        <v>16</v>
      </c>
      <c r="G29" s="60" t="n">
        <v>0.901471210493767</v>
      </c>
      <c r="H29" s="57" t="n">
        <v>0.893176905708234</v>
      </c>
      <c r="I29" s="55" t="n">
        <v>0.885952554878493</v>
      </c>
      <c r="J29" s="68" t="n">
        <v>0.89822183194234</v>
      </c>
    </row>
    <row r="30" customFormat="false" ht="13.8" hidden="false" customHeight="false" outlineLevel="0" collapsed="false">
      <c r="A30" s="53" t="s">
        <v>32</v>
      </c>
      <c r="B30" s="79" t="n">
        <v>0.944102395392005</v>
      </c>
      <c r="C30" s="68" t="n">
        <v>0.959934300727068</v>
      </c>
      <c r="D30" s="51"/>
      <c r="E30" s="72" t="n">
        <v>0.960034752389227</v>
      </c>
      <c r="F30" s="59" t="n">
        <v>0.954767</v>
      </c>
      <c r="G30" s="60" t="n">
        <v>0.956411467210535</v>
      </c>
      <c r="H30" s="57" t="n">
        <v>0.957233914728277</v>
      </c>
      <c r="I30" s="55" t="n">
        <v>0.957292872722601</v>
      </c>
      <c r="J30" s="68" t="n">
        <v>0.95805648651594</v>
      </c>
    </row>
    <row r="31" customFormat="false" ht="13.8" hidden="false" customHeight="false" outlineLevel="0" collapsed="false">
      <c r="A31" s="53" t="s">
        <v>33</v>
      </c>
      <c r="B31" s="79" t="n">
        <v>0.685147059381593</v>
      </c>
      <c r="C31" s="68" t="n">
        <v>0.879816523448599</v>
      </c>
      <c r="D31" s="51"/>
      <c r="E31" s="72" t="n">
        <v>0.839622641509434</v>
      </c>
      <c r="F31" s="59" t="n">
        <v>0.565659</v>
      </c>
      <c r="G31" s="60" t="n">
        <v>0.802478798566875</v>
      </c>
      <c r="H31" s="57" t="n">
        <v>0.747579029580861</v>
      </c>
      <c r="I31" s="55" t="n">
        <v>0.823976223052851</v>
      </c>
      <c r="J31" s="68" t="n">
        <v>0.798648160268948</v>
      </c>
    </row>
    <row r="32" customFormat="false" ht="13.8" hidden="false" customHeight="false" outlineLevel="0" collapsed="false">
      <c r="A32" s="53" t="s">
        <v>34</v>
      </c>
      <c r="B32" s="79" t="n">
        <v>0.94198833181884</v>
      </c>
      <c r="C32" s="68" t="n">
        <v>0.965515453897492</v>
      </c>
      <c r="D32" s="51"/>
      <c r="E32" s="72" t="n">
        <v>0.920454545454545</v>
      </c>
      <c r="F32" s="59" t="s">
        <v>16</v>
      </c>
      <c r="G32" s="60" t="n">
        <v>0.91790974763111</v>
      </c>
      <c r="H32" s="57" t="n">
        <v>0.930024972105626</v>
      </c>
      <c r="I32" s="55" t="n">
        <v>0.953814002089864</v>
      </c>
      <c r="J32" s="68" t="n">
        <v>0.91790974763111</v>
      </c>
    </row>
    <row r="33" customFormat="false" ht="13.8" hidden="false" customHeight="false" outlineLevel="0" collapsed="false">
      <c r="A33" s="53" t="s">
        <v>37</v>
      </c>
      <c r="B33" s="79" t="n">
        <v>0.935102858490976</v>
      </c>
      <c r="C33" s="68" t="s">
        <v>16</v>
      </c>
      <c r="D33" s="51"/>
      <c r="E33" s="72" t="n">
        <v>0.9558</v>
      </c>
      <c r="F33" s="59" t="s">
        <v>16</v>
      </c>
      <c r="G33" s="60" t="n">
        <v>0.962204825793825</v>
      </c>
      <c r="H33" s="57" t="n">
        <v>0.951016616504064</v>
      </c>
      <c r="I33" s="55" t="n">
        <v>0.95763442581753</v>
      </c>
      <c r="J33" s="68" t="n">
        <v>0.947597578223566</v>
      </c>
    </row>
    <row r="34" customFormat="false" ht="13.8" hidden="false" customHeight="false" outlineLevel="0" collapsed="false">
      <c r="A34" s="53" t="s">
        <v>35</v>
      </c>
      <c r="B34" s="79" t="n">
        <v>0.861602606873434</v>
      </c>
      <c r="C34" s="68" t="s">
        <v>16</v>
      </c>
      <c r="D34" s="51"/>
      <c r="E34" s="72" t="n">
        <v>0.856</v>
      </c>
      <c r="F34" s="59" t="n">
        <v>0.868353</v>
      </c>
      <c r="G34" s="60" t="n">
        <v>0.861325721127342</v>
      </c>
      <c r="H34" s="57" t="n">
        <v>0.86632169469382</v>
      </c>
      <c r="I34" s="55" t="n">
        <v>0.867048630279826</v>
      </c>
      <c r="J34" s="68" t="n">
        <v>0.864515543134168</v>
      </c>
    </row>
    <row r="35" customFormat="false" ht="13.8" hidden="false" customHeight="false" outlineLevel="0" collapsed="false">
      <c r="A35" s="53" t="s">
        <v>36</v>
      </c>
      <c r="B35" s="79" t="n">
        <v>0.94679388529804</v>
      </c>
      <c r="C35" s="68" t="n">
        <v>0.973952283084622</v>
      </c>
      <c r="D35" s="51"/>
      <c r="E35" s="72" t="n">
        <v>0.973684210526316</v>
      </c>
      <c r="F35" s="59" t="n">
        <v>0.712126</v>
      </c>
      <c r="G35" s="60" t="n">
        <v>0.973952283084622</v>
      </c>
      <c r="H35" s="57" t="n">
        <v>0.973952283084622</v>
      </c>
      <c r="I35" s="55" t="n">
        <v>0.973952283084622</v>
      </c>
      <c r="J35" s="68" t="n">
        <v>0.948245614035088</v>
      </c>
    </row>
    <row r="36" customFormat="false" ht="13.8" hidden="false" customHeight="false" outlineLevel="0" collapsed="false">
      <c r="A36" s="53" t="s">
        <v>38</v>
      </c>
      <c r="B36" s="79" t="n">
        <v>0.792271348722962</v>
      </c>
      <c r="C36" s="68" t="n">
        <v>0.843255932708265</v>
      </c>
      <c r="D36" s="51"/>
      <c r="E36" s="72" t="n">
        <v>0.134615384615385</v>
      </c>
      <c r="F36" s="59" t="s">
        <v>16</v>
      </c>
      <c r="G36" s="60" t="n">
        <v>0.693044589818783</v>
      </c>
      <c r="H36" s="57" t="n">
        <v>0.71143648018648</v>
      </c>
      <c r="I36" s="55" t="n">
        <v>0.728799935696487</v>
      </c>
      <c r="J36" s="68" t="n">
        <v>0.802897571273252</v>
      </c>
    </row>
    <row r="37" customFormat="false" ht="13.8" hidden="false" customHeight="false" outlineLevel="0" collapsed="false">
      <c r="A37" s="53" t="s">
        <v>42</v>
      </c>
      <c r="B37" s="79" t="s">
        <v>16</v>
      </c>
      <c r="C37" s="68" t="s">
        <v>16</v>
      </c>
      <c r="D37" s="51"/>
      <c r="E37" s="72" t="n">
        <v>0.720130434782609</v>
      </c>
      <c r="F37" s="59" t="n">
        <v>0.585798</v>
      </c>
      <c r="G37" s="60" t="n">
        <v>0.885981028532048</v>
      </c>
      <c r="H37" s="57" t="n">
        <v>0.885981028532048</v>
      </c>
      <c r="I37" s="55" t="n">
        <v>0.885981028532048</v>
      </c>
      <c r="J37" s="68" t="n">
        <v>0.885981028532048</v>
      </c>
    </row>
    <row r="38" customFormat="false" ht="13.8" hidden="false" customHeight="false" outlineLevel="0" collapsed="false">
      <c r="A38" s="53" t="s">
        <v>43</v>
      </c>
      <c r="B38" s="79" t="n">
        <v>0.735341761273816</v>
      </c>
      <c r="C38" s="68" t="s">
        <v>16</v>
      </c>
      <c r="D38" s="51"/>
      <c r="E38" s="72" t="n">
        <v>0.911987994350282</v>
      </c>
      <c r="F38" s="59" t="n">
        <v>0.796524</v>
      </c>
      <c r="G38" s="60" t="n">
        <v>0.915448901762858</v>
      </c>
      <c r="H38" s="57" t="n">
        <v>0.904927074777391</v>
      </c>
      <c r="I38" s="55" t="n">
        <v>0.915295444567895</v>
      </c>
      <c r="J38" s="68" t="n">
        <v>0.890120829455853</v>
      </c>
    </row>
    <row r="39" customFormat="false" ht="13.8" hidden="false" customHeight="false" outlineLevel="0" collapsed="false">
      <c r="A39" s="53" t="s">
        <v>44</v>
      </c>
      <c r="B39" s="79" t="n">
        <v>0.384283167633142</v>
      </c>
      <c r="C39" s="68" t="s">
        <v>16</v>
      </c>
      <c r="D39" s="51"/>
      <c r="E39" s="72" t="n">
        <v>0.698610095098756</v>
      </c>
      <c r="F39" s="59" t="n">
        <v>0.756364</v>
      </c>
      <c r="G39" s="60" t="n">
        <v>0.703431549016153</v>
      </c>
      <c r="H39" s="57" t="n">
        <v>0.644833060972863</v>
      </c>
      <c r="I39" s="55" t="n">
        <v>0.690972449529884</v>
      </c>
      <c r="J39" s="68" t="n">
        <v>0.654172263522422</v>
      </c>
    </row>
    <row r="40" customFormat="false" ht="13.8" hidden="false" customHeight="false" outlineLevel="0" collapsed="false">
      <c r="A40" s="53" t="s">
        <v>40</v>
      </c>
      <c r="B40" s="79" t="s">
        <v>16</v>
      </c>
      <c r="C40" s="68" t="s">
        <v>16</v>
      </c>
      <c r="D40" s="51"/>
      <c r="E40" s="72" t="n">
        <v>0.708333333333333</v>
      </c>
      <c r="F40" s="59" t="s">
        <v>16</v>
      </c>
      <c r="G40" s="60" t="n">
        <v>0.756765176830966</v>
      </c>
      <c r="H40" s="57" t="n">
        <v>0.568010461760462</v>
      </c>
      <c r="I40" s="55" t="n">
        <v>0.722486772486773</v>
      </c>
      <c r="J40" s="68" t="n">
        <v>0.50719696969697</v>
      </c>
    </row>
    <row r="41" customFormat="false" ht="13.8" hidden="false" customHeight="false" outlineLevel="0" collapsed="false">
      <c r="A41" s="53" t="s">
        <v>45</v>
      </c>
      <c r="B41" s="79" t="n">
        <v>0.888071892667917</v>
      </c>
      <c r="C41" s="68" t="s">
        <v>16</v>
      </c>
      <c r="D41" s="51"/>
      <c r="E41" s="72" t="n">
        <v>0.844290657439446</v>
      </c>
      <c r="F41" s="59" t="s">
        <v>16</v>
      </c>
      <c r="G41" s="60" t="n">
        <v>0.953868448654526</v>
      </c>
      <c r="H41" s="57" t="n">
        <v>0.943480261795554</v>
      </c>
      <c r="I41" s="55" t="n">
        <v>0.951561871087252</v>
      </c>
      <c r="J41" s="68" t="n">
        <v>0.931959044464161</v>
      </c>
    </row>
    <row r="42" customFormat="false" ht="13.8" hidden="false" customHeight="false" outlineLevel="0" collapsed="false">
      <c r="A42" s="53" t="s">
        <v>46</v>
      </c>
      <c r="B42" s="79" t="n">
        <v>0.957690586697854</v>
      </c>
      <c r="C42" s="68" t="s">
        <v>16</v>
      </c>
      <c r="D42" s="51"/>
      <c r="E42" s="72" t="n">
        <v>0.963137996219282</v>
      </c>
      <c r="F42" s="59" t="n">
        <v>0.960656</v>
      </c>
      <c r="G42" s="60" t="n">
        <v>0.950387313182922</v>
      </c>
      <c r="H42" s="57" t="n">
        <v>0.956673478163312</v>
      </c>
      <c r="I42" s="55" t="n">
        <v>0.956673478163312</v>
      </c>
      <c r="J42" s="68" t="n">
        <v>0.959131981733813</v>
      </c>
    </row>
    <row r="43" customFormat="false" ht="13.8" hidden="false" customHeight="false" outlineLevel="0" collapsed="false">
      <c r="A43" s="53" t="s">
        <v>47</v>
      </c>
      <c r="B43" s="79" t="n">
        <v>0.789178505522229</v>
      </c>
      <c r="C43" s="68" t="s">
        <v>16</v>
      </c>
      <c r="D43" s="51"/>
      <c r="E43" s="72" t="n">
        <v>0.930800542740841</v>
      </c>
      <c r="F43" s="59" t="s">
        <v>16</v>
      </c>
      <c r="G43" s="60" t="n">
        <v>0.910214952234898</v>
      </c>
      <c r="H43" s="57" t="n">
        <v>0.9009238441755</v>
      </c>
      <c r="I43" s="55" t="n">
        <v>0.9009238441755</v>
      </c>
      <c r="J43" s="68" t="n">
        <v>0.906783352586</v>
      </c>
    </row>
    <row r="44" customFormat="false" ht="13.8" hidden="false" customHeight="false" outlineLevel="0" collapsed="false">
      <c r="A44" s="53" t="s">
        <v>48</v>
      </c>
      <c r="B44" s="79" t="n">
        <v>0.767502742051614</v>
      </c>
      <c r="C44" s="68" t="n">
        <v>0.79092552508776</v>
      </c>
      <c r="D44" s="51"/>
      <c r="E44" s="72" t="n">
        <v>0.695077149155033</v>
      </c>
      <c r="F44" s="59" t="s">
        <v>16</v>
      </c>
      <c r="G44" s="60" t="n">
        <v>0.768515776304096</v>
      </c>
      <c r="H44" s="57" t="n">
        <v>0.776407426663971</v>
      </c>
      <c r="I44" s="55" t="n">
        <v>0.774989275768257</v>
      </c>
      <c r="J44" s="68" t="n">
        <v>0.775694928044272</v>
      </c>
    </row>
    <row r="45" customFormat="false" ht="13.8" hidden="false" customHeight="false" outlineLevel="0" collapsed="false">
      <c r="A45" s="53" t="s">
        <v>120</v>
      </c>
      <c r="B45" s="79" t="n">
        <v>1</v>
      </c>
      <c r="C45" s="68" t="n">
        <v>1</v>
      </c>
      <c r="D45" s="51"/>
      <c r="E45" s="72" t="n">
        <v>1</v>
      </c>
      <c r="F45" s="59" t="n">
        <v>1</v>
      </c>
      <c r="G45" s="60" t="n">
        <v>0.999145326446326</v>
      </c>
      <c r="H45" s="57" t="n">
        <v>0.993954401100227</v>
      </c>
      <c r="I45" s="55" t="n">
        <v>0.999145326446326</v>
      </c>
      <c r="J45" s="68" t="n">
        <v>0.991109047991648</v>
      </c>
    </row>
    <row r="46" customFormat="false" ht="13.8" hidden="false" customHeight="false" outlineLevel="0" collapsed="false">
      <c r="A46" s="53" t="s">
        <v>73</v>
      </c>
      <c r="B46" s="79" t="s">
        <v>16</v>
      </c>
      <c r="C46" s="68" t="s">
        <v>16</v>
      </c>
      <c r="D46" s="51"/>
      <c r="E46" s="72" t="s">
        <v>16</v>
      </c>
      <c r="F46" s="59" t="n">
        <v>0.41751</v>
      </c>
      <c r="G46" s="60" t="n">
        <v>0.999580623134871</v>
      </c>
      <c r="H46" s="57" t="n">
        <v>0.999580623134871</v>
      </c>
      <c r="I46" s="55" t="n">
        <v>0.999620248951878</v>
      </c>
      <c r="J46" s="68" t="n">
        <v>0.999580623134871</v>
      </c>
    </row>
    <row r="47" customFormat="false" ht="13.8" hidden="false" customHeight="false" outlineLevel="0" collapsed="false">
      <c r="A47" s="53" t="s">
        <v>50</v>
      </c>
      <c r="B47" s="79" t="n">
        <v>0.785081476868106</v>
      </c>
      <c r="C47" s="68" t="n">
        <v>0.864232381316164</v>
      </c>
      <c r="D47" s="51"/>
      <c r="E47" s="72" t="n">
        <v>0.85498046875</v>
      </c>
      <c r="F47" s="59" t="n">
        <v>0.339651</v>
      </c>
      <c r="G47" s="60" t="n">
        <v>0.895007616698388</v>
      </c>
      <c r="H47" s="57" t="n">
        <v>0.859406427432179</v>
      </c>
      <c r="I47" s="55" t="n">
        <v>0.888681021815502</v>
      </c>
      <c r="J47" s="68" t="n">
        <v>0.835996081442974</v>
      </c>
    </row>
    <row r="48" customFormat="false" ht="13.8" hidden="false" customHeight="false" outlineLevel="0" collapsed="false">
      <c r="A48" s="53" t="s">
        <v>51</v>
      </c>
      <c r="B48" s="79" t="n">
        <v>1</v>
      </c>
      <c r="C48" s="68" t="s">
        <v>16</v>
      </c>
      <c r="D48" s="51"/>
      <c r="E48" s="72" t="n">
        <v>0.944444444444444</v>
      </c>
      <c r="F48" s="59" t="n">
        <v>0.820606</v>
      </c>
      <c r="G48" s="60" t="n">
        <v>1</v>
      </c>
      <c r="H48" s="57" t="n">
        <v>0.884259259259259</v>
      </c>
      <c r="I48" s="55" t="n">
        <v>1</v>
      </c>
      <c r="J48" s="68" t="n">
        <v>0.943515421776291</v>
      </c>
    </row>
    <row r="49" customFormat="false" ht="13.8" hidden="false" customHeight="false" outlineLevel="0" collapsed="false">
      <c r="A49" s="53" t="s">
        <v>52</v>
      </c>
      <c r="B49" s="79" t="n">
        <v>0.751748251748252</v>
      </c>
      <c r="C49" s="68" t="s">
        <v>16</v>
      </c>
      <c r="D49" s="51"/>
      <c r="E49" s="72" t="n">
        <v>0.833333333333333</v>
      </c>
      <c r="F49" s="59" t="n">
        <v>0.208333</v>
      </c>
      <c r="G49" s="60" t="n">
        <v>0.666666666666667</v>
      </c>
      <c r="H49" s="57" t="n">
        <v>0.744755244755245</v>
      </c>
      <c r="I49" s="55" t="n">
        <v>0.833333333333333</v>
      </c>
      <c r="J49" s="68" t="n">
        <v>0.751748251748252</v>
      </c>
    </row>
    <row r="50" customFormat="false" ht="13.8" hidden="false" customHeight="false" outlineLevel="0" collapsed="false">
      <c r="A50" s="53" t="s">
        <v>41</v>
      </c>
      <c r="B50" s="79" t="n">
        <v>0.828834594774383</v>
      </c>
      <c r="C50" s="68" t="s">
        <v>16</v>
      </c>
      <c r="D50" s="51"/>
      <c r="E50" s="72" t="n">
        <v>0.867718191377497</v>
      </c>
      <c r="F50" s="59" t="s">
        <v>16</v>
      </c>
      <c r="G50" s="60" t="n">
        <v>0.882574384227864</v>
      </c>
      <c r="H50" s="57" t="n">
        <v>0.868786286529963</v>
      </c>
      <c r="I50" s="55" t="n">
        <v>0.883508309112859</v>
      </c>
      <c r="J50" s="68" t="n">
        <v>0.86747166033135</v>
      </c>
    </row>
    <row r="51" customFormat="false" ht="13.8" hidden="false" customHeight="false" outlineLevel="0" collapsed="false">
      <c r="A51" s="53" t="s">
        <v>53</v>
      </c>
      <c r="B51" s="79" t="n">
        <v>0.995961861819548</v>
      </c>
      <c r="C51" s="68" t="n">
        <v>0.993913148628943</v>
      </c>
      <c r="D51" s="51"/>
      <c r="E51" s="72" t="n">
        <v>0.97</v>
      </c>
      <c r="F51" s="59" t="n">
        <v>0.993913</v>
      </c>
      <c r="G51" s="60" t="n">
        <v>0.993913148628943</v>
      </c>
      <c r="H51" s="57" t="n">
        <v>0.991843708101896</v>
      </c>
      <c r="I51" s="55" t="n">
        <v>0.995961861819548</v>
      </c>
      <c r="J51" s="68" t="n">
        <v>0.993913148628943</v>
      </c>
    </row>
    <row r="52" customFormat="false" ht="13.8" hidden="false" customHeight="false" outlineLevel="0" collapsed="false">
      <c r="A52" s="53" t="s">
        <v>74</v>
      </c>
      <c r="B52" s="79" t="s">
        <v>16</v>
      </c>
      <c r="C52" s="68" t="s">
        <v>16</v>
      </c>
      <c r="D52" s="51"/>
      <c r="E52" s="72" t="n">
        <v>0.927085714285714</v>
      </c>
      <c r="F52" s="59" t="n">
        <v>0.906039</v>
      </c>
      <c r="G52" s="60" t="n">
        <v>0.964158997468952</v>
      </c>
      <c r="H52" s="57" t="n">
        <v>0.964158997468952</v>
      </c>
      <c r="I52" s="55" t="n">
        <v>0.964158997468952</v>
      </c>
      <c r="J52" s="68" t="n">
        <v>0.973409371963387</v>
      </c>
    </row>
    <row r="53" customFormat="false" ht="13.8" hidden="false" customHeight="false" outlineLevel="0" collapsed="false">
      <c r="A53" s="53" t="s">
        <v>54</v>
      </c>
      <c r="B53" s="79" t="s">
        <v>16</v>
      </c>
      <c r="C53" s="68" t="n">
        <v>0.947925365585726</v>
      </c>
      <c r="D53" s="51"/>
      <c r="E53" s="72" t="n">
        <v>0.965714285714286</v>
      </c>
      <c r="F53" s="59" t="n">
        <v>0.960089</v>
      </c>
      <c r="G53" s="60" t="n">
        <v>0.965376623376623</v>
      </c>
      <c r="H53" s="57" t="n">
        <v>0.982817455872234</v>
      </c>
      <c r="I53" s="55" t="n">
        <v>0.971362426453722</v>
      </c>
      <c r="J53" s="68" t="n">
        <v>0.97703481392557</v>
      </c>
    </row>
    <row r="54" customFormat="false" ht="13.8" hidden="false" customHeight="false" outlineLevel="0" collapsed="false">
      <c r="A54" s="53" t="s">
        <v>55</v>
      </c>
      <c r="B54" s="79" t="n">
        <v>0.976959989786562</v>
      </c>
      <c r="C54" s="68" t="n">
        <v>0.97954711468225</v>
      </c>
      <c r="D54" s="51"/>
      <c r="E54" s="72" t="n">
        <v>0.967859751643535</v>
      </c>
      <c r="F54" s="59" t="s">
        <v>16</v>
      </c>
      <c r="G54" s="60" t="n">
        <v>0.975164353542732</v>
      </c>
      <c r="H54" s="57" t="n">
        <v>0.969413195562591</v>
      </c>
      <c r="I54" s="55" t="n">
        <v>0.98171062931262</v>
      </c>
      <c r="J54" s="68" t="n">
        <v>0.979484445835797</v>
      </c>
    </row>
    <row r="55" customFormat="false" ht="13.8" hidden="false" customHeight="false" outlineLevel="0" collapsed="false">
      <c r="A55" s="53" t="s">
        <v>56</v>
      </c>
      <c r="B55" s="79" t="n">
        <v>0.486282675657676</v>
      </c>
      <c r="C55" s="68" t="s">
        <v>16</v>
      </c>
      <c r="D55" s="51"/>
      <c r="E55" s="72" t="n">
        <v>0.71</v>
      </c>
      <c r="F55" s="59" t="n">
        <v>0.521348</v>
      </c>
      <c r="G55" s="60" t="n">
        <v>0.648343170718171</v>
      </c>
      <c r="H55" s="57" t="n">
        <v>0.587567474192474</v>
      </c>
      <c r="I55" s="55" t="n">
        <v>0.648108851932381</v>
      </c>
      <c r="J55" s="68" t="n">
        <v>0.596568366574946</v>
      </c>
    </row>
    <row r="56" customFormat="false" ht="13.8" hidden="false" customHeight="false" outlineLevel="0" collapsed="false">
      <c r="A56" s="53" t="s">
        <v>57</v>
      </c>
      <c r="B56" s="79" t="n">
        <v>0.541620845553745</v>
      </c>
      <c r="C56" s="68" t="s">
        <v>16</v>
      </c>
      <c r="D56" s="51"/>
      <c r="E56" s="72" t="n">
        <v>0.65872016714435</v>
      </c>
      <c r="F56" s="59" t="n">
        <v>0.513735</v>
      </c>
      <c r="G56" s="60" t="n">
        <v>0.653192352711161</v>
      </c>
      <c r="H56" s="57" t="n">
        <v>0.653192352711161</v>
      </c>
      <c r="I56" s="55" t="n">
        <v>0.653192352711161</v>
      </c>
      <c r="J56" s="68" t="n">
        <v>0.652314773007713</v>
      </c>
    </row>
    <row r="57" customFormat="false" ht="13.8" hidden="false" customHeight="false" outlineLevel="0" collapsed="false">
      <c r="A57" s="53" t="s">
        <v>58</v>
      </c>
      <c r="B57" s="79" t="n">
        <v>1</v>
      </c>
      <c r="C57" s="68" t="s">
        <v>16</v>
      </c>
      <c r="D57" s="51"/>
      <c r="E57" s="72" t="n">
        <v>1</v>
      </c>
      <c r="F57" s="59" t="s">
        <v>16</v>
      </c>
      <c r="G57" s="60" t="n">
        <v>0.983384615384615</v>
      </c>
      <c r="H57" s="57" t="n">
        <v>1</v>
      </c>
      <c r="I57" s="55" t="n">
        <v>1</v>
      </c>
      <c r="J57" s="68" t="n">
        <v>1</v>
      </c>
    </row>
    <row r="58" customFormat="false" ht="13.8" hidden="false" customHeight="false" outlineLevel="0" collapsed="false">
      <c r="A58" s="53" t="s">
        <v>59</v>
      </c>
      <c r="B58" s="79" t="n">
        <v>0.768011816869743</v>
      </c>
      <c r="C58" s="68" t="s">
        <v>16</v>
      </c>
      <c r="D58" s="51"/>
      <c r="E58" s="72" t="n">
        <v>0.631687242798354</v>
      </c>
      <c r="F58" s="59" t="n">
        <v>0.457233</v>
      </c>
      <c r="G58" s="60" t="n">
        <v>0.78644820672069</v>
      </c>
      <c r="H58" s="57" t="n">
        <v>0.795410246674875</v>
      </c>
      <c r="I58" s="55" t="n">
        <v>0.78570549631159</v>
      </c>
      <c r="J58" s="68" t="n">
        <v>0.776171245455137</v>
      </c>
    </row>
    <row r="59" customFormat="false" ht="13.8" hidden="false" customHeight="false" outlineLevel="0" collapsed="false">
      <c r="A59" s="53" t="s">
        <v>60</v>
      </c>
      <c r="B59" s="79" t="n">
        <v>0.707221333333333</v>
      </c>
      <c r="C59" s="68" t="n">
        <v>0.759664507804164</v>
      </c>
      <c r="D59" s="51"/>
      <c r="E59" s="72" t="n">
        <v>0.716</v>
      </c>
      <c r="F59" s="59" t="s">
        <v>16</v>
      </c>
      <c r="G59" s="60" t="n">
        <v>0.783890163626105</v>
      </c>
      <c r="H59" s="57" t="n">
        <v>0.778393745557925</v>
      </c>
      <c r="I59" s="55" t="n">
        <v>0.769529495380242</v>
      </c>
      <c r="J59" s="68" t="n">
        <v>0.759907823328046</v>
      </c>
    </row>
    <row r="60" customFormat="false" ht="13.8" hidden="false" customHeight="false" outlineLevel="0" collapsed="false">
      <c r="A60" s="53" t="s">
        <v>61</v>
      </c>
      <c r="B60" s="79" t="n">
        <v>0.879336453127469</v>
      </c>
      <c r="C60" s="68" t="s">
        <v>16</v>
      </c>
      <c r="D60" s="51"/>
      <c r="E60" s="72" t="n">
        <v>0.945128205128205</v>
      </c>
      <c r="F60" s="59" t="n">
        <v>0.853568</v>
      </c>
      <c r="G60" s="60" t="n">
        <v>0.962101812848439</v>
      </c>
      <c r="H60" s="57" t="n">
        <v>0.936316059162133</v>
      </c>
      <c r="I60" s="55" t="n">
        <v>0.936316059162133</v>
      </c>
      <c r="J60" s="68" t="n">
        <v>0.930872831629164</v>
      </c>
    </row>
    <row r="61" customFormat="false" ht="13.8" hidden="false" customHeight="false" outlineLevel="0" collapsed="false">
      <c r="A61" s="53" t="s">
        <v>66</v>
      </c>
      <c r="B61" s="79" t="n">
        <v>0.979842645733745</v>
      </c>
      <c r="C61" s="68" t="s">
        <v>16</v>
      </c>
      <c r="D61" s="51"/>
      <c r="E61" s="72" t="s">
        <v>16</v>
      </c>
      <c r="F61" s="59" t="s">
        <v>16</v>
      </c>
      <c r="G61" s="60" t="n">
        <v>0.992230773747828</v>
      </c>
      <c r="H61" s="57" t="n">
        <v>0.993096202953958</v>
      </c>
      <c r="I61" s="55" t="n">
        <v>0.991662834401616</v>
      </c>
      <c r="J61" s="68" t="n">
        <v>0.992528025471246</v>
      </c>
    </row>
    <row r="62" customFormat="false" ht="13.8" hidden="false" customHeight="false" outlineLevel="0" collapsed="false">
      <c r="A62" s="53" t="s">
        <v>67</v>
      </c>
      <c r="B62" s="79" t="n">
        <v>1</v>
      </c>
      <c r="C62" s="68" t="n">
        <v>1</v>
      </c>
      <c r="D62" s="51"/>
      <c r="E62" s="72" t="n">
        <v>1</v>
      </c>
      <c r="F62" s="59" t="n">
        <v>1</v>
      </c>
      <c r="G62" s="60" t="n">
        <v>1</v>
      </c>
      <c r="H62" s="57" t="n">
        <v>1</v>
      </c>
      <c r="I62" s="55" t="n">
        <v>1</v>
      </c>
      <c r="J62" s="68" t="n">
        <v>1</v>
      </c>
    </row>
    <row r="63" customFormat="false" ht="13.8" hidden="false" customHeight="false" outlineLevel="0" collapsed="false">
      <c r="A63" s="53" t="s">
        <v>62</v>
      </c>
      <c r="B63" s="79" t="n">
        <v>0.792821817071817</v>
      </c>
      <c r="C63" s="68" t="s">
        <v>16</v>
      </c>
      <c r="D63" s="51"/>
      <c r="E63" s="72" t="n">
        <v>0.815</v>
      </c>
      <c r="F63" s="59" t="n">
        <v>0.763764</v>
      </c>
      <c r="G63" s="60" t="n">
        <v>0.791790015540015</v>
      </c>
      <c r="H63" s="57" t="n">
        <v>0.75226535964036</v>
      </c>
      <c r="I63" s="55" t="n">
        <v>0.75226535964036</v>
      </c>
      <c r="J63" s="68" t="n">
        <v>0.807023212898213</v>
      </c>
    </row>
    <row r="64" customFormat="false" ht="13.8" hidden="false" customHeight="false" outlineLevel="0" collapsed="false">
      <c r="A64" s="53" t="s">
        <v>69</v>
      </c>
      <c r="B64" s="79" t="n">
        <v>0.875</v>
      </c>
      <c r="C64" s="68" t="n">
        <v>0.875</v>
      </c>
      <c r="D64" s="51"/>
      <c r="E64" s="72" t="n">
        <v>0.6875</v>
      </c>
      <c r="F64" s="59" t="s">
        <v>16</v>
      </c>
      <c r="G64" s="60" t="n">
        <v>0.936740890688259</v>
      </c>
      <c r="H64" s="57" t="n">
        <v>0.810222672064777</v>
      </c>
      <c r="I64" s="55" t="n">
        <v>0.875</v>
      </c>
      <c r="J64" s="68" t="n">
        <v>1</v>
      </c>
    </row>
    <row r="65" customFormat="false" ht="13.8" hidden="false" customHeight="false" outlineLevel="0" collapsed="false">
      <c r="A65" s="53" t="s">
        <v>68</v>
      </c>
      <c r="B65" s="79" t="n">
        <v>0.910884368541281</v>
      </c>
      <c r="C65" s="68" t="n">
        <v>0.921591290520026</v>
      </c>
      <c r="D65" s="51"/>
      <c r="E65" s="72" t="n">
        <v>0.911671924290221</v>
      </c>
      <c r="F65" s="59" t="n">
        <v>0.925449</v>
      </c>
      <c r="G65" s="60" t="n">
        <v>0.917055202740995</v>
      </c>
      <c r="H65" s="57" t="n">
        <v>0.90149588525964</v>
      </c>
      <c r="I65" s="55" t="n">
        <v>0.927273641803239</v>
      </c>
      <c r="J65" s="68" t="n">
        <v>0.907889080676415</v>
      </c>
    </row>
    <row r="66" customFormat="false" ht="13.8" hidden="false" customHeight="false" outlineLevel="0" collapsed="false">
      <c r="A66" s="53" t="s">
        <v>63</v>
      </c>
      <c r="B66" s="79" t="n">
        <v>0.75</v>
      </c>
      <c r="C66" s="68" t="s">
        <v>16</v>
      </c>
      <c r="D66" s="51"/>
      <c r="E66" s="72" t="n">
        <v>0.5625</v>
      </c>
      <c r="F66" s="59" t="s">
        <v>16</v>
      </c>
      <c r="G66" s="60" t="n">
        <v>0.742063492063492</v>
      </c>
      <c r="H66" s="57" t="n">
        <v>0.742063492063492</v>
      </c>
      <c r="I66" s="55" t="n">
        <v>0.742063492063492</v>
      </c>
      <c r="J66" s="68" t="n">
        <v>0.742063492063492</v>
      </c>
    </row>
    <row r="67" customFormat="false" ht="13.8" hidden="false" customHeight="false" outlineLevel="0" collapsed="false">
      <c r="A67" s="53" t="s">
        <v>70</v>
      </c>
      <c r="B67" s="79" t="n">
        <v>0.786141192505326</v>
      </c>
      <c r="C67" s="68" t="s">
        <v>16</v>
      </c>
      <c r="D67" s="51"/>
      <c r="E67" s="72" t="n">
        <v>0.612307692307692</v>
      </c>
      <c r="F67" s="59" t="n">
        <v>0.821572</v>
      </c>
      <c r="G67" s="60" t="n">
        <v>0.828848412917844</v>
      </c>
      <c r="H67" s="57" t="n">
        <v>0.796759205706574</v>
      </c>
      <c r="I67" s="55" t="n">
        <v>0.728295922082451</v>
      </c>
      <c r="J67" s="68" t="n">
        <v>0.847481307751511</v>
      </c>
    </row>
    <row r="68" customFormat="false" ht="13.8" hidden="false" customHeight="false" outlineLevel="0" collapsed="false">
      <c r="A68" s="53" t="s">
        <v>71</v>
      </c>
      <c r="B68" s="79" t="n">
        <v>0.924868314042018</v>
      </c>
      <c r="C68" s="68" t="n">
        <v>1</v>
      </c>
      <c r="D68" s="51"/>
      <c r="E68" s="72" t="s">
        <v>16</v>
      </c>
      <c r="F68" s="59" t="s">
        <v>16</v>
      </c>
      <c r="G68" s="60" t="n">
        <v>0.997838563666511</v>
      </c>
      <c r="H68" s="57" t="n">
        <v>0.999382747272469</v>
      </c>
      <c r="I68" s="55" t="n">
        <v>1</v>
      </c>
      <c r="J68" s="68" t="n">
        <v>0.998456979716432</v>
      </c>
    </row>
    <row r="69" customFormat="false" ht="13.8" hidden="false" customHeight="false" outlineLevel="0" collapsed="false">
      <c r="A69" s="53" t="s">
        <v>64</v>
      </c>
      <c r="B69" s="79" t="n">
        <v>1</v>
      </c>
      <c r="C69" s="68" t="s">
        <v>16</v>
      </c>
      <c r="D69" s="51"/>
      <c r="E69" s="72" t="n">
        <v>1</v>
      </c>
      <c r="F69" s="59" t="s">
        <v>16</v>
      </c>
      <c r="G69" s="60" t="n">
        <v>1</v>
      </c>
      <c r="H69" s="57" t="n">
        <v>1</v>
      </c>
      <c r="I69" s="55" t="n">
        <v>1</v>
      </c>
      <c r="J69" s="68" t="n">
        <v>1</v>
      </c>
    </row>
    <row r="70" customFormat="false" ht="13.8" hidden="false" customHeight="false" outlineLevel="0" collapsed="false">
      <c r="A70" s="53" t="s">
        <v>65</v>
      </c>
      <c r="B70" s="79" t="n">
        <v>0.829352138376949</v>
      </c>
      <c r="C70" s="68" t="n">
        <v>0.873910645339217</v>
      </c>
      <c r="D70" s="51"/>
      <c r="E70" s="72" t="n">
        <v>0.825757575757576</v>
      </c>
      <c r="F70" s="59" t="n">
        <v>0.86492</v>
      </c>
      <c r="G70" s="60" t="n">
        <v>0.877896108795939</v>
      </c>
      <c r="H70" s="57" t="n">
        <v>0.868345596454225</v>
      </c>
      <c r="I70" s="55" t="n">
        <v>0.883780991735537</v>
      </c>
      <c r="J70" s="68" t="n">
        <v>0.868345596454225</v>
      </c>
    </row>
    <row r="71" customFormat="false" ht="13.8" hidden="false" customHeight="false" outlineLevel="0" collapsed="false">
      <c r="A71" s="53" t="s">
        <v>85</v>
      </c>
      <c r="B71" s="79" t="n">
        <v>0.885721285149834</v>
      </c>
      <c r="C71" s="68" t="s">
        <v>16</v>
      </c>
      <c r="D71" s="51"/>
      <c r="E71" s="72" t="n">
        <v>0.999542969068799</v>
      </c>
      <c r="F71" s="59" t="s">
        <v>16</v>
      </c>
      <c r="G71" s="60" t="n">
        <v>0.999624694464198</v>
      </c>
      <c r="H71" s="57" t="n">
        <v>0.999428899196546</v>
      </c>
      <c r="I71" s="55" t="n">
        <v>0.999641006967354</v>
      </c>
      <c r="J71" s="68" t="n">
        <v>0.999559461688118</v>
      </c>
    </row>
    <row r="72" customFormat="false" ht="13.8" hidden="false" customHeight="false" outlineLevel="0" collapsed="false">
      <c r="A72" s="53" t="s">
        <v>75</v>
      </c>
      <c r="B72" s="79" t="n">
        <v>0.832222048854909</v>
      </c>
      <c r="C72" s="68" t="s">
        <v>16</v>
      </c>
      <c r="D72" s="51"/>
      <c r="E72" s="72" t="n">
        <v>0.65034965034965</v>
      </c>
      <c r="F72" s="59" t="s">
        <v>16</v>
      </c>
      <c r="G72" s="60" t="n">
        <v>0.868769258795022</v>
      </c>
      <c r="H72" s="57" t="n">
        <v>0.804805155754478</v>
      </c>
      <c r="I72" s="55" t="n">
        <v>0.804805155754478</v>
      </c>
      <c r="J72" s="68" t="n">
        <v>0.846960081828503</v>
      </c>
    </row>
    <row r="73" customFormat="false" ht="13.8" hidden="false" customHeight="false" outlineLevel="0" collapsed="false">
      <c r="A73" s="53" t="s">
        <v>86</v>
      </c>
      <c r="B73" s="79" t="n">
        <v>0.881399058267527</v>
      </c>
      <c r="C73" s="68" t="s">
        <v>16</v>
      </c>
      <c r="D73" s="51"/>
      <c r="E73" s="72" t="n">
        <v>0.906219587720074</v>
      </c>
      <c r="F73" s="59" t="s">
        <v>16</v>
      </c>
      <c r="G73" s="60" t="n">
        <v>0.892437559376412</v>
      </c>
      <c r="H73" s="57" t="n">
        <v>0.892605984915386</v>
      </c>
      <c r="I73" s="55" t="n">
        <v>0.892605984915386</v>
      </c>
      <c r="J73" s="68" t="n">
        <v>0.896422718087252</v>
      </c>
    </row>
    <row r="74" customFormat="false" ht="13.8" hidden="false" customHeight="false" outlineLevel="0" collapsed="false">
      <c r="A74" s="53" t="s">
        <v>88</v>
      </c>
      <c r="B74" s="79" t="n">
        <v>0.82257641680836</v>
      </c>
      <c r="C74" s="68" t="s">
        <v>16</v>
      </c>
      <c r="D74" s="51"/>
      <c r="E74" s="72" t="n">
        <v>0.807407407407407</v>
      </c>
      <c r="F74" s="59" t="s">
        <v>16</v>
      </c>
      <c r="G74" s="60" t="n">
        <v>0.933438971043929</v>
      </c>
      <c r="H74" s="57" t="n">
        <v>0.935708221429422</v>
      </c>
      <c r="I74" s="55" t="n">
        <v>0.929689101577763</v>
      </c>
      <c r="J74" s="68" t="n">
        <v>0.94068970905402</v>
      </c>
    </row>
    <row r="75" customFormat="false" ht="13.8" hidden="false" customHeight="false" outlineLevel="0" collapsed="false">
      <c r="A75" s="53" t="s">
        <v>87</v>
      </c>
      <c r="B75" s="79" t="n">
        <v>0.940962476504919</v>
      </c>
      <c r="C75" s="68" t="s">
        <v>16</v>
      </c>
      <c r="D75" s="51"/>
      <c r="E75" s="72" t="n">
        <v>0.942511900402783</v>
      </c>
      <c r="F75" s="59" t="s">
        <v>16</v>
      </c>
      <c r="G75" s="60" t="n">
        <v>0.941216716264321</v>
      </c>
      <c r="H75" s="57" t="n">
        <v>0.93201876330238</v>
      </c>
      <c r="I75" s="55" t="n">
        <v>0.940921139826965</v>
      </c>
      <c r="J75" s="68" t="n">
        <v>0.940327283844184</v>
      </c>
    </row>
    <row r="76" customFormat="false" ht="13.8" hidden="false" customHeight="false" outlineLevel="0" collapsed="false">
      <c r="A76" s="53" t="s">
        <v>89</v>
      </c>
      <c r="B76" s="79" t="n">
        <v>0.977945613595738</v>
      </c>
      <c r="C76" s="68" t="n">
        <v>0.98318861650992</v>
      </c>
      <c r="D76" s="51"/>
      <c r="E76" s="72" t="n">
        <v>0.978898426323319</v>
      </c>
      <c r="F76" s="59" t="s">
        <v>16</v>
      </c>
      <c r="G76" s="60" t="n">
        <v>0.979238992896578</v>
      </c>
      <c r="H76" s="57" t="n">
        <v>0.976055964648584</v>
      </c>
      <c r="I76" s="55" t="n">
        <v>0.984099162499388</v>
      </c>
      <c r="J76" s="68" t="n">
        <v>0.98565046371896</v>
      </c>
    </row>
    <row r="77" customFormat="false" ht="13.8" hidden="false" customHeight="false" outlineLevel="0" collapsed="false">
      <c r="A77" s="53" t="s">
        <v>76</v>
      </c>
      <c r="B77" s="79" t="n">
        <v>0.93240235910678</v>
      </c>
      <c r="C77" s="68" t="s">
        <v>16</v>
      </c>
      <c r="D77" s="51"/>
      <c r="E77" s="72" t="s">
        <v>16</v>
      </c>
      <c r="F77" s="59" t="s">
        <v>16</v>
      </c>
      <c r="G77" s="60" t="n">
        <v>0.996261584732589</v>
      </c>
      <c r="H77" s="57" t="n">
        <v>0.996549073243885</v>
      </c>
      <c r="I77" s="55" t="n">
        <v>0.996261584732589</v>
      </c>
      <c r="J77" s="68" t="n">
        <v>0.995107543802532</v>
      </c>
    </row>
    <row r="78" customFormat="false" ht="13.8" hidden="false" customHeight="false" outlineLevel="0" collapsed="false">
      <c r="A78" s="53" t="s">
        <v>77</v>
      </c>
      <c r="B78" s="79" t="n">
        <v>0.696339739269659</v>
      </c>
      <c r="C78" s="68" t="n">
        <v>0.706983796242517</v>
      </c>
      <c r="D78" s="51"/>
      <c r="E78" s="72" t="n">
        <v>0.711428571428571</v>
      </c>
      <c r="F78" s="59" t="n">
        <v>0.697675</v>
      </c>
      <c r="G78" s="60" t="n">
        <v>0.710181197026133</v>
      </c>
      <c r="H78" s="57" t="n">
        <v>0.713044197801376</v>
      </c>
      <c r="I78" s="55" t="n">
        <v>0.695002082412767</v>
      </c>
      <c r="J78" s="68" t="n">
        <v>0.699555588478476</v>
      </c>
    </row>
    <row r="79" customFormat="false" ht="13.8" hidden="false" customHeight="false" outlineLevel="0" collapsed="false">
      <c r="A79" s="53" t="s">
        <v>90</v>
      </c>
      <c r="B79" s="79" t="n">
        <v>0.627431730034671</v>
      </c>
      <c r="C79" s="68" t="s">
        <v>16</v>
      </c>
      <c r="D79" s="51"/>
      <c r="E79" s="72" t="n">
        <v>0.85</v>
      </c>
      <c r="F79" s="59" t="n">
        <v>0.782579</v>
      </c>
      <c r="G79" s="60" t="n">
        <v>0.789608058608058</v>
      </c>
      <c r="H79" s="57" t="n">
        <v>0.776730533355533</v>
      </c>
      <c r="I79" s="55" t="n">
        <v>0.776730533355533</v>
      </c>
      <c r="J79" s="68" t="n">
        <v>0.78156746031746</v>
      </c>
    </row>
    <row r="80" customFormat="false" ht="13.8" hidden="false" customHeight="false" outlineLevel="0" collapsed="false">
      <c r="A80" s="53" t="s">
        <v>91</v>
      </c>
      <c r="B80" s="79" t="n">
        <v>0.973592182747687</v>
      </c>
      <c r="C80" s="68" t="s">
        <v>16</v>
      </c>
      <c r="D80" s="51"/>
      <c r="E80" s="72" t="n">
        <v>0.577557755775578</v>
      </c>
      <c r="F80" s="59" t="n">
        <v>1</v>
      </c>
      <c r="G80" s="60" t="n">
        <v>0.996699741865696</v>
      </c>
      <c r="H80" s="57" t="n">
        <v>1</v>
      </c>
      <c r="I80" s="55" t="n">
        <v>1</v>
      </c>
      <c r="J80" s="68" t="n">
        <v>1</v>
      </c>
    </row>
    <row r="81" customFormat="false" ht="13.8" hidden="false" customHeight="false" outlineLevel="0" collapsed="false">
      <c r="A81" s="53" t="s">
        <v>78</v>
      </c>
      <c r="B81" s="79" t="n">
        <v>0.580196973827395</v>
      </c>
      <c r="C81" s="68" t="s">
        <v>16</v>
      </c>
      <c r="D81" s="51"/>
      <c r="E81" s="72" t="n">
        <v>0.998533724340176</v>
      </c>
      <c r="F81" s="59" t="n">
        <v>0.598789</v>
      </c>
      <c r="G81" s="60" t="n">
        <v>0.59064457175592</v>
      </c>
      <c r="H81" s="57" t="n">
        <v>0.578519143156042</v>
      </c>
      <c r="I81" s="55" t="n">
        <v>0.578519143156042</v>
      </c>
      <c r="J81" s="68" t="n">
        <v>0.589069965617764</v>
      </c>
    </row>
    <row r="82" customFormat="false" ht="13.8" hidden="false" customHeight="false" outlineLevel="0" collapsed="false">
      <c r="A82" s="53" t="s">
        <v>92</v>
      </c>
      <c r="B82" s="79" t="n">
        <v>0.929474239547628</v>
      </c>
      <c r="C82" s="68" t="s">
        <v>16</v>
      </c>
      <c r="D82" s="51"/>
      <c r="E82" s="74" t="s">
        <v>16</v>
      </c>
      <c r="F82" s="59" t="n">
        <v>0.93528</v>
      </c>
      <c r="G82" s="60" t="n">
        <v>0.948280978684732</v>
      </c>
      <c r="H82" s="57" t="n">
        <v>0.948280978684732</v>
      </c>
      <c r="I82" s="55" t="n">
        <v>0.948280978684732</v>
      </c>
      <c r="J82" s="68" t="n">
        <v>0.94781530548085</v>
      </c>
    </row>
    <row r="83" customFormat="false" ht="13.8" hidden="false" customHeight="false" outlineLevel="0" collapsed="false">
      <c r="A83" s="53" t="s">
        <v>79</v>
      </c>
      <c r="B83" s="79" t="n">
        <v>0.923177974893661</v>
      </c>
      <c r="C83" s="68" t="s">
        <v>16</v>
      </c>
      <c r="D83" s="51"/>
      <c r="E83" s="72" t="n">
        <v>0.822222222222222</v>
      </c>
      <c r="F83" s="59" t="s">
        <v>16</v>
      </c>
      <c r="G83" s="60" t="n">
        <v>0.891666666666667</v>
      </c>
      <c r="H83" s="57" t="n">
        <v>0.902964682949203</v>
      </c>
      <c r="I83" s="55" t="n">
        <v>0.921952484697583</v>
      </c>
      <c r="J83" s="68" t="n">
        <v>0.923256692455777</v>
      </c>
    </row>
    <row r="84" customFormat="false" ht="13.8" hidden="false" customHeight="false" outlineLevel="0" collapsed="false">
      <c r="A84" s="53" t="s">
        <v>93</v>
      </c>
      <c r="B84" s="79" t="n">
        <v>0.85072291047105</v>
      </c>
      <c r="C84" s="68" t="s">
        <v>16</v>
      </c>
      <c r="D84" s="51"/>
      <c r="E84" s="72" t="n">
        <v>0.929824561403509</v>
      </c>
      <c r="F84" s="59" t="s">
        <v>16</v>
      </c>
      <c r="G84" s="60" t="n">
        <v>0.940209925820267</v>
      </c>
      <c r="H84" s="57" t="n">
        <v>0.924685293813186</v>
      </c>
      <c r="I84" s="55" t="n">
        <v>0.939971695511699</v>
      </c>
      <c r="J84" s="68" t="n">
        <v>0.935443396023231</v>
      </c>
    </row>
    <row r="85" customFormat="false" ht="13.8" hidden="false" customHeight="false" outlineLevel="0" collapsed="false">
      <c r="A85" s="53" t="s">
        <v>80</v>
      </c>
      <c r="B85" s="79" t="n">
        <v>0.667600825406012</v>
      </c>
      <c r="C85" s="68" t="n">
        <v>0.675338598810669</v>
      </c>
      <c r="D85" s="51"/>
      <c r="E85" s="72" t="n">
        <v>0.501224489795918</v>
      </c>
      <c r="F85" s="59" t="n">
        <v>0.595644</v>
      </c>
      <c r="G85" s="60" t="n">
        <v>0.647436055238516</v>
      </c>
      <c r="H85" s="57" t="n">
        <v>0.640167296844046</v>
      </c>
      <c r="I85" s="55" t="n">
        <v>0.641948419040546</v>
      </c>
      <c r="J85" s="68" t="n">
        <v>0.642309531062579</v>
      </c>
    </row>
    <row r="86" customFormat="false" ht="13.8" hidden="false" customHeight="false" outlineLevel="0" collapsed="false">
      <c r="A86" s="53" t="s">
        <v>94</v>
      </c>
      <c r="B86" s="79" t="n">
        <v>0.625193532750359</v>
      </c>
      <c r="C86" s="68" t="s">
        <v>16</v>
      </c>
      <c r="D86" s="51"/>
      <c r="E86" s="74" t="s">
        <v>16</v>
      </c>
      <c r="F86" s="59" t="s">
        <v>16</v>
      </c>
      <c r="G86" s="60" t="n">
        <v>0.626031632936453</v>
      </c>
      <c r="H86" s="57" t="n">
        <v>0.61394949480821</v>
      </c>
      <c r="I86" s="55" t="n">
        <v>0.617565033538747</v>
      </c>
      <c r="J86" s="68" t="n">
        <v>0.626007380320011</v>
      </c>
    </row>
    <row r="87" customFormat="false" ht="13.8" hidden="false" customHeight="false" outlineLevel="0" collapsed="false">
      <c r="A87" s="53" t="s">
        <v>81</v>
      </c>
      <c r="B87" s="79" t="n">
        <v>0.995601494078238</v>
      </c>
      <c r="C87" s="68" t="s">
        <v>16</v>
      </c>
      <c r="D87" s="51"/>
      <c r="E87" s="72" t="n">
        <v>0.998533724340176</v>
      </c>
      <c r="F87" s="59" t="n">
        <v>0.997802</v>
      </c>
      <c r="G87" s="60" t="n">
        <v>0.99779871404566</v>
      </c>
      <c r="H87" s="57" t="n">
        <v>0.996332744907505</v>
      </c>
      <c r="I87" s="55" t="n">
        <v>0.997066243311134</v>
      </c>
      <c r="J87" s="68" t="n">
        <v>0.997069001036651</v>
      </c>
    </row>
    <row r="88" customFormat="false" ht="13.8" hidden="false" customHeight="false" outlineLevel="0" collapsed="false">
      <c r="A88" s="53" t="s">
        <v>95</v>
      </c>
      <c r="B88" s="79" t="s">
        <v>16</v>
      </c>
      <c r="C88" s="68" t="s">
        <v>16</v>
      </c>
      <c r="D88" s="51"/>
      <c r="E88" s="72" t="n">
        <v>0.666666666666667</v>
      </c>
      <c r="F88" s="59" t="s">
        <v>16</v>
      </c>
      <c r="G88" s="60" t="n">
        <v>0.872222222222222</v>
      </c>
      <c r="H88" s="57" t="n">
        <v>0.839393939393939</v>
      </c>
      <c r="I88" s="55" t="n">
        <v>0.872222222222222</v>
      </c>
      <c r="J88" s="68" t="n">
        <v>0.801001082251082</v>
      </c>
    </row>
    <row r="89" customFormat="false" ht="13.8" hidden="false" customHeight="false" outlineLevel="0" collapsed="false">
      <c r="A89" s="53" t="s">
        <v>82</v>
      </c>
      <c r="B89" s="79" t="n">
        <v>0.972971646243509</v>
      </c>
      <c r="C89" s="68" t="s">
        <v>16</v>
      </c>
      <c r="D89" s="51"/>
      <c r="E89" s="72" t="n">
        <v>0.978918918918919</v>
      </c>
      <c r="F89" s="59" t="n">
        <v>0.978376</v>
      </c>
      <c r="G89" s="60" t="n">
        <v>0.979457730863931</v>
      </c>
      <c r="H89" s="57" t="n">
        <v>0.978375598356312</v>
      </c>
      <c r="I89" s="55" t="n">
        <v>0.978375598356312</v>
      </c>
      <c r="J89" s="68" t="n">
        <v>0.978377872969445</v>
      </c>
    </row>
    <row r="90" customFormat="false" ht="13.8" hidden="false" customHeight="false" outlineLevel="0" collapsed="false">
      <c r="A90" s="53" t="s">
        <v>96</v>
      </c>
      <c r="B90" s="79" t="n">
        <v>0.984323705958993</v>
      </c>
      <c r="C90" s="68" t="n">
        <v>0.982161687852914</v>
      </c>
      <c r="D90" s="51"/>
      <c r="E90" s="72" t="n">
        <v>0.982162162162162</v>
      </c>
      <c r="F90" s="59" t="n">
        <v>0.977834</v>
      </c>
      <c r="G90" s="60" t="n">
        <v>0.98324279768001</v>
      </c>
      <c r="H90" s="57" t="n">
        <v>0.983242582232026</v>
      </c>
      <c r="I90" s="55" t="n">
        <v>0.98270189400304</v>
      </c>
      <c r="J90" s="68" t="n">
        <v>0.982702338799764</v>
      </c>
    </row>
    <row r="91" customFormat="false" ht="13.8" hidden="false" customHeight="false" outlineLevel="0" collapsed="false">
      <c r="A91" s="53" t="s">
        <v>83</v>
      </c>
      <c r="B91" s="79" t="n">
        <v>0.652402612943586</v>
      </c>
      <c r="C91" s="68" t="s">
        <v>16</v>
      </c>
      <c r="D91" s="51"/>
      <c r="E91" s="72" t="s">
        <v>16</v>
      </c>
      <c r="F91" s="59" t="s">
        <v>16</v>
      </c>
      <c r="G91" s="60" t="n">
        <v>0.662193084598335</v>
      </c>
      <c r="H91" s="57" t="n">
        <v>0.614656642408011</v>
      </c>
      <c r="I91" s="55" t="n">
        <v>0.654977105579678</v>
      </c>
      <c r="J91" s="68" t="n">
        <v>0.647527342651821</v>
      </c>
    </row>
    <row r="92" customFormat="false" ht="13.8" hidden="false" customHeight="false" outlineLevel="0" collapsed="false">
      <c r="A92" s="53" t="s">
        <v>84</v>
      </c>
      <c r="B92" s="79" t="n">
        <v>0.991246609931731</v>
      </c>
      <c r="C92" s="68" t="n">
        <v>0.989815152791427</v>
      </c>
      <c r="D92" s="51"/>
      <c r="E92" s="72" t="n">
        <v>0.989019607843137</v>
      </c>
      <c r="F92" s="59" t="s">
        <v>16</v>
      </c>
      <c r="G92" s="60" t="n">
        <v>0.990946946689716</v>
      </c>
      <c r="H92" s="57" t="n">
        <v>0.990946946689716</v>
      </c>
      <c r="I92" s="55" t="n">
        <v>0.990521810314583</v>
      </c>
      <c r="J92" s="68" t="n">
        <v>0.991246609931731</v>
      </c>
    </row>
    <row r="93" customFormat="false" ht="13.8" hidden="false" customHeight="false" outlineLevel="0" collapsed="false">
      <c r="A93" s="53" t="s">
        <v>97</v>
      </c>
      <c r="B93" s="79" t="n">
        <v>0.984323705958993</v>
      </c>
      <c r="C93" s="68" t="s">
        <v>16</v>
      </c>
      <c r="D93" s="51"/>
      <c r="E93" s="72" t="s">
        <v>16</v>
      </c>
      <c r="F93" s="59" t="s">
        <v>16</v>
      </c>
      <c r="G93" s="60" t="n">
        <v>0.99465859744955</v>
      </c>
      <c r="H93" s="57" t="n">
        <v>0.99465859744955</v>
      </c>
      <c r="I93" s="55" t="n">
        <v>0.99465859744955</v>
      </c>
      <c r="J93" s="68" t="n">
        <v>0.99465859744955</v>
      </c>
    </row>
    <row r="94" customFormat="false" ht="13.8" hidden="false" customHeight="false" outlineLevel="0" collapsed="false">
      <c r="A94" s="53" t="s">
        <v>121</v>
      </c>
      <c r="B94" s="79" t="n">
        <v>1</v>
      </c>
      <c r="C94" s="68" t="n">
        <v>1</v>
      </c>
      <c r="D94" s="51"/>
      <c r="E94" s="72" t="n">
        <v>0.564705882352941</v>
      </c>
      <c r="F94" s="59" t="n">
        <v>0.567846</v>
      </c>
      <c r="G94" s="60" t="n">
        <v>0.976340326340326</v>
      </c>
      <c r="H94" s="57" t="n">
        <v>0.988204608027822</v>
      </c>
      <c r="I94" s="55" t="n">
        <v>0.988204608027822</v>
      </c>
      <c r="J94" s="68" t="n">
        <v>0.976340326340326</v>
      </c>
    </row>
    <row r="95" customFormat="false" ht="13.8" hidden="false" customHeight="false" outlineLevel="0" collapsed="false">
      <c r="A95" s="53" t="s">
        <v>122</v>
      </c>
      <c r="B95" s="79" t="n">
        <v>0.99853264837791</v>
      </c>
      <c r="C95" s="68" t="s">
        <v>16</v>
      </c>
      <c r="D95" s="51"/>
      <c r="E95" s="72" t="n">
        <v>0.999793103448276</v>
      </c>
      <c r="F95" s="59"/>
      <c r="G95" s="60" t="n">
        <v>0.999720885303648</v>
      </c>
      <c r="H95" s="57" t="n">
        <v>0.99968493806656</v>
      </c>
      <c r="I95" s="55" t="n">
        <v>0.999578298963921</v>
      </c>
      <c r="J95" s="68" t="n">
        <v>0.99951362865556</v>
      </c>
    </row>
    <row r="96" customFormat="false" ht="13.8" hidden="false" customHeight="false" outlineLevel="0" collapsed="false">
      <c r="A96" s="53" t="s">
        <v>123</v>
      </c>
      <c r="B96" s="79" t="n">
        <v>0.783518470679411</v>
      </c>
      <c r="C96" s="68" t="n">
        <v>0.747093774218548</v>
      </c>
      <c r="D96" s="51"/>
      <c r="E96" s="72" t="n">
        <v>0.772151898734177</v>
      </c>
      <c r="F96" s="59" t="n">
        <v>0.760169</v>
      </c>
      <c r="G96" s="60" t="n">
        <v>0.709253262682759</v>
      </c>
      <c r="H96" s="57" t="n">
        <v>0.784753867791842</v>
      </c>
      <c r="I96" s="55" t="n">
        <v>0.784753867791842</v>
      </c>
      <c r="J96" s="68" t="n">
        <v>0.772343690065209</v>
      </c>
    </row>
    <row r="97" customFormat="false" ht="13.8" hidden="false" customHeight="false" outlineLevel="0" collapsed="false">
      <c r="A97" s="53" t="s">
        <v>124</v>
      </c>
      <c r="B97" s="79" t="n">
        <v>0.953023715695606</v>
      </c>
      <c r="C97" s="68" t="n">
        <v>0.966514051439477</v>
      </c>
      <c r="D97" s="51"/>
      <c r="E97" s="72" t="n">
        <v>0.973333333333333</v>
      </c>
      <c r="F97" s="59" t="s">
        <v>16</v>
      </c>
      <c r="G97" s="60" t="n">
        <v>0.973168558203423</v>
      </c>
      <c r="H97" s="57" t="n">
        <v>0.966538550904233</v>
      </c>
      <c r="I97" s="55" t="n">
        <v>0.97983789260385</v>
      </c>
      <c r="J97" s="68" t="n">
        <v>0.960030921459493</v>
      </c>
    </row>
    <row r="98" customFormat="false" ht="13.8" hidden="false" customHeight="false" outlineLevel="0" collapsed="false">
      <c r="A98" s="53" t="s">
        <v>125</v>
      </c>
      <c r="B98" s="79" t="n">
        <v>0.6</v>
      </c>
      <c r="C98" s="68" t="s">
        <v>16</v>
      </c>
      <c r="D98" s="51"/>
      <c r="E98" s="72" t="n">
        <v>0.533333333333333</v>
      </c>
      <c r="F98" s="59" t="s">
        <v>16</v>
      </c>
      <c r="G98" s="60" t="n">
        <v>0.677248677248677</v>
      </c>
      <c r="H98" s="57" t="n">
        <v>0.622222222222222</v>
      </c>
      <c r="I98" s="55" t="n">
        <v>0.62</v>
      </c>
      <c r="J98" s="68" t="n">
        <v>0.6</v>
      </c>
    </row>
    <row r="99" customFormat="false" ht="13.8" hidden="false" customHeight="false" outlineLevel="0" collapsed="false">
      <c r="A99" s="53" t="s">
        <v>103</v>
      </c>
      <c r="B99" s="79" t="s">
        <v>16</v>
      </c>
      <c r="C99" s="68" t="s">
        <v>16</v>
      </c>
      <c r="D99" s="51"/>
      <c r="E99" s="72" t="n">
        <v>0.993055555555556</v>
      </c>
      <c r="F99" s="59" t="n">
        <v>1</v>
      </c>
      <c r="G99" s="60" t="n">
        <v>0.966311327561327</v>
      </c>
      <c r="H99" s="57" t="n">
        <v>0.967427248677249</v>
      </c>
      <c r="I99" s="55" t="n">
        <v>0.967427248677249</v>
      </c>
      <c r="J99" s="68" t="n">
        <v>0.967427248677249</v>
      </c>
    </row>
    <row r="100" customFormat="false" ht="13.8" hidden="false" customHeight="false" outlineLevel="0" collapsed="false">
      <c r="A100" s="53" t="s">
        <v>104</v>
      </c>
      <c r="B100" s="79" t="n">
        <v>1</v>
      </c>
      <c r="C100" s="68" t="n">
        <v>0.996010178041199</v>
      </c>
      <c r="D100" s="51"/>
      <c r="E100" s="72" t="n">
        <v>0.987903225806452</v>
      </c>
      <c r="F100" s="59" t="n">
        <v>0.874856</v>
      </c>
      <c r="G100" s="60" t="n">
        <v>1</v>
      </c>
      <c r="H100" s="57" t="n">
        <v>0.996010178041199</v>
      </c>
      <c r="I100" s="55" t="n">
        <v>1</v>
      </c>
      <c r="J100" s="68" t="n">
        <v>1</v>
      </c>
    </row>
    <row r="101" customFormat="false" ht="13.8" hidden="false" customHeight="false" outlineLevel="0" collapsed="false">
      <c r="A101" s="53" t="s">
        <v>105</v>
      </c>
      <c r="B101" s="79" t="n">
        <v>0.679235335028775</v>
      </c>
      <c r="C101" s="68" t="n">
        <v>0.66298003003003</v>
      </c>
      <c r="D101" s="51"/>
      <c r="E101" s="72" t="n">
        <v>0.675</v>
      </c>
      <c r="F101" s="59" t="n">
        <v>0.628919</v>
      </c>
      <c r="G101" s="60" t="n">
        <v>0.662087286527514</v>
      </c>
      <c r="H101" s="57" t="n">
        <v>0.647488678584718</v>
      </c>
      <c r="I101" s="55" t="n">
        <v>0.651165197656451</v>
      </c>
      <c r="J101" s="68" t="n">
        <v>0.650844764811112</v>
      </c>
    </row>
    <row r="102" customFormat="false" ht="13.8" hidden="false" customHeight="false" outlineLevel="0" collapsed="false">
      <c r="B102" s="79"/>
      <c r="C102" s="68"/>
      <c r="E102" s="74"/>
      <c r="F102" s="59"/>
      <c r="G102" s="60"/>
      <c r="H102" s="57"/>
      <c r="I102" s="55"/>
      <c r="J102" s="68"/>
    </row>
    <row r="103" customFormat="false" ht="13.8" hidden="false" customHeight="false" outlineLevel="0" collapsed="false">
      <c r="B103" s="79"/>
      <c r="C103" s="68"/>
      <c r="E103" s="74"/>
      <c r="F103" s="59"/>
      <c r="G103" s="60"/>
      <c r="H103" s="57"/>
      <c r="I103" s="55"/>
      <c r="J103" s="68"/>
    </row>
    <row r="104" customFormat="false" ht="13.8" hidden="false" customHeight="false" outlineLevel="0" collapsed="false">
      <c r="B104" s="79"/>
      <c r="C104" s="68"/>
      <c r="E104" s="74"/>
      <c r="F104" s="59"/>
      <c r="G104" s="60"/>
      <c r="H104" s="57"/>
      <c r="I104" s="55"/>
      <c r="J104" s="68"/>
    </row>
    <row r="105" customFormat="false" ht="13.8" hidden="false" customHeight="false" outlineLevel="0" collapsed="false">
      <c r="B105" s="79"/>
      <c r="C105" s="68"/>
      <c r="E105" s="74"/>
      <c r="F105" s="59"/>
      <c r="G105" s="60"/>
      <c r="H105" s="57"/>
      <c r="I105" s="55"/>
      <c r="J105" s="68"/>
    </row>
    <row r="106" customFormat="false" ht="13.8" hidden="false" customHeight="false" outlineLevel="0" collapsed="false">
      <c r="B106" s="79"/>
      <c r="C106" s="68"/>
      <c r="E106" s="74"/>
      <c r="F106" s="59"/>
      <c r="G106" s="60"/>
      <c r="H106" s="57"/>
      <c r="I106" s="55"/>
      <c r="J106" s="68"/>
    </row>
    <row r="107" customFormat="false" ht="13.8" hidden="false" customHeight="false" outlineLevel="0" collapsed="false">
      <c r="B107" s="79"/>
      <c r="C107" s="68"/>
      <c r="E107" s="74"/>
      <c r="F107" s="59"/>
      <c r="G107" s="60"/>
      <c r="H107" s="57"/>
      <c r="I107" s="55"/>
      <c r="J107" s="68"/>
    </row>
    <row r="108" customFormat="false" ht="13.8" hidden="false" customHeight="false" outlineLevel="0" collapsed="false">
      <c r="B108" s="79"/>
      <c r="C108" s="68"/>
      <c r="E108" s="74"/>
      <c r="F108" s="59"/>
      <c r="G108" s="60"/>
      <c r="H108" s="57"/>
      <c r="I108" s="55"/>
      <c r="J108" s="68"/>
    </row>
    <row r="109" customFormat="false" ht="13.8" hidden="false" customHeight="false" outlineLevel="0" collapsed="false">
      <c r="B109" s="79"/>
      <c r="C109" s="68"/>
      <c r="E109" s="74"/>
      <c r="F109" s="59"/>
      <c r="G109" s="60"/>
      <c r="H109" s="57"/>
      <c r="I109" s="55"/>
      <c r="J109" s="68"/>
    </row>
    <row r="110" customFormat="false" ht="13.8" hidden="false" customHeight="false" outlineLevel="0" collapsed="false">
      <c r="B110" s="79"/>
      <c r="C110" s="68"/>
      <c r="E110" s="74"/>
      <c r="F110" s="59"/>
      <c r="G110" s="60"/>
      <c r="H110" s="57"/>
      <c r="I110" s="55"/>
      <c r="J110" s="68"/>
    </row>
    <row r="111" customFormat="false" ht="13.8" hidden="false" customHeight="false" outlineLevel="0" collapsed="false">
      <c r="B111" s="79"/>
      <c r="C111" s="68"/>
      <c r="E111" s="74"/>
      <c r="F111" s="59"/>
      <c r="G111" s="60"/>
      <c r="H111" s="57"/>
      <c r="I111" s="55"/>
      <c r="J111" s="68"/>
    </row>
    <row r="112" customFormat="false" ht="13.8" hidden="false" customHeight="false" outlineLevel="0" collapsed="false">
      <c r="B112" s="79"/>
      <c r="C112" s="68"/>
      <c r="E112" s="74"/>
      <c r="F112" s="59"/>
      <c r="G112" s="60"/>
      <c r="H112" s="57"/>
      <c r="I112" s="55"/>
      <c r="J112" s="68"/>
    </row>
    <row r="113" customFormat="false" ht="13.8" hidden="false" customHeight="false" outlineLevel="0" collapsed="false">
      <c r="B113" s="79"/>
      <c r="C113" s="68"/>
      <c r="E113" s="74"/>
      <c r="F113" s="59"/>
      <c r="G113" s="60"/>
      <c r="H113" s="57"/>
      <c r="I113" s="55"/>
      <c r="J113" s="68"/>
    </row>
    <row r="114" customFormat="false" ht="13.8" hidden="false" customHeight="false" outlineLevel="0" collapsed="false">
      <c r="B114" s="79"/>
      <c r="C114" s="68"/>
      <c r="E114" s="74"/>
      <c r="F114" s="59"/>
      <c r="G114" s="60"/>
      <c r="H114" s="57"/>
      <c r="I114" s="55"/>
      <c r="J114" s="68"/>
    </row>
    <row r="115" customFormat="false" ht="13.8" hidden="false" customHeight="false" outlineLevel="0" collapsed="false">
      <c r="B115" s="79"/>
      <c r="C115" s="68"/>
      <c r="E115" s="74"/>
      <c r="F115" s="59"/>
      <c r="G115" s="60"/>
      <c r="H115" s="57"/>
      <c r="I115" s="55"/>
      <c r="J115" s="68"/>
    </row>
    <row r="116" customFormat="false" ht="13.8" hidden="false" customHeight="false" outlineLevel="0" collapsed="false">
      <c r="B116" s="79"/>
      <c r="C116" s="68"/>
      <c r="E116" s="74"/>
      <c r="F116" s="59"/>
      <c r="G116" s="60"/>
      <c r="H116" s="57"/>
      <c r="I116" s="55"/>
      <c r="J116" s="68"/>
    </row>
    <row r="117" customFormat="false" ht="13.8" hidden="false" customHeight="false" outlineLevel="0" collapsed="false">
      <c r="B117" s="79"/>
      <c r="C117" s="68"/>
      <c r="E117" s="74"/>
      <c r="F117" s="59"/>
      <c r="G117" s="60"/>
      <c r="H117" s="57"/>
      <c r="I117" s="55"/>
      <c r="J117" s="68"/>
    </row>
    <row r="118" customFormat="false" ht="13.8" hidden="false" customHeight="false" outlineLevel="0" collapsed="false">
      <c r="B118" s="79"/>
      <c r="C118" s="68"/>
      <c r="E118" s="74"/>
      <c r="F118" s="59"/>
      <c r="G118" s="60"/>
      <c r="H118" s="57"/>
      <c r="I118" s="55"/>
      <c r="J118" s="68"/>
    </row>
    <row r="119" customFormat="false" ht="13.8" hidden="false" customHeight="false" outlineLevel="0" collapsed="false">
      <c r="B119" s="79"/>
      <c r="C119" s="68"/>
      <c r="E119" s="74"/>
      <c r="F119" s="59"/>
      <c r="G119" s="60"/>
      <c r="H119" s="57"/>
      <c r="I119" s="55"/>
      <c r="J119" s="68"/>
    </row>
    <row r="120" customFormat="false" ht="13.8" hidden="false" customHeight="false" outlineLevel="0" collapsed="false">
      <c r="B120" s="79"/>
      <c r="C120" s="68"/>
      <c r="E120" s="74"/>
      <c r="F120" s="59"/>
      <c r="G120" s="60"/>
      <c r="H120" s="57"/>
      <c r="I120" s="55"/>
      <c r="J120" s="68"/>
    </row>
    <row r="121" customFormat="false" ht="13.8" hidden="false" customHeight="false" outlineLevel="0" collapsed="false">
      <c r="B121" s="79"/>
      <c r="C121" s="68"/>
      <c r="E121" s="74"/>
      <c r="F121" s="59"/>
      <c r="G121" s="60"/>
      <c r="H121" s="57"/>
      <c r="I121" s="55"/>
      <c r="J121" s="68"/>
    </row>
    <row r="122" customFormat="false" ht="13.8" hidden="false" customHeight="false" outlineLevel="0" collapsed="false">
      <c r="B122" s="79"/>
      <c r="C122" s="68"/>
      <c r="E122" s="74"/>
      <c r="F122" s="59"/>
      <c r="G122" s="60"/>
      <c r="H122" s="57"/>
      <c r="I122" s="55"/>
      <c r="J122" s="68"/>
    </row>
    <row r="123" customFormat="false" ht="13.8" hidden="false" customHeight="false" outlineLevel="0" collapsed="false">
      <c r="B123" s="79"/>
      <c r="C123" s="68"/>
      <c r="E123" s="74"/>
      <c r="F123" s="59"/>
      <c r="G123" s="60"/>
      <c r="H123" s="57"/>
      <c r="I123" s="55"/>
      <c r="J123" s="68"/>
    </row>
    <row r="124" customFormat="false" ht="13.8" hidden="false" customHeight="false" outlineLevel="0" collapsed="false">
      <c r="B124" s="79"/>
      <c r="C124" s="68"/>
      <c r="E124" s="74"/>
      <c r="F124" s="59"/>
      <c r="G124" s="60"/>
      <c r="H124" s="57"/>
      <c r="I124" s="55"/>
      <c r="J124" s="68"/>
    </row>
    <row r="125" customFormat="false" ht="13.8" hidden="false" customHeight="false" outlineLevel="0" collapsed="false">
      <c r="B125" s="79"/>
      <c r="C125" s="68"/>
      <c r="E125" s="74"/>
      <c r="F125" s="59"/>
      <c r="G125" s="60"/>
      <c r="H125" s="57"/>
      <c r="I125" s="55"/>
      <c r="J125" s="68"/>
    </row>
    <row r="126" customFormat="false" ht="13.8" hidden="false" customHeight="false" outlineLevel="0" collapsed="false">
      <c r="B126" s="79"/>
      <c r="C126" s="68"/>
      <c r="E126" s="74"/>
      <c r="F126" s="59"/>
      <c r="G126" s="60"/>
      <c r="H126" s="57"/>
      <c r="I126" s="55"/>
      <c r="J126" s="68"/>
    </row>
    <row r="127" customFormat="false" ht="13.8" hidden="false" customHeight="false" outlineLevel="0" collapsed="false">
      <c r="B127" s="79"/>
      <c r="C127" s="68"/>
      <c r="E127" s="74"/>
      <c r="F127" s="59"/>
      <c r="G127" s="60"/>
      <c r="H127" s="57"/>
      <c r="I127" s="55"/>
      <c r="J127" s="68"/>
    </row>
    <row r="128" customFormat="false" ht="13.8" hidden="false" customHeight="false" outlineLevel="0" collapsed="false">
      <c r="B128" s="79"/>
      <c r="C128" s="68"/>
      <c r="E128" s="74"/>
      <c r="F128" s="59"/>
      <c r="G128" s="60"/>
      <c r="H128" s="57"/>
      <c r="I128" s="55"/>
      <c r="J128" s="68"/>
    </row>
    <row r="129" customFormat="false" ht="13.8" hidden="false" customHeight="false" outlineLevel="0" collapsed="false">
      <c r="B129" s="79"/>
      <c r="C129" s="68"/>
      <c r="E129" s="74"/>
      <c r="F129" s="59"/>
      <c r="G129" s="60"/>
      <c r="H129" s="57"/>
      <c r="I129" s="55"/>
      <c r="J129" s="68"/>
    </row>
    <row r="130" customFormat="false" ht="13.8" hidden="false" customHeight="false" outlineLevel="0" collapsed="false">
      <c r="B130" s="79"/>
      <c r="C130" s="68"/>
      <c r="E130" s="74"/>
      <c r="F130" s="59"/>
      <c r="G130" s="60"/>
      <c r="H130" s="57"/>
      <c r="I130" s="55"/>
      <c r="J130" s="68"/>
    </row>
    <row r="131" customFormat="false" ht="13.8" hidden="false" customHeight="false" outlineLevel="0" collapsed="false">
      <c r="B131" s="79"/>
      <c r="C131" s="68"/>
      <c r="E131" s="74"/>
      <c r="F131" s="59"/>
      <c r="G131" s="60"/>
      <c r="H131" s="57"/>
      <c r="I131" s="55"/>
      <c r="J131" s="68"/>
    </row>
    <row r="132" customFormat="false" ht="13.8" hidden="false" customHeight="false" outlineLevel="0" collapsed="false">
      <c r="B132" s="79"/>
      <c r="C132" s="68"/>
      <c r="E132" s="74"/>
      <c r="F132" s="59"/>
      <c r="G132" s="60"/>
      <c r="H132" s="57"/>
      <c r="I132" s="55"/>
      <c r="J132" s="68"/>
    </row>
    <row r="133" customFormat="false" ht="13.8" hidden="false" customHeight="false" outlineLevel="0" collapsed="false">
      <c r="B133" s="79"/>
      <c r="C133" s="68"/>
      <c r="E133" s="74"/>
      <c r="F133" s="59"/>
      <c r="G133" s="60"/>
      <c r="H133" s="57"/>
      <c r="I133" s="55"/>
      <c r="J133" s="68"/>
    </row>
    <row r="134" customFormat="false" ht="13.8" hidden="false" customHeight="false" outlineLevel="0" collapsed="false">
      <c r="B134" s="79"/>
      <c r="C134" s="68"/>
      <c r="E134" s="74"/>
      <c r="F134" s="59"/>
      <c r="G134" s="60"/>
      <c r="H134" s="57"/>
      <c r="I134" s="55"/>
      <c r="J134" s="68"/>
    </row>
    <row r="135" customFormat="false" ht="13.8" hidden="false" customHeight="false" outlineLevel="0" collapsed="false">
      <c r="B135" s="79"/>
      <c r="C135" s="68"/>
      <c r="E135" s="74"/>
      <c r="F135" s="59"/>
      <c r="G135" s="60"/>
      <c r="H135" s="57"/>
      <c r="I135" s="55"/>
      <c r="J135" s="68"/>
    </row>
    <row r="136" customFormat="false" ht="13.8" hidden="false" customHeight="false" outlineLevel="0" collapsed="false">
      <c r="B136" s="79"/>
      <c r="C136" s="68"/>
      <c r="E136" s="74"/>
      <c r="F136" s="59"/>
      <c r="G136" s="60"/>
      <c r="H136" s="57"/>
      <c r="I136" s="55"/>
      <c r="J136" s="68"/>
    </row>
    <row r="137" customFormat="false" ht="13.8" hidden="false" customHeight="false" outlineLevel="0" collapsed="false">
      <c r="B137" s="79"/>
      <c r="C137" s="68"/>
      <c r="E137" s="74"/>
      <c r="F137" s="59"/>
      <c r="G137" s="60"/>
      <c r="H137" s="57"/>
      <c r="I137" s="55"/>
      <c r="J137" s="68"/>
    </row>
    <row r="138" customFormat="false" ht="13.8" hidden="false" customHeight="false" outlineLevel="0" collapsed="false">
      <c r="B138" s="79"/>
      <c r="C138" s="68"/>
      <c r="E138" s="74"/>
      <c r="F138" s="59"/>
      <c r="G138" s="60"/>
      <c r="H138" s="57"/>
      <c r="I138" s="55"/>
      <c r="J138" s="68"/>
    </row>
    <row r="139" customFormat="false" ht="13.8" hidden="false" customHeight="false" outlineLevel="0" collapsed="false">
      <c r="B139" s="79"/>
      <c r="C139" s="68"/>
      <c r="E139" s="74"/>
      <c r="F139" s="59"/>
      <c r="G139" s="60"/>
      <c r="H139" s="57"/>
      <c r="I139" s="55"/>
      <c r="J139" s="68"/>
    </row>
    <row r="140" customFormat="false" ht="13.8" hidden="false" customHeight="false" outlineLevel="0" collapsed="false">
      <c r="B140" s="79"/>
      <c r="C140" s="68"/>
      <c r="E140" s="74"/>
      <c r="F140" s="59"/>
      <c r="G140" s="60"/>
      <c r="H140" s="57"/>
      <c r="I140" s="55"/>
      <c r="J140" s="68"/>
    </row>
    <row r="141" customFormat="false" ht="13.8" hidden="false" customHeight="false" outlineLevel="0" collapsed="false">
      <c r="B141" s="79"/>
      <c r="C141" s="68"/>
      <c r="E141" s="74"/>
      <c r="F141" s="59"/>
      <c r="G141" s="60"/>
      <c r="H141" s="57"/>
      <c r="I141" s="55"/>
      <c r="J141" s="68"/>
    </row>
    <row r="142" customFormat="false" ht="13.8" hidden="false" customHeight="false" outlineLevel="0" collapsed="false">
      <c r="B142" s="79"/>
      <c r="C142" s="68"/>
      <c r="E142" s="74"/>
      <c r="F142" s="59"/>
      <c r="G142" s="60"/>
      <c r="H142" s="57"/>
      <c r="I142" s="55"/>
      <c r="J142" s="68"/>
    </row>
    <row r="143" customFormat="false" ht="13.8" hidden="false" customHeight="false" outlineLevel="0" collapsed="false">
      <c r="B143" s="79"/>
      <c r="C143" s="68"/>
      <c r="E143" s="74"/>
      <c r="F143" s="59"/>
      <c r="G143" s="60"/>
      <c r="H143" s="57"/>
      <c r="I143" s="55"/>
      <c r="J143" s="68"/>
    </row>
    <row r="144" customFormat="false" ht="13.8" hidden="false" customHeight="false" outlineLevel="0" collapsed="false">
      <c r="B144" s="79"/>
      <c r="C144" s="68"/>
      <c r="E144" s="74"/>
      <c r="F144" s="59"/>
      <c r="G144" s="60"/>
      <c r="H144" s="57"/>
      <c r="I144" s="55"/>
      <c r="J144" s="68"/>
    </row>
    <row r="145" customFormat="false" ht="13.8" hidden="false" customHeight="false" outlineLevel="0" collapsed="false">
      <c r="B145" s="79"/>
      <c r="C145" s="68"/>
      <c r="E145" s="74"/>
      <c r="F145" s="59"/>
      <c r="G145" s="60"/>
      <c r="H145" s="57"/>
      <c r="I145" s="55"/>
      <c r="J145" s="68"/>
    </row>
    <row r="146" customFormat="false" ht="13.8" hidden="false" customHeight="false" outlineLevel="0" collapsed="false">
      <c r="B146" s="79"/>
      <c r="C146" s="68"/>
      <c r="E146" s="74"/>
      <c r="F146" s="59"/>
      <c r="G146" s="60"/>
      <c r="H146" s="57"/>
      <c r="I146" s="55"/>
      <c r="J146" s="68"/>
    </row>
    <row r="147" customFormat="false" ht="13.8" hidden="false" customHeight="false" outlineLevel="0" collapsed="false">
      <c r="B147" s="79"/>
      <c r="C147" s="68"/>
      <c r="E147" s="74"/>
      <c r="F147" s="59"/>
      <c r="G147" s="60"/>
      <c r="H147" s="57"/>
      <c r="I147" s="55"/>
      <c r="J147" s="68"/>
    </row>
    <row r="148" customFormat="false" ht="13.8" hidden="false" customHeight="false" outlineLevel="0" collapsed="false">
      <c r="B148" s="79"/>
      <c r="C148" s="68"/>
      <c r="E148" s="74"/>
      <c r="F148" s="59"/>
      <c r="G148" s="60"/>
      <c r="H148" s="57"/>
      <c r="I148" s="55"/>
      <c r="J148" s="68"/>
    </row>
    <row r="149" customFormat="false" ht="13.8" hidden="false" customHeight="false" outlineLevel="0" collapsed="false">
      <c r="B149" s="79"/>
      <c r="C149" s="68"/>
      <c r="E149" s="74"/>
      <c r="F149" s="59"/>
      <c r="G149" s="60"/>
      <c r="H149" s="57"/>
      <c r="I149" s="55"/>
      <c r="J149" s="68"/>
    </row>
    <row r="150" customFormat="false" ht="13.8" hidden="false" customHeight="false" outlineLevel="0" collapsed="false">
      <c r="B150" s="79"/>
      <c r="C150" s="68"/>
      <c r="E150" s="74"/>
      <c r="F150" s="59"/>
      <c r="G150" s="60"/>
      <c r="H150" s="57"/>
      <c r="I150" s="55"/>
      <c r="J150" s="68"/>
    </row>
    <row r="151" customFormat="false" ht="13.8" hidden="false" customHeight="false" outlineLevel="0" collapsed="false">
      <c r="B151" s="79"/>
      <c r="C151" s="68"/>
      <c r="E151" s="74"/>
      <c r="F151" s="59"/>
      <c r="G151" s="60"/>
      <c r="H151" s="57"/>
      <c r="I151" s="55"/>
      <c r="J151" s="68"/>
    </row>
    <row r="152" customFormat="false" ht="13.8" hidden="false" customHeight="false" outlineLevel="0" collapsed="false">
      <c r="B152" s="79"/>
      <c r="C152" s="68"/>
      <c r="E152" s="74"/>
      <c r="F152" s="59"/>
      <c r="G152" s="60"/>
      <c r="H152" s="57"/>
      <c r="I152" s="55"/>
      <c r="J152" s="68"/>
    </row>
    <row r="153" customFormat="false" ht="13.8" hidden="false" customHeight="false" outlineLevel="0" collapsed="false">
      <c r="B153" s="79"/>
      <c r="C153" s="68"/>
      <c r="E153" s="74"/>
      <c r="F153" s="59"/>
      <c r="G153" s="60"/>
      <c r="H153" s="57"/>
      <c r="I153" s="55"/>
      <c r="J153" s="68"/>
    </row>
    <row r="154" customFormat="false" ht="13.8" hidden="false" customHeight="false" outlineLevel="0" collapsed="false">
      <c r="B154" s="79"/>
      <c r="C154" s="68"/>
      <c r="E154" s="74"/>
      <c r="F154" s="59"/>
      <c r="G154" s="60"/>
      <c r="H154" s="57"/>
      <c r="I154" s="55"/>
      <c r="J154" s="68"/>
    </row>
    <row r="155" customFormat="false" ht="13.8" hidden="false" customHeight="false" outlineLevel="0" collapsed="false">
      <c r="B155" s="79"/>
      <c r="C155" s="68"/>
      <c r="E155" s="74"/>
      <c r="F155" s="59"/>
      <c r="G155" s="60"/>
      <c r="H155" s="57"/>
      <c r="I155" s="55"/>
      <c r="J155" s="68"/>
    </row>
    <row r="156" customFormat="false" ht="13.8" hidden="false" customHeight="false" outlineLevel="0" collapsed="false">
      <c r="B156" s="79"/>
      <c r="C156" s="68"/>
      <c r="E156" s="74"/>
      <c r="F156" s="59"/>
      <c r="G156" s="60"/>
      <c r="H156" s="57"/>
      <c r="I156" s="55"/>
      <c r="J156" s="68"/>
    </row>
    <row r="157" customFormat="false" ht="13.8" hidden="false" customHeight="false" outlineLevel="0" collapsed="false">
      <c r="B157" s="79"/>
      <c r="C157" s="68"/>
      <c r="E157" s="74"/>
      <c r="F157" s="59"/>
      <c r="G157" s="60"/>
      <c r="H157" s="57"/>
      <c r="I157" s="55"/>
      <c r="J157" s="68"/>
    </row>
    <row r="158" customFormat="false" ht="13.8" hidden="false" customHeight="false" outlineLevel="0" collapsed="false">
      <c r="B158" s="79"/>
      <c r="C158" s="68"/>
      <c r="E158" s="74"/>
      <c r="F158" s="59"/>
      <c r="G158" s="60"/>
      <c r="H158" s="57"/>
      <c r="I158" s="55"/>
      <c r="J158" s="68"/>
    </row>
    <row r="159" customFormat="false" ht="13.8" hidden="false" customHeight="false" outlineLevel="0" collapsed="false">
      <c r="B159" s="79"/>
      <c r="C159" s="68"/>
      <c r="E159" s="74"/>
      <c r="F159" s="59"/>
      <c r="G159" s="60"/>
      <c r="H159" s="57"/>
      <c r="I159" s="55"/>
      <c r="J159" s="68"/>
    </row>
    <row r="160" customFormat="false" ht="13.8" hidden="false" customHeight="false" outlineLevel="0" collapsed="false">
      <c r="B160" s="79"/>
      <c r="C160" s="68"/>
      <c r="E160" s="74"/>
      <c r="F160" s="59"/>
      <c r="G160" s="60"/>
      <c r="H160" s="57"/>
      <c r="I160" s="55"/>
      <c r="J160" s="68"/>
    </row>
    <row r="161" customFormat="false" ht="13.8" hidden="false" customHeight="false" outlineLevel="0" collapsed="false">
      <c r="B161" s="79"/>
      <c r="C161" s="68"/>
      <c r="E161" s="74"/>
      <c r="F161" s="59"/>
      <c r="G161" s="60"/>
      <c r="H161" s="57"/>
      <c r="I161" s="55"/>
      <c r="J161" s="68"/>
    </row>
    <row r="162" customFormat="false" ht="13.8" hidden="false" customHeight="false" outlineLevel="0" collapsed="false">
      <c r="B162" s="79"/>
      <c r="C162" s="68"/>
      <c r="E162" s="74"/>
      <c r="F162" s="59"/>
      <c r="G162" s="60"/>
      <c r="H162" s="57"/>
      <c r="I162" s="55"/>
      <c r="J162" s="68"/>
    </row>
    <row r="163" customFormat="false" ht="13.8" hidden="false" customHeight="false" outlineLevel="0" collapsed="false">
      <c r="B163" s="79"/>
      <c r="C163" s="68"/>
      <c r="E163" s="74"/>
      <c r="F163" s="59"/>
      <c r="G163" s="60"/>
      <c r="H163" s="57"/>
      <c r="I163" s="55"/>
      <c r="J163" s="68"/>
    </row>
    <row r="164" customFormat="false" ht="13.8" hidden="false" customHeight="false" outlineLevel="0" collapsed="false">
      <c r="B164" s="79"/>
      <c r="C164" s="68"/>
      <c r="E164" s="74"/>
      <c r="F164" s="59"/>
      <c r="G164" s="60"/>
      <c r="H164" s="57"/>
      <c r="I164" s="55"/>
      <c r="J164" s="68"/>
    </row>
    <row r="165" customFormat="false" ht="13.8" hidden="false" customHeight="false" outlineLevel="0" collapsed="false">
      <c r="B165" s="79"/>
      <c r="C165" s="68"/>
      <c r="E165" s="74"/>
      <c r="F165" s="59"/>
      <c r="G165" s="60"/>
      <c r="H165" s="57"/>
      <c r="I165" s="55"/>
      <c r="J165" s="68"/>
    </row>
    <row r="166" customFormat="false" ht="13.8" hidden="false" customHeight="false" outlineLevel="0" collapsed="false">
      <c r="B166" s="79"/>
      <c r="C166" s="68"/>
      <c r="E166" s="74"/>
      <c r="F166" s="59"/>
      <c r="G166" s="60"/>
      <c r="H166" s="57"/>
      <c r="I166" s="55"/>
      <c r="J166" s="68"/>
    </row>
    <row r="167" customFormat="false" ht="13.8" hidden="false" customHeight="false" outlineLevel="0" collapsed="false">
      <c r="B167" s="79"/>
      <c r="C167" s="68"/>
      <c r="E167" s="74"/>
      <c r="F167" s="59"/>
      <c r="G167" s="60"/>
      <c r="H167" s="57"/>
      <c r="I167" s="55"/>
      <c r="J167" s="68"/>
    </row>
    <row r="168" customFormat="false" ht="13.8" hidden="false" customHeight="false" outlineLevel="0" collapsed="false">
      <c r="B168" s="79"/>
      <c r="C168" s="68"/>
      <c r="E168" s="74"/>
      <c r="F168" s="59"/>
      <c r="G168" s="60"/>
      <c r="H168" s="57"/>
      <c r="I168" s="55"/>
      <c r="J168" s="68"/>
    </row>
    <row r="169" customFormat="false" ht="13.8" hidden="false" customHeight="false" outlineLevel="0" collapsed="false">
      <c r="B169" s="79"/>
      <c r="C169" s="68"/>
      <c r="E169" s="74"/>
      <c r="F169" s="59"/>
      <c r="G169" s="60"/>
      <c r="H169" s="57"/>
      <c r="I169" s="55"/>
      <c r="J169" s="68"/>
    </row>
    <row r="170" customFormat="false" ht="13.8" hidden="false" customHeight="false" outlineLevel="0" collapsed="false">
      <c r="B170" s="79"/>
      <c r="C170" s="68"/>
      <c r="E170" s="74"/>
      <c r="F170" s="59"/>
      <c r="G170" s="60"/>
      <c r="H170" s="57"/>
      <c r="I170" s="55"/>
      <c r="J170" s="68"/>
    </row>
    <row r="171" customFormat="false" ht="13.8" hidden="false" customHeight="false" outlineLevel="0" collapsed="false">
      <c r="B171" s="79"/>
      <c r="C171" s="68"/>
      <c r="E171" s="74"/>
      <c r="F171" s="59"/>
      <c r="G171" s="60"/>
      <c r="H171" s="57"/>
      <c r="I171" s="55"/>
      <c r="J171" s="68"/>
    </row>
    <row r="172" customFormat="false" ht="13.8" hidden="false" customHeight="false" outlineLevel="0" collapsed="false">
      <c r="B172" s="79"/>
      <c r="C172" s="68"/>
      <c r="E172" s="74"/>
      <c r="F172" s="59"/>
      <c r="G172" s="60"/>
      <c r="H172" s="57"/>
      <c r="I172" s="55"/>
      <c r="J172" s="68"/>
    </row>
    <row r="173" customFormat="false" ht="13.8" hidden="false" customHeight="false" outlineLevel="0" collapsed="false">
      <c r="B173" s="79"/>
      <c r="C173" s="68"/>
      <c r="E173" s="74"/>
      <c r="F173" s="59"/>
      <c r="G173" s="60"/>
      <c r="H173" s="57"/>
      <c r="I173" s="55"/>
      <c r="J173" s="68"/>
    </row>
    <row r="174" customFormat="false" ht="13.8" hidden="false" customHeight="false" outlineLevel="0" collapsed="false">
      <c r="B174" s="79"/>
      <c r="C174" s="68"/>
      <c r="E174" s="74"/>
      <c r="F174" s="59"/>
      <c r="G174" s="60"/>
      <c r="H174" s="57"/>
      <c r="I174" s="55"/>
      <c r="J174" s="68"/>
    </row>
    <row r="175" customFormat="false" ht="13.8" hidden="false" customHeight="false" outlineLevel="0" collapsed="false">
      <c r="B175" s="79"/>
      <c r="C175" s="68"/>
      <c r="E175" s="74"/>
      <c r="F175" s="59"/>
      <c r="G175" s="60"/>
      <c r="H175" s="57"/>
      <c r="I175" s="55"/>
      <c r="J175" s="68"/>
    </row>
    <row r="176" customFormat="false" ht="13.8" hidden="false" customHeight="false" outlineLevel="0" collapsed="false">
      <c r="B176" s="79"/>
      <c r="C176" s="68"/>
      <c r="E176" s="74"/>
      <c r="F176" s="59"/>
      <c r="G176" s="60"/>
      <c r="H176" s="57"/>
      <c r="I176" s="55"/>
      <c r="J176" s="68"/>
    </row>
    <row r="177" customFormat="false" ht="13.8" hidden="false" customHeight="false" outlineLevel="0" collapsed="false">
      <c r="B177" s="79"/>
      <c r="C177" s="68"/>
      <c r="E177" s="74"/>
      <c r="F177" s="59"/>
      <c r="G177" s="60"/>
      <c r="H177" s="57"/>
      <c r="I177" s="55"/>
      <c r="J177" s="68"/>
    </row>
    <row r="178" customFormat="false" ht="13.8" hidden="false" customHeight="false" outlineLevel="0" collapsed="false">
      <c r="B178" s="79"/>
      <c r="C178" s="68"/>
      <c r="E178" s="74"/>
      <c r="F178" s="59"/>
      <c r="G178" s="60"/>
      <c r="H178" s="57"/>
      <c r="I178" s="55"/>
      <c r="J178" s="68"/>
    </row>
    <row r="179" customFormat="false" ht="13.8" hidden="false" customHeight="false" outlineLevel="0" collapsed="false">
      <c r="B179" s="79"/>
      <c r="C179" s="68"/>
      <c r="E179" s="74"/>
      <c r="F179" s="59"/>
      <c r="G179" s="60"/>
      <c r="H179" s="57"/>
      <c r="I179" s="55"/>
      <c r="J179" s="68"/>
    </row>
    <row r="180" customFormat="false" ht="13.8" hidden="false" customHeight="false" outlineLevel="0" collapsed="false">
      <c r="B180" s="79"/>
      <c r="C180" s="68"/>
      <c r="E180" s="74"/>
      <c r="F180" s="59"/>
      <c r="G180" s="60"/>
      <c r="H180" s="57"/>
      <c r="I180" s="55"/>
      <c r="J180" s="68"/>
    </row>
    <row r="181" customFormat="false" ht="13.8" hidden="false" customHeight="false" outlineLevel="0" collapsed="false">
      <c r="B181" s="79"/>
      <c r="C181" s="68"/>
      <c r="E181" s="74"/>
      <c r="F181" s="59"/>
      <c r="G181" s="60"/>
      <c r="H181" s="57"/>
      <c r="I181" s="55"/>
      <c r="J181" s="68"/>
    </row>
    <row r="182" customFormat="false" ht="13.8" hidden="false" customHeight="false" outlineLevel="0" collapsed="false">
      <c r="B182" s="79"/>
      <c r="C182" s="68"/>
      <c r="E182" s="74"/>
      <c r="F182" s="59"/>
      <c r="G182" s="60"/>
      <c r="H182" s="57"/>
      <c r="I182" s="55"/>
      <c r="J182" s="68"/>
    </row>
    <row r="183" customFormat="false" ht="13.8" hidden="false" customHeight="false" outlineLevel="0" collapsed="false">
      <c r="B183" s="79"/>
      <c r="C183" s="68"/>
      <c r="E183" s="74"/>
      <c r="F183" s="59"/>
      <c r="G183" s="60"/>
      <c r="H183" s="57"/>
      <c r="I183" s="55"/>
      <c r="J183" s="68"/>
    </row>
    <row r="184" customFormat="false" ht="13.8" hidden="false" customHeight="false" outlineLevel="0" collapsed="false">
      <c r="B184" s="79"/>
      <c r="C184" s="68"/>
      <c r="E184" s="74"/>
      <c r="F184" s="59"/>
      <c r="G184" s="60"/>
      <c r="H184" s="57"/>
      <c r="I184" s="55"/>
      <c r="J184" s="68"/>
    </row>
    <row r="185" customFormat="false" ht="13.8" hidden="false" customHeight="false" outlineLevel="0" collapsed="false">
      <c r="B185" s="79"/>
      <c r="C185" s="68"/>
      <c r="E185" s="74"/>
      <c r="F185" s="59"/>
      <c r="G185" s="60"/>
      <c r="H185" s="57"/>
      <c r="I185" s="55"/>
      <c r="J185" s="68"/>
    </row>
    <row r="186" customFormat="false" ht="13.8" hidden="false" customHeight="false" outlineLevel="0" collapsed="false">
      <c r="B186" s="79"/>
      <c r="C186" s="68"/>
      <c r="E186" s="74"/>
      <c r="F186" s="59"/>
      <c r="G186" s="60"/>
      <c r="H186" s="57"/>
      <c r="I186" s="55"/>
      <c r="J186" s="68"/>
    </row>
    <row r="187" customFormat="false" ht="13.8" hidden="false" customHeight="false" outlineLevel="0" collapsed="false">
      <c r="B187" s="79"/>
      <c r="C187" s="68"/>
      <c r="E187" s="74"/>
      <c r="F187" s="59"/>
      <c r="G187" s="60"/>
      <c r="H187" s="57"/>
      <c r="I187" s="55"/>
      <c r="J187" s="68"/>
    </row>
    <row r="188" customFormat="false" ht="13.8" hidden="false" customHeight="false" outlineLevel="0" collapsed="false">
      <c r="B188" s="79"/>
      <c r="C188" s="68"/>
      <c r="E188" s="74"/>
      <c r="F188" s="59"/>
      <c r="G188" s="60"/>
      <c r="H188" s="57"/>
      <c r="I188" s="55"/>
      <c r="J188" s="68"/>
    </row>
    <row r="189" customFormat="false" ht="13.8" hidden="false" customHeight="false" outlineLevel="0" collapsed="false">
      <c r="B189" s="79"/>
      <c r="C189" s="68"/>
      <c r="E189" s="74"/>
      <c r="F189" s="59"/>
      <c r="G189" s="60"/>
      <c r="H189" s="57"/>
      <c r="I189" s="55"/>
      <c r="J189" s="68"/>
    </row>
    <row r="190" customFormat="false" ht="13.8" hidden="false" customHeight="false" outlineLevel="0" collapsed="false">
      <c r="B190" s="79"/>
      <c r="C190" s="68"/>
      <c r="E190" s="74"/>
      <c r="F190" s="59"/>
      <c r="G190" s="60"/>
      <c r="H190" s="57"/>
      <c r="I190" s="55"/>
      <c r="J190" s="68"/>
    </row>
    <row r="191" customFormat="false" ht="13.8" hidden="false" customHeight="false" outlineLevel="0" collapsed="false">
      <c r="B191" s="79"/>
      <c r="C191" s="68"/>
      <c r="E191" s="74"/>
      <c r="F191" s="59"/>
      <c r="G191" s="60"/>
      <c r="H191" s="57"/>
      <c r="I191" s="55"/>
      <c r="J191" s="68"/>
    </row>
    <row r="192" customFormat="false" ht="13.8" hidden="false" customHeight="false" outlineLevel="0" collapsed="false">
      <c r="B192" s="79"/>
      <c r="C192" s="68"/>
      <c r="E192" s="74"/>
      <c r="F192" s="59"/>
      <c r="G192" s="60"/>
      <c r="H192" s="57"/>
      <c r="I192" s="55"/>
      <c r="J192" s="68"/>
    </row>
    <row r="193" customFormat="false" ht="13.8" hidden="false" customHeight="false" outlineLevel="0" collapsed="false">
      <c r="B193" s="79"/>
      <c r="C193" s="68"/>
      <c r="E193" s="74"/>
      <c r="F193" s="59"/>
      <c r="G193" s="60"/>
      <c r="H193" s="57"/>
      <c r="I193" s="55"/>
      <c r="J193" s="68"/>
    </row>
    <row r="194" customFormat="false" ht="13.8" hidden="false" customHeight="false" outlineLevel="0" collapsed="false">
      <c r="B194" s="79"/>
      <c r="C194" s="68"/>
      <c r="E194" s="74"/>
      <c r="F194" s="59"/>
      <c r="G194" s="60"/>
      <c r="H194" s="57"/>
      <c r="I194" s="55"/>
      <c r="J194" s="68"/>
    </row>
    <row r="195" customFormat="false" ht="13.8" hidden="false" customHeight="false" outlineLevel="0" collapsed="false">
      <c r="B195" s="79"/>
      <c r="C195" s="68"/>
      <c r="E195" s="74"/>
      <c r="F195" s="59"/>
      <c r="G195" s="60"/>
      <c r="H195" s="57"/>
      <c r="I195" s="55"/>
      <c r="J195" s="68"/>
    </row>
    <row r="196" customFormat="false" ht="13.8" hidden="false" customHeight="false" outlineLevel="0" collapsed="false">
      <c r="B196" s="79"/>
      <c r="C196" s="68"/>
      <c r="E196" s="74"/>
      <c r="F196" s="59"/>
      <c r="G196" s="60"/>
      <c r="H196" s="57"/>
      <c r="I196" s="55"/>
      <c r="J196" s="68"/>
    </row>
    <row r="197" customFormat="false" ht="13.8" hidden="false" customHeight="false" outlineLevel="0" collapsed="false">
      <c r="B197" s="79"/>
      <c r="C197" s="68"/>
      <c r="E197" s="74"/>
      <c r="F197" s="59"/>
      <c r="G197" s="60"/>
      <c r="H197" s="57"/>
      <c r="I197" s="55"/>
      <c r="J197" s="68"/>
    </row>
    <row r="198" customFormat="false" ht="13.8" hidden="false" customHeight="false" outlineLevel="0" collapsed="false">
      <c r="B198" s="79"/>
      <c r="C198" s="68"/>
      <c r="E198" s="74"/>
      <c r="F198" s="59"/>
      <c r="G198" s="60"/>
      <c r="H198" s="57"/>
      <c r="I198" s="55"/>
      <c r="J198" s="68"/>
    </row>
    <row r="199" customFormat="false" ht="13.8" hidden="false" customHeight="false" outlineLevel="0" collapsed="false">
      <c r="B199" s="79"/>
      <c r="C199" s="68"/>
      <c r="E199" s="74"/>
      <c r="F199" s="59"/>
      <c r="G199" s="60"/>
      <c r="H199" s="57"/>
      <c r="I199" s="55"/>
      <c r="J199" s="68"/>
    </row>
    <row r="200" customFormat="false" ht="13.8" hidden="false" customHeight="false" outlineLevel="0" collapsed="false">
      <c r="B200" s="79"/>
      <c r="C200" s="68"/>
      <c r="E200" s="74"/>
      <c r="F200" s="59"/>
      <c r="G200" s="60"/>
      <c r="H200" s="57"/>
      <c r="I200" s="55"/>
      <c r="J200" s="68"/>
    </row>
    <row r="201" customFormat="false" ht="13.8" hidden="false" customHeight="false" outlineLevel="0" collapsed="false">
      <c r="B201" s="79"/>
      <c r="C201" s="68"/>
      <c r="E201" s="74"/>
      <c r="F201" s="59"/>
      <c r="G201" s="60"/>
      <c r="H201" s="57"/>
      <c r="I201" s="55"/>
      <c r="J201" s="68"/>
    </row>
    <row r="202" customFormat="false" ht="13.8" hidden="false" customHeight="false" outlineLevel="0" collapsed="false">
      <c r="B202" s="79"/>
      <c r="C202" s="68"/>
      <c r="E202" s="74"/>
      <c r="F202" s="59"/>
      <c r="G202" s="60"/>
      <c r="H202" s="57"/>
      <c r="I202" s="55"/>
      <c r="J202" s="68"/>
    </row>
    <row r="203" customFormat="false" ht="13.8" hidden="false" customHeight="false" outlineLevel="0" collapsed="false">
      <c r="B203" s="79"/>
      <c r="C203" s="68"/>
      <c r="E203" s="74"/>
      <c r="F203" s="59"/>
      <c r="G203" s="60"/>
      <c r="H203" s="57"/>
      <c r="I203" s="55"/>
      <c r="J203" s="68"/>
    </row>
    <row r="204" customFormat="false" ht="13.8" hidden="false" customHeight="false" outlineLevel="0" collapsed="false">
      <c r="B204" s="79"/>
      <c r="C204" s="68"/>
      <c r="E204" s="74"/>
      <c r="F204" s="59"/>
      <c r="G204" s="60"/>
      <c r="H204" s="57"/>
      <c r="I204" s="55"/>
      <c r="J204" s="68"/>
    </row>
    <row r="205" customFormat="false" ht="13.8" hidden="false" customHeight="false" outlineLevel="0" collapsed="false">
      <c r="B205" s="79"/>
      <c r="C205" s="68"/>
      <c r="E205" s="74"/>
      <c r="F205" s="59"/>
      <c r="G205" s="60"/>
      <c r="H205" s="57"/>
      <c r="I205" s="55"/>
      <c r="J205" s="68"/>
    </row>
    <row r="206" customFormat="false" ht="13.8" hidden="false" customHeight="false" outlineLevel="0" collapsed="false">
      <c r="B206" s="79"/>
      <c r="C206" s="68"/>
      <c r="E206" s="74"/>
      <c r="F206" s="59"/>
      <c r="G206" s="60"/>
      <c r="H206" s="57"/>
      <c r="I206" s="55"/>
      <c r="J206" s="68"/>
    </row>
    <row r="207" customFormat="false" ht="13.8" hidden="false" customHeight="false" outlineLevel="0" collapsed="false">
      <c r="B207" s="79"/>
      <c r="C207" s="68"/>
      <c r="E207" s="74"/>
      <c r="F207" s="59"/>
      <c r="G207" s="60"/>
      <c r="H207" s="57"/>
      <c r="I207" s="55"/>
      <c r="J207" s="68"/>
    </row>
    <row r="208" customFormat="false" ht="13.8" hidden="false" customHeight="false" outlineLevel="0" collapsed="false">
      <c r="B208" s="79"/>
      <c r="C208" s="68"/>
      <c r="E208" s="74"/>
      <c r="F208" s="59"/>
      <c r="G208" s="60"/>
      <c r="H208" s="57"/>
      <c r="I208" s="55"/>
      <c r="J208" s="68"/>
    </row>
    <row r="209" customFormat="false" ht="13.8" hidden="false" customHeight="false" outlineLevel="0" collapsed="false">
      <c r="B209" s="79"/>
      <c r="C209" s="68"/>
      <c r="E209" s="74"/>
      <c r="F209" s="59"/>
      <c r="G209" s="60"/>
      <c r="H209" s="57"/>
      <c r="I209" s="55"/>
      <c r="J209" s="68"/>
    </row>
    <row r="210" customFormat="false" ht="13.8" hidden="false" customHeight="false" outlineLevel="0" collapsed="false">
      <c r="B210" s="79"/>
      <c r="C210" s="68"/>
      <c r="E210" s="74"/>
      <c r="F210" s="59"/>
      <c r="G210" s="60"/>
      <c r="H210" s="57"/>
      <c r="I210" s="55"/>
      <c r="J210" s="68"/>
    </row>
    <row r="211" customFormat="false" ht="13.8" hidden="false" customHeight="false" outlineLevel="0" collapsed="false">
      <c r="B211" s="79"/>
      <c r="C211" s="68"/>
      <c r="E211" s="74"/>
      <c r="F211" s="59"/>
      <c r="G211" s="60"/>
      <c r="H211" s="57"/>
      <c r="I211" s="55"/>
      <c r="J211" s="68"/>
    </row>
    <row r="212" customFormat="false" ht="13.8" hidden="false" customHeight="false" outlineLevel="0" collapsed="false">
      <c r="B212" s="79"/>
      <c r="C212" s="68"/>
      <c r="E212" s="74"/>
      <c r="F212" s="59"/>
      <c r="G212" s="60"/>
      <c r="H212" s="57"/>
      <c r="I212" s="55"/>
      <c r="J212" s="68"/>
    </row>
    <row r="213" customFormat="false" ht="13.8" hidden="false" customHeight="false" outlineLevel="0" collapsed="false">
      <c r="B213" s="79"/>
      <c r="C213" s="68"/>
      <c r="E213" s="74"/>
      <c r="F213" s="59"/>
      <c r="G213" s="60"/>
      <c r="H213" s="57"/>
      <c r="I213" s="55"/>
      <c r="J213" s="68"/>
    </row>
    <row r="214" customFormat="false" ht="13.8" hidden="false" customHeight="false" outlineLevel="0" collapsed="false">
      <c r="B214" s="79"/>
      <c r="C214" s="68"/>
      <c r="E214" s="74"/>
      <c r="F214" s="59"/>
      <c r="G214" s="60"/>
      <c r="H214" s="57"/>
      <c r="I214" s="55"/>
      <c r="J214" s="68"/>
    </row>
    <row r="215" customFormat="false" ht="13.8" hidden="false" customHeight="false" outlineLevel="0" collapsed="false">
      <c r="B215" s="79"/>
      <c r="C215" s="68"/>
      <c r="E215" s="74"/>
      <c r="F215" s="59"/>
      <c r="G215" s="60"/>
      <c r="H215" s="57"/>
      <c r="I215" s="55"/>
      <c r="J215" s="68"/>
    </row>
    <row r="216" customFormat="false" ht="13.8" hidden="false" customHeight="false" outlineLevel="0" collapsed="false">
      <c r="B216" s="79"/>
      <c r="C216" s="68"/>
      <c r="E216" s="74"/>
      <c r="F216" s="59"/>
      <c r="G216" s="60"/>
      <c r="H216" s="57"/>
      <c r="I216" s="55"/>
      <c r="J216" s="68"/>
    </row>
    <row r="217" customFormat="false" ht="13.8" hidden="false" customHeight="false" outlineLevel="0" collapsed="false">
      <c r="B217" s="79"/>
      <c r="C217" s="68"/>
      <c r="E217" s="74"/>
      <c r="F217" s="59"/>
      <c r="G217" s="60"/>
      <c r="H217" s="57"/>
      <c r="I217" s="55"/>
      <c r="J217" s="68"/>
    </row>
    <row r="218" customFormat="false" ht="13.8" hidden="false" customHeight="false" outlineLevel="0" collapsed="false">
      <c r="B218" s="79"/>
      <c r="C218" s="68"/>
      <c r="E218" s="74"/>
      <c r="F218" s="59"/>
      <c r="G218" s="60"/>
      <c r="H218" s="57"/>
      <c r="I218" s="55"/>
      <c r="J218" s="68"/>
    </row>
    <row r="219" customFormat="false" ht="13.8" hidden="false" customHeight="false" outlineLevel="0" collapsed="false">
      <c r="B219" s="79"/>
      <c r="C219" s="68"/>
      <c r="E219" s="74"/>
      <c r="F219" s="59"/>
      <c r="G219" s="60"/>
      <c r="H219" s="57"/>
      <c r="I219" s="55"/>
      <c r="J219" s="68"/>
    </row>
    <row r="220" customFormat="false" ht="13.8" hidden="false" customHeight="false" outlineLevel="0" collapsed="false">
      <c r="B220" s="79"/>
      <c r="C220" s="68"/>
      <c r="E220" s="74"/>
      <c r="F220" s="59"/>
      <c r="G220" s="60"/>
      <c r="H220" s="57"/>
      <c r="I220" s="55"/>
      <c r="J220" s="68"/>
    </row>
    <row r="221" customFormat="false" ht="13.8" hidden="false" customHeight="false" outlineLevel="0" collapsed="false">
      <c r="B221" s="79"/>
      <c r="C221" s="68"/>
      <c r="E221" s="74"/>
      <c r="F221" s="59"/>
      <c r="G221" s="60"/>
      <c r="H221" s="57"/>
      <c r="I221" s="55"/>
      <c r="J221" s="68"/>
    </row>
    <row r="222" customFormat="false" ht="13.8" hidden="false" customHeight="false" outlineLevel="0" collapsed="false">
      <c r="B222" s="79"/>
      <c r="C222" s="68"/>
      <c r="E222" s="74"/>
      <c r="F222" s="59"/>
      <c r="G222" s="60"/>
      <c r="H222" s="57"/>
      <c r="I222" s="55"/>
      <c r="J222" s="68"/>
    </row>
    <row r="223" customFormat="false" ht="13.8" hidden="false" customHeight="false" outlineLevel="0" collapsed="false">
      <c r="B223" s="79"/>
      <c r="C223" s="68"/>
      <c r="E223" s="74"/>
      <c r="F223" s="59"/>
      <c r="G223" s="60"/>
      <c r="H223" s="57"/>
      <c r="I223" s="55"/>
      <c r="J223" s="68"/>
    </row>
    <row r="224" customFormat="false" ht="13.8" hidden="false" customHeight="false" outlineLevel="0" collapsed="false">
      <c r="B224" s="79"/>
      <c r="C224" s="68"/>
      <c r="E224" s="74"/>
      <c r="F224" s="59"/>
      <c r="G224" s="60"/>
      <c r="H224" s="57"/>
      <c r="I224" s="55"/>
      <c r="J224" s="68"/>
    </row>
    <row r="225" customFormat="false" ht="13.8" hidden="false" customHeight="false" outlineLevel="0" collapsed="false">
      <c r="B225" s="79"/>
      <c r="C225" s="68"/>
      <c r="E225" s="74"/>
      <c r="F225" s="59"/>
      <c r="G225" s="60"/>
      <c r="H225" s="57"/>
      <c r="I225" s="55"/>
      <c r="J225" s="68"/>
    </row>
    <row r="226" customFormat="false" ht="13.8" hidden="false" customHeight="false" outlineLevel="0" collapsed="false">
      <c r="B226" s="79"/>
      <c r="C226" s="68"/>
      <c r="E226" s="74"/>
      <c r="F226" s="59"/>
      <c r="G226" s="60"/>
      <c r="H226" s="57"/>
      <c r="I226" s="55"/>
      <c r="J226" s="68"/>
    </row>
    <row r="227" customFormat="false" ht="13.8" hidden="false" customHeight="false" outlineLevel="0" collapsed="false">
      <c r="B227" s="79"/>
      <c r="C227" s="68"/>
      <c r="E227" s="74"/>
      <c r="F227" s="59"/>
      <c r="G227" s="60"/>
      <c r="H227" s="57"/>
      <c r="I227" s="55"/>
      <c r="J227" s="68"/>
    </row>
    <row r="228" customFormat="false" ht="13.8" hidden="false" customHeight="false" outlineLevel="0" collapsed="false">
      <c r="B228" s="79"/>
      <c r="C228" s="68"/>
      <c r="E228" s="74"/>
      <c r="F228" s="59"/>
      <c r="G228" s="60"/>
      <c r="H228" s="57"/>
      <c r="I228" s="55"/>
      <c r="J228" s="68"/>
    </row>
    <row r="229" customFormat="false" ht="13.8" hidden="false" customHeight="false" outlineLevel="0" collapsed="false">
      <c r="B229" s="79"/>
      <c r="C229" s="68"/>
      <c r="E229" s="74"/>
      <c r="F229" s="59"/>
      <c r="G229" s="60"/>
      <c r="H229" s="57"/>
      <c r="I229" s="55"/>
      <c r="J229" s="68"/>
    </row>
    <row r="230" customFormat="false" ht="13.8" hidden="false" customHeight="false" outlineLevel="0" collapsed="false">
      <c r="B230" s="79"/>
      <c r="C230" s="68"/>
      <c r="E230" s="74"/>
      <c r="F230" s="59"/>
      <c r="G230" s="60"/>
      <c r="H230" s="57"/>
      <c r="I230" s="55"/>
      <c r="J230" s="68"/>
    </row>
    <row r="231" customFormat="false" ht="13.8" hidden="false" customHeight="false" outlineLevel="0" collapsed="false">
      <c r="B231" s="79"/>
      <c r="C231" s="68"/>
      <c r="E231" s="74"/>
      <c r="F231" s="59"/>
      <c r="G231" s="60"/>
      <c r="H231" s="57"/>
      <c r="I231" s="55"/>
      <c r="J231" s="68"/>
    </row>
    <row r="232" customFormat="false" ht="13.8" hidden="false" customHeight="false" outlineLevel="0" collapsed="false">
      <c r="B232" s="79"/>
      <c r="C232" s="68"/>
      <c r="E232" s="74"/>
      <c r="F232" s="59"/>
      <c r="G232" s="60"/>
      <c r="H232" s="57"/>
      <c r="I232" s="55"/>
      <c r="J232" s="68"/>
    </row>
    <row r="233" customFormat="false" ht="13.8" hidden="false" customHeight="false" outlineLevel="0" collapsed="false">
      <c r="B233" s="79"/>
      <c r="C233" s="68"/>
      <c r="E233" s="74"/>
      <c r="F233" s="59"/>
      <c r="G233" s="60"/>
      <c r="H233" s="57"/>
      <c r="I233" s="55"/>
      <c r="J233" s="68"/>
    </row>
    <row r="234" customFormat="false" ht="13.8" hidden="false" customHeight="false" outlineLevel="0" collapsed="false">
      <c r="B234" s="79"/>
      <c r="C234" s="68"/>
      <c r="E234" s="74"/>
      <c r="F234" s="59"/>
      <c r="G234" s="60"/>
      <c r="H234" s="57"/>
      <c r="I234" s="55"/>
      <c r="J234" s="68"/>
    </row>
    <row r="235" customFormat="false" ht="13.8" hidden="false" customHeight="false" outlineLevel="0" collapsed="false">
      <c r="B235" s="79"/>
      <c r="C235" s="68"/>
      <c r="E235" s="74"/>
      <c r="F235" s="59"/>
      <c r="G235" s="60"/>
      <c r="H235" s="57"/>
      <c r="I235" s="55"/>
      <c r="J235" s="68"/>
    </row>
    <row r="236" customFormat="false" ht="13.8" hidden="false" customHeight="false" outlineLevel="0" collapsed="false">
      <c r="B236" s="79"/>
      <c r="C236" s="68"/>
      <c r="E236" s="74"/>
      <c r="F236" s="59"/>
      <c r="G236" s="60"/>
      <c r="H236" s="57"/>
      <c r="I236" s="55"/>
      <c r="J236" s="68"/>
    </row>
    <row r="237" customFormat="false" ht="13.8" hidden="false" customHeight="false" outlineLevel="0" collapsed="false">
      <c r="B237" s="79"/>
      <c r="C237" s="68"/>
      <c r="E237" s="74"/>
      <c r="F237" s="59"/>
      <c r="G237" s="60"/>
      <c r="H237" s="57"/>
      <c r="I237" s="55"/>
      <c r="J237" s="68"/>
    </row>
    <row r="238" customFormat="false" ht="13.8" hidden="false" customHeight="false" outlineLevel="0" collapsed="false">
      <c r="B238" s="79"/>
      <c r="C238" s="68"/>
      <c r="E238" s="74"/>
      <c r="F238" s="59"/>
      <c r="G238" s="60"/>
      <c r="H238" s="57"/>
      <c r="I238" s="55"/>
      <c r="J238" s="68"/>
    </row>
    <row r="239" customFormat="false" ht="13.8" hidden="false" customHeight="false" outlineLevel="0" collapsed="false">
      <c r="B239" s="79"/>
      <c r="C239" s="68"/>
      <c r="E239" s="74"/>
      <c r="F239" s="59"/>
      <c r="G239" s="60"/>
      <c r="H239" s="57"/>
      <c r="I239" s="55"/>
      <c r="J239" s="68"/>
    </row>
    <row r="240" customFormat="false" ht="13.8" hidden="false" customHeight="false" outlineLevel="0" collapsed="false">
      <c r="B240" s="79"/>
      <c r="C240" s="68"/>
      <c r="E240" s="74"/>
      <c r="F240" s="59"/>
      <c r="G240" s="60"/>
      <c r="H240" s="57"/>
      <c r="I240" s="55"/>
      <c r="J240" s="68"/>
    </row>
    <row r="241" customFormat="false" ht="13.8" hidden="false" customHeight="false" outlineLevel="0" collapsed="false">
      <c r="B241" s="79"/>
      <c r="C241" s="68"/>
      <c r="E241" s="74"/>
      <c r="F241" s="59"/>
      <c r="G241" s="60"/>
      <c r="H241" s="57"/>
      <c r="I241" s="55"/>
      <c r="J241" s="68"/>
    </row>
    <row r="242" customFormat="false" ht="13.8" hidden="false" customHeight="false" outlineLevel="0" collapsed="false">
      <c r="B242" s="79"/>
      <c r="C242" s="68"/>
      <c r="E242" s="74"/>
      <c r="F242" s="59"/>
      <c r="G242" s="60"/>
      <c r="H242" s="57"/>
      <c r="I242" s="55"/>
      <c r="J242" s="68"/>
    </row>
    <row r="243" customFormat="false" ht="13.8" hidden="false" customHeight="false" outlineLevel="0" collapsed="false">
      <c r="B243" s="79"/>
      <c r="C243" s="68"/>
      <c r="E243" s="74"/>
      <c r="F243" s="59"/>
      <c r="G243" s="60"/>
      <c r="H243" s="57"/>
      <c r="I243" s="55"/>
      <c r="J243" s="68"/>
    </row>
    <row r="244" customFormat="false" ht="13.8" hidden="false" customHeight="false" outlineLevel="0" collapsed="false">
      <c r="B244" s="79"/>
      <c r="C244" s="68"/>
      <c r="E244" s="74"/>
      <c r="F244" s="59"/>
      <c r="G244" s="60"/>
      <c r="H244" s="57"/>
      <c r="I244" s="55"/>
      <c r="J244" s="68"/>
    </row>
    <row r="245" customFormat="false" ht="13.8" hidden="false" customHeight="false" outlineLevel="0" collapsed="false">
      <c r="B245" s="79"/>
      <c r="C245" s="68"/>
      <c r="E245" s="74"/>
      <c r="F245" s="59"/>
      <c r="G245" s="60"/>
      <c r="H245" s="57"/>
      <c r="I245" s="55"/>
      <c r="J245" s="68"/>
    </row>
    <row r="246" customFormat="false" ht="13.8" hidden="false" customHeight="false" outlineLevel="0" collapsed="false">
      <c r="B246" s="79"/>
      <c r="C246" s="68"/>
      <c r="E246" s="74"/>
      <c r="F246" s="59"/>
      <c r="G246" s="60"/>
      <c r="H246" s="57"/>
      <c r="I246" s="55"/>
      <c r="J246" s="68"/>
    </row>
    <row r="247" customFormat="false" ht="13.8" hidden="false" customHeight="false" outlineLevel="0" collapsed="false">
      <c r="B247" s="79"/>
      <c r="C247" s="68"/>
      <c r="E247" s="74"/>
      <c r="F247" s="59"/>
      <c r="G247" s="60"/>
      <c r="H247" s="57"/>
      <c r="I247" s="55"/>
      <c r="J247" s="68"/>
    </row>
    <row r="248" customFormat="false" ht="13.8" hidden="false" customHeight="false" outlineLevel="0" collapsed="false">
      <c r="B248" s="79"/>
      <c r="C248" s="68"/>
      <c r="E248" s="74"/>
      <c r="F248" s="59"/>
      <c r="G248" s="60"/>
      <c r="H248" s="57"/>
      <c r="I248" s="55"/>
      <c r="J248" s="68"/>
    </row>
    <row r="249" customFormat="false" ht="13.8" hidden="false" customHeight="false" outlineLevel="0" collapsed="false">
      <c r="B249" s="79"/>
      <c r="C249" s="68"/>
      <c r="E249" s="74"/>
      <c r="F249" s="59"/>
      <c r="G249" s="60"/>
      <c r="H249" s="57"/>
      <c r="I249" s="55"/>
      <c r="J249" s="68"/>
    </row>
    <row r="250" customFormat="false" ht="13.8" hidden="false" customHeight="false" outlineLevel="0" collapsed="false">
      <c r="B250" s="79"/>
      <c r="C250" s="68"/>
      <c r="E250" s="74"/>
      <c r="F250" s="59"/>
      <c r="G250" s="60"/>
      <c r="H250" s="57"/>
      <c r="I250" s="55"/>
      <c r="J250" s="68"/>
    </row>
    <row r="251" customFormat="false" ht="13.8" hidden="false" customHeight="false" outlineLevel="0" collapsed="false">
      <c r="B251" s="79"/>
      <c r="C251" s="68"/>
      <c r="E251" s="74"/>
      <c r="F251" s="59"/>
      <c r="G251" s="60"/>
      <c r="H251" s="57"/>
      <c r="I251" s="55"/>
      <c r="J251" s="68"/>
    </row>
    <row r="252" customFormat="false" ht="13.8" hidden="false" customHeight="false" outlineLevel="0" collapsed="false">
      <c r="B252" s="79"/>
      <c r="C252" s="68"/>
      <c r="E252" s="74"/>
      <c r="F252" s="59"/>
      <c r="G252" s="60"/>
      <c r="H252" s="57"/>
      <c r="I252" s="55"/>
      <c r="J252" s="68"/>
    </row>
    <row r="253" customFormat="false" ht="13.8" hidden="false" customHeight="false" outlineLevel="0" collapsed="false">
      <c r="B253" s="79"/>
      <c r="C253" s="68"/>
      <c r="E253" s="74"/>
      <c r="F253" s="59"/>
      <c r="G253" s="60"/>
      <c r="H253" s="57"/>
      <c r="I253" s="55"/>
      <c r="J253" s="68"/>
    </row>
    <row r="254" customFormat="false" ht="13.8" hidden="false" customHeight="false" outlineLevel="0" collapsed="false">
      <c r="B254" s="79"/>
      <c r="C254" s="68"/>
      <c r="E254" s="74"/>
      <c r="F254" s="59"/>
      <c r="G254" s="60"/>
      <c r="H254" s="57"/>
      <c r="I254" s="55"/>
      <c r="J254" s="68"/>
    </row>
    <row r="255" customFormat="false" ht="13.8" hidden="false" customHeight="false" outlineLevel="0" collapsed="false">
      <c r="B255" s="79"/>
      <c r="C255" s="68"/>
      <c r="E255" s="74"/>
      <c r="F255" s="59"/>
      <c r="G255" s="60"/>
      <c r="H255" s="57"/>
      <c r="I255" s="55"/>
      <c r="J255" s="68"/>
    </row>
    <row r="256" customFormat="false" ht="13.8" hidden="false" customHeight="false" outlineLevel="0" collapsed="false">
      <c r="B256" s="79"/>
      <c r="C256" s="68"/>
      <c r="E256" s="74"/>
      <c r="F256" s="59"/>
      <c r="G256" s="60"/>
      <c r="H256" s="57"/>
      <c r="I256" s="55"/>
      <c r="J256" s="68"/>
    </row>
    <row r="257" customFormat="false" ht="13.8" hidden="false" customHeight="false" outlineLevel="0" collapsed="false">
      <c r="B257" s="79"/>
      <c r="C257" s="68"/>
      <c r="E257" s="74"/>
      <c r="F257" s="59"/>
      <c r="G257" s="60"/>
      <c r="H257" s="57"/>
      <c r="I257" s="55"/>
      <c r="J257" s="68"/>
    </row>
    <row r="258" customFormat="false" ht="13.8" hidden="false" customHeight="false" outlineLevel="0" collapsed="false">
      <c r="B258" s="79"/>
      <c r="C258" s="68"/>
      <c r="E258" s="74"/>
      <c r="F258" s="59"/>
      <c r="G258" s="60"/>
      <c r="H258" s="57"/>
      <c r="I258" s="55"/>
      <c r="J258" s="68"/>
    </row>
    <row r="259" customFormat="false" ht="13.8" hidden="false" customHeight="false" outlineLevel="0" collapsed="false">
      <c r="B259" s="79"/>
      <c r="C259" s="68"/>
      <c r="E259" s="74"/>
      <c r="F259" s="59"/>
      <c r="G259" s="60"/>
      <c r="H259" s="57"/>
      <c r="I259" s="55"/>
      <c r="J259" s="68"/>
    </row>
    <row r="260" customFormat="false" ht="13.8" hidden="false" customHeight="false" outlineLevel="0" collapsed="false">
      <c r="B260" s="79"/>
      <c r="C260" s="68"/>
      <c r="E260" s="74"/>
      <c r="F260" s="59"/>
      <c r="G260" s="60"/>
      <c r="H260" s="57"/>
      <c r="I260" s="55"/>
      <c r="J260" s="68"/>
    </row>
    <row r="261" customFormat="false" ht="13.8" hidden="false" customHeight="false" outlineLevel="0" collapsed="false">
      <c r="B261" s="79"/>
      <c r="C261" s="68"/>
      <c r="E261" s="74"/>
      <c r="F261" s="59"/>
      <c r="G261" s="60"/>
      <c r="H261" s="57"/>
      <c r="I261" s="55"/>
      <c r="J261" s="68"/>
    </row>
    <row r="262" customFormat="false" ht="13.8" hidden="false" customHeight="false" outlineLevel="0" collapsed="false">
      <c r="B262" s="79"/>
      <c r="C262" s="68"/>
      <c r="E262" s="74"/>
      <c r="F262" s="59"/>
      <c r="G262" s="60"/>
      <c r="H262" s="57"/>
      <c r="I262" s="55"/>
      <c r="J262" s="68"/>
    </row>
    <row r="263" customFormat="false" ht="13.8" hidden="false" customHeight="false" outlineLevel="0" collapsed="false">
      <c r="B263" s="79"/>
      <c r="C263" s="68"/>
      <c r="E263" s="74"/>
      <c r="F263" s="59"/>
      <c r="G263" s="60"/>
      <c r="H263" s="57"/>
      <c r="I263" s="55"/>
      <c r="J263" s="68"/>
    </row>
    <row r="264" customFormat="false" ht="13.8" hidden="false" customHeight="false" outlineLevel="0" collapsed="false">
      <c r="B264" s="79"/>
      <c r="C264" s="68"/>
      <c r="E264" s="74"/>
      <c r="F264" s="59"/>
      <c r="G264" s="60"/>
      <c r="H264" s="57"/>
      <c r="I264" s="55"/>
      <c r="J264" s="68"/>
    </row>
    <row r="265" customFormat="false" ht="13.8" hidden="false" customHeight="false" outlineLevel="0" collapsed="false">
      <c r="B265" s="79"/>
      <c r="C265" s="68"/>
      <c r="E265" s="74"/>
      <c r="F265" s="59"/>
      <c r="G265" s="60"/>
      <c r="H265" s="57"/>
      <c r="I265" s="55"/>
      <c r="J265" s="68"/>
    </row>
    <row r="266" customFormat="false" ht="13.8" hidden="false" customHeight="false" outlineLevel="0" collapsed="false">
      <c r="B266" s="79"/>
      <c r="C266" s="68"/>
      <c r="E266" s="74"/>
      <c r="F266" s="59"/>
      <c r="G266" s="60"/>
      <c r="H266" s="57"/>
      <c r="I266" s="55"/>
      <c r="J266" s="68"/>
    </row>
    <row r="267" customFormat="false" ht="13.8" hidden="false" customHeight="false" outlineLevel="0" collapsed="false">
      <c r="B267" s="79"/>
      <c r="C267" s="68"/>
      <c r="E267" s="74"/>
      <c r="F267" s="59"/>
      <c r="G267" s="60"/>
      <c r="H267" s="57"/>
      <c r="I267" s="55"/>
      <c r="J267" s="68"/>
    </row>
    <row r="268" customFormat="false" ht="13.8" hidden="false" customHeight="false" outlineLevel="0" collapsed="false">
      <c r="B268" s="79"/>
      <c r="C268" s="68"/>
      <c r="E268" s="74"/>
      <c r="F268" s="59"/>
      <c r="G268" s="60"/>
      <c r="H268" s="57"/>
      <c r="I268" s="55"/>
      <c r="J268" s="68"/>
    </row>
    <row r="269" customFormat="false" ht="13.8" hidden="false" customHeight="false" outlineLevel="0" collapsed="false">
      <c r="B269" s="79"/>
      <c r="C269" s="68"/>
      <c r="E269" s="74"/>
      <c r="F269" s="59"/>
      <c r="G269" s="60"/>
      <c r="H269" s="57"/>
      <c r="I269" s="55"/>
      <c r="J269" s="68"/>
    </row>
    <row r="270" customFormat="false" ht="13.8" hidden="false" customHeight="false" outlineLevel="0" collapsed="false">
      <c r="B270" s="79"/>
      <c r="C270" s="68"/>
      <c r="E270" s="74"/>
      <c r="F270" s="59"/>
      <c r="G270" s="60"/>
      <c r="H270" s="57"/>
      <c r="I270" s="55"/>
      <c r="J270" s="68"/>
    </row>
    <row r="271" customFormat="false" ht="13.8" hidden="false" customHeight="false" outlineLevel="0" collapsed="false">
      <c r="B271" s="79"/>
      <c r="C271" s="68"/>
      <c r="E271" s="74"/>
      <c r="F271" s="59"/>
      <c r="G271" s="60"/>
      <c r="H271" s="57"/>
      <c r="I271" s="55"/>
      <c r="J271" s="68"/>
    </row>
    <row r="272" customFormat="false" ht="13.8" hidden="false" customHeight="false" outlineLevel="0" collapsed="false">
      <c r="B272" s="79"/>
      <c r="C272" s="68"/>
      <c r="E272" s="74"/>
      <c r="F272" s="59"/>
      <c r="G272" s="60"/>
      <c r="H272" s="57"/>
      <c r="I272" s="55"/>
      <c r="J272" s="68"/>
    </row>
    <row r="273" customFormat="false" ht="13.8" hidden="false" customHeight="false" outlineLevel="0" collapsed="false">
      <c r="B273" s="79"/>
      <c r="C273" s="68"/>
      <c r="E273" s="74"/>
      <c r="F273" s="59"/>
      <c r="G273" s="60"/>
      <c r="H273" s="57"/>
      <c r="I273" s="55"/>
      <c r="J273" s="68"/>
    </row>
    <row r="274" customFormat="false" ht="13.8" hidden="false" customHeight="false" outlineLevel="0" collapsed="false">
      <c r="B274" s="79"/>
      <c r="C274" s="68"/>
      <c r="E274" s="74"/>
      <c r="F274" s="59"/>
      <c r="G274" s="60"/>
      <c r="H274" s="57"/>
      <c r="I274" s="55"/>
      <c r="J274" s="68"/>
    </row>
    <row r="275" customFormat="false" ht="13.8" hidden="false" customHeight="false" outlineLevel="0" collapsed="false">
      <c r="B275" s="79"/>
      <c r="C275" s="68"/>
      <c r="E275" s="74"/>
      <c r="F275" s="59"/>
      <c r="G275" s="60"/>
      <c r="H275" s="57"/>
      <c r="I275" s="55"/>
      <c r="J275" s="68"/>
    </row>
    <row r="276" customFormat="false" ht="13.8" hidden="false" customHeight="false" outlineLevel="0" collapsed="false">
      <c r="B276" s="79"/>
      <c r="C276" s="68"/>
      <c r="E276" s="74"/>
      <c r="F276" s="59"/>
      <c r="G276" s="60"/>
      <c r="H276" s="57"/>
      <c r="I276" s="55"/>
      <c r="J276" s="68"/>
    </row>
    <row r="277" customFormat="false" ht="13.8" hidden="false" customHeight="false" outlineLevel="0" collapsed="false">
      <c r="B277" s="79"/>
      <c r="C277" s="68"/>
      <c r="E277" s="74"/>
      <c r="F277" s="59"/>
      <c r="G277" s="60"/>
      <c r="H277" s="57"/>
      <c r="I277" s="55"/>
      <c r="J277" s="68"/>
    </row>
    <row r="278" customFormat="false" ht="13.8" hidden="false" customHeight="false" outlineLevel="0" collapsed="false">
      <c r="B278" s="79"/>
      <c r="C278" s="68"/>
      <c r="E278" s="74"/>
      <c r="F278" s="59"/>
      <c r="G278" s="60"/>
      <c r="H278" s="57"/>
      <c r="I278" s="55"/>
      <c r="J278" s="68"/>
    </row>
    <row r="279" customFormat="false" ht="13.8" hidden="false" customHeight="false" outlineLevel="0" collapsed="false">
      <c r="B279" s="79"/>
      <c r="C279" s="68"/>
      <c r="E279" s="74"/>
      <c r="F279" s="59"/>
      <c r="G279" s="60"/>
      <c r="H279" s="57"/>
      <c r="I279" s="55"/>
      <c r="J279" s="68"/>
    </row>
    <row r="280" customFormat="false" ht="13.8" hidden="false" customHeight="false" outlineLevel="0" collapsed="false">
      <c r="B280" s="79"/>
      <c r="C280" s="68"/>
      <c r="E280" s="74"/>
      <c r="F280" s="59"/>
      <c r="G280" s="60"/>
      <c r="H280" s="57"/>
      <c r="I280" s="55"/>
      <c r="J280" s="68"/>
    </row>
    <row r="281" customFormat="false" ht="13.8" hidden="false" customHeight="false" outlineLevel="0" collapsed="false">
      <c r="B281" s="79"/>
      <c r="C281" s="68"/>
      <c r="E281" s="74"/>
      <c r="F281" s="59"/>
      <c r="G281" s="60"/>
      <c r="H281" s="57"/>
      <c r="I281" s="55"/>
      <c r="J281" s="68"/>
    </row>
    <row r="282" customFormat="false" ht="13.8" hidden="false" customHeight="false" outlineLevel="0" collapsed="false">
      <c r="B282" s="79"/>
      <c r="C282" s="68"/>
      <c r="E282" s="74"/>
      <c r="F282" s="59"/>
      <c r="G282" s="60"/>
      <c r="H282" s="57"/>
      <c r="I282" s="55"/>
      <c r="J282" s="68"/>
    </row>
    <row r="283" customFormat="false" ht="13.8" hidden="false" customHeight="false" outlineLevel="0" collapsed="false">
      <c r="B283" s="79"/>
      <c r="C283" s="68"/>
      <c r="E283" s="74"/>
      <c r="F283" s="59"/>
      <c r="G283" s="60"/>
      <c r="H283" s="57"/>
      <c r="I283" s="55"/>
      <c r="J283" s="68"/>
    </row>
    <row r="284" customFormat="false" ht="13.8" hidden="false" customHeight="false" outlineLevel="0" collapsed="false">
      <c r="B284" s="79"/>
      <c r="C284" s="68"/>
      <c r="E284" s="74"/>
      <c r="F284" s="59"/>
      <c r="G284" s="60"/>
      <c r="H284" s="57"/>
      <c r="I284" s="55"/>
      <c r="J284" s="68"/>
    </row>
    <row r="285" customFormat="false" ht="13.8" hidden="false" customHeight="false" outlineLevel="0" collapsed="false">
      <c r="B285" s="79"/>
      <c r="C285" s="68"/>
      <c r="E285" s="74"/>
      <c r="F285" s="59"/>
      <c r="G285" s="60"/>
      <c r="H285" s="57"/>
      <c r="I285" s="55"/>
      <c r="J285" s="68"/>
    </row>
    <row r="286" customFormat="false" ht="13.8" hidden="false" customHeight="false" outlineLevel="0" collapsed="false">
      <c r="B286" s="79"/>
      <c r="C286" s="68"/>
      <c r="E286" s="74"/>
      <c r="F286" s="59"/>
      <c r="G286" s="60"/>
      <c r="H286" s="57"/>
      <c r="I286" s="55"/>
      <c r="J286" s="68"/>
    </row>
    <row r="287" customFormat="false" ht="13.8" hidden="false" customHeight="false" outlineLevel="0" collapsed="false">
      <c r="B287" s="79"/>
      <c r="C287" s="68"/>
      <c r="E287" s="74"/>
      <c r="F287" s="59"/>
      <c r="G287" s="60"/>
      <c r="H287" s="57"/>
      <c r="I287" s="55"/>
      <c r="J287" s="68"/>
    </row>
    <row r="288" customFormat="false" ht="13.8" hidden="false" customHeight="false" outlineLevel="0" collapsed="false">
      <c r="B288" s="79"/>
      <c r="C288" s="68"/>
      <c r="E288" s="74"/>
      <c r="F288" s="59"/>
      <c r="G288" s="60"/>
      <c r="H288" s="57"/>
      <c r="I288" s="55"/>
      <c r="J288" s="68"/>
    </row>
    <row r="289" customFormat="false" ht="13.8" hidden="false" customHeight="false" outlineLevel="0" collapsed="false">
      <c r="B289" s="79"/>
      <c r="C289" s="68"/>
      <c r="E289" s="74"/>
      <c r="F289" s="59"/>
      <c r="G289" s="60"/>
      <c r="H289" s="57"/>
      <c r="I289" s="55"/>
      <c r="J289" s="68"/>
    </row>
    <row r="290" customFormat="false" ht="13.8" hidden="false" customHeight="false" outlineLevel="0" collapsed="false">
      <c r="B290" s="79"/>
      <c r="C290" s="68"/>
      <c r="E290" s="74"/>
      <c r="F290" s="59"/>
      <c r="G290" s="60"/>
      <c r="H290" s="57"/>
      <c r="I290" s="55"/>
      <c r="J290" s="68"/>
    </row>
    <row r="291" customFormat="false" ht="13.8" hidden="false" customHeight="false" outlineLevel="0" collapsed="false">
      <c r="B291" s="79"/>
      <c r="C291" s="68"/>
      <c r="E291" s="74"/>
      <c r="F291" s="59"/>
      <c r="G291" s="60"/>
      <c r="H291" s="57"/>
      <c r="I291" s="55"/>
      <c r="J291" s="68"/>
    </row>
    <row r="292" customFormat="false" ht="13.8" hidden="false" customHeight="false" outlineLevel="0" collapsed="false">
      <c r="B292" s="79"/>
      <c r="C292" s="68"/>
      <c r="E292" s="74"/>
      <c r="F292" s="59"/>
      <c r="G292" s="60"/>
      <c r="H292" s="57"/>
      <c r="I292" s="55"/>
      <c r="J292" s="68"/>
    </row>
    <row r="293" customFormat="false" ht="13.8" hidden="false" customHeight="false" outlineLevel="0" collapsed="false">
      <c r="B293" s="79"/>
      <c r="C293" s="68"/>
      <c r="E293" s="74"/>
      <c r="F293" s="59"/>
      <c r="G293" s="60"/>
      <c r="H293" s="57"/>
      <c r="I293" s="55"/>
      <c r="J293" s="68"/>
    </row>
    <row r="294" customFormat="false" ht="13.8" hidden="false" customHeight="false" outlineLevel="0" collapsed="false">
      <c r="B294" s="79"/>
      <c r="C294" s="68"/>
      <c r="E294" s="74"/>
      <c r="F294" s="59"/>
      <c r="G294" s="60"/>
      <c r="H294" s="57"/>
      <c r="I294" s="55"/>
      <c r="J294" s="68"/>
    </row>
    <row r="295" customFormat="false" ht="13.8" hidden="false" customHeight="false" outlineLevel="0" collapsed="false">
      <c r="B295" s="79"/>
      <c r="C295" s="68"/>
      <c r="E295" s="74"/>
      <c r="F295" s="59"/>
      <c r="G295" s="60"/>
      <c r="H295" s="57"/>
      <c r="I295" s="55"/>
      <c r="J295" s="68"/>
    </row>
    <row r="296" customFormat="false" ht="13.8" hidden="false" customHeight="false" outlineLevel="0" collapsed="false">
      <c r="B296" s="79"/>
      <c r="C296" s="68"/>
      <c r="E296" s="74"/>
      <c r="F296" s="59"/>
      <c r="G296" s="60"/>
      <c r="H296" s="57"/>
      <c r="I296" s="55"/>
      <c r="J296" s="68"/>
    </row>
    <row r="297" customFormat="false" ht="13.8" hidden="false" customHeight="false" outlineLevel="0" collapsed="false">
      <c r="B297" s="79"/>
      <c r="C297" s="68"/>
      <c r="E297" s="74"/>
      <c r="F297" s="59"/>
      <c r="G297" s="60"/>
      <c r="H297" s="57"/>
      <c r="I297" s="55"/>
      <c r="J297" s="68"/>
    </row>
    <row r="298" customFormat="false" ht="13.8" hidden="false" customHeight="false" outlineLevel="0" collapsed="false">
      <c r="B298" s="79"/>
      <c r="C298" s="68"/>
      <c r="E298" s="74"/>
      <c r="F298" s="59"/>
      <c r="G298" s="60"/>
      <c r="H298" s="57"/>
      <c r="I298" s="55"/>
      <c r="J298" s="68"/>
    </row>
    <row r="299" customFormat="false" ht="13.8" hidden="false" customHeight="false" outlineLevel="0" collapsed="false">
      <c r="B299" s="79"/>
      <c r="C299" s="68"/>
      <c r="E299" s="74"/>
      <c r="F299" s="59"/>
      <c r="G299" s="60"/>
      <c r="H299" s="57"/>
      <c r="I299" s="55"/>
      <c r="J299" s="68"/>
    </row>
    <row r="300" customFormat="false" ht="13.8" hidden="false" customHeight="false" outlineLevel="0" collapsed="false">
      <c r="B300" s="79"/>
      <c r="C300" s="68"/>
      <c r="E300" s="74"/>
      <c r="F300" s="59"/>
      <c r="G300" s="60"/>
      <c r="H300" s="57"/>
      <c r="I300" s="55"/>
      <c r="J300" s="68"/>
    </row>
    <row r="301" customFormat="false" ht="13.8" hidden="false" customHeight="false" outlineLevel="0" collapsed="false">
      <c r="B301" s="79"/>
      <c r="C301" s="68"/>
      <c r="E301" s="74"/>
      <c r="F301" s="59"/>
      <c r="G301" s="60"/>
      <c r="H301" s="57"/>
      <c r="I301" s="55"/>
      <c r="J301" s="68"/>
    </row>
    <row r="302" customFormat="false" ht="13.8" hidden="false" customHeight="false" outlineLevel="0" collapsed="false">
      <c r="B302" s="79"/>
      <c r="C302" s="68"/>
      <c r="E302" s="74"/>
      <c r="F302" s="59"/>
      <c r="G302" s="60"/>
      <c r="H302" s="57"/>
      <c r="I302" s="55"/>
      <c r="J302" s="68"/>
    </row>
    <row r="303" customFormat="false" ht="13.8" hidden="false" customHeight="false" outlineLevel="0" collapsed="false">
      <c r="B303" s="79"/>
      <c r="C303" s="68"/>
      <c r="E303" s="74"/>
      <c r="F303" s="59"/>
      <c r="G303" s="60"/>
      <c r="H303" s="57"/>
      <c r="I303" s="55"/>
      <c r="J303" s="68"/>
    </row>
    <row r="304" customFormat="false" ht="13.8" hidden="false" customHeight="false" outlineLevel="0" collapsed="false">
      <c r="B304" s="79"/>
      <c r="C304" s="68"/>
      <c r="E304" s="74"/>
      <c r="F304" s="59"/>
      <c r="G304" s="60"/>
      <c r="H304" s="57"/>
      <c r="I304" s="55"/>
      <c r="J304" s="68"/>
    </row>
    <row r="305" customFormat="false" ht="13.8" hidden="false" customHeight="false" outlineLevel="0" collapsed="false">
      <c r="B305" s="79"/>
      <c r="C305" s="68"/>
      <c r="E305" s="74"/>
      <c r="F305" s="59"/>
      <c r="G305" s="60"/>
      <c r="H305" s="57"/>
      <c r="I305" s="55"/>
      <c r="J305" s="68"/>
    </row>
    <row r="306" customFormat="false" ht="13.8" hidden="false" customHeight="false" outlineLevel="0" collapsed="false">
      <c r="B306" s="79"/>
      <c r="C306" s="68"/>
      <c r="E306" s="74"/>
      <c r="F306" s="59"/>
      <c r="G306" s="60"/>
      <c r="H306" s="57"/>
      <c r="I306" s="55"/>
      <c r="J306" s="68"/>
    </row>
    <row r="307" customFormat="false" ht="13.8" hidden="false" customHeight="false" outlineLevel="0" collapsed="false">
      <c r="B307" s="79"/>
      <c r="C307" s="68"/>
      <c r="E307" s="74"/>
      <c r="F307" s="59"/>
      <c r="G307" s="60"/>
      <c r="H307" s="57"/>
      <c r="I307" s="55"/>
      <c r="J307" s="68"/>
    </row>
    <row r="308" customFormat="false" ht="13.8" hidden="false" customHeight="false" outlineLevel="0" collapsed="false">
      <c r="B308" s="79"/>
      <c r="C308" s="68"/>
      <c r="E308" s="74"/>
      <c r="F308" s="59"/>
      <c r="G308" s="60"/>
      <c r="H308" s="57"/>
      <c r="I308" s="55"/>
      <c r="J308" s="68"/>
    </row>
    <row r="309" customFormat="false" ht="13.8" hidden="false" customHeight="false" outlineLevel="0" collapsed="false">
      <c r="B309" s="79"/>
      <c r="C309" s="68"/>
      <c r="E309" s="74"/>
      <c r="F309" s="59"/>
      <c r="G309" s="60"/>
      <c r="H309" s="57"/>
      <c r="I309" s="55"/>
      <c r="J309" s="68"/>
    </row>
    <row r="310" customFormat="false" ht="13.8" hidden="false" customHeight="false" outlineLevel="0" collapsed="false">
      <c r="B310" s="79"/>
      <c r="C310" s="68"/>
      <c r="E310" s="74"/>
      <c r="F310" s="59"/>
      <c r="G310" s="60"/>
      <c r="H310" s="57"/>
      <c r="I310" s="55"/>
      <c r="J310" s="68"/>
    </row>
    <row r="311" customFormat="false" ht="13.8" hidden="false" customHeight="false" outlineLevel="0" collapsed="false">
      <c r="B311" s="79"/>
      <c r="C311" s="68"/>
      <c r="E311" s="74"/>
      <c r="F311" s="59"/>
      <c r="G311" s="60"/>
      <c r="H311" s="57"/>
      <c r="I311" s="55"/>
      <c r="J311" s="68"/>
    </row>
    <row r="312" customFormat="false" ht="13.8" hidden="false" customHeight="false" outlineLevel="0" collapsed="false">
      <c r="B312" s="79"/>
      <c r="C312" s="68"/>
      <c r="E312" s="74"/>
      <c r="F312" s="59"/>
      <c r="G312" s="60"/>
      <c r="H312" s="57"/>
      <c r="I312" s="55"/>
      <c r="J312" s="68"/>
    </row>
    <row r="313" customFormat="false" ht="13.8" hidden="false" customHeight="false" outlineLevel="0" collapsed="false">
      <c r="B313" s="79"/>
      <c r="C313" s="68"/>
      <c r="E313" s="74"/>
      <c r="F313" s="59"/>
      <c r="G313" s="60"/>
      <c r="H313" s="57"/>
      <c r="I313" s="55"/>
      <c r="J313" s="68"/>
    </row>
    <row r="314" customFormat="false" ht="13.8" hidden="false" customHeight="false" outlineLevel="0" collapsed="false">
      <c r="B314" s="79"/>
      <c r="C314" s="68"/>
      <c r="E314" s="74"/>
      <c r="F314" s="59"/>
      <c r="G314" s="60"/>
      <c r="H314" s="57"/>
      <c r="I314" s="55"/>
      <c r="J314" s="68"/>
    </row>
    <row r="315" customFormat="false" ht="13.8" hidden="false" customHeight="false" outlineLevel="0" collapsed="false">
      <c r="B315" s="79"/>
      <c r="C315" s="68"/>
      <c r="E315" s="74"/>
      <c r="F315" s="59"/>
      <c r="G315" s="60"/>
      <c r="H315" s="57"/>
      <c r="I315" s="55"/>
      <c r="J315" s="68"/>
    </row>
    <row r="316" customFormat="false" ht="13.8" hidden="false" customHeight="false" outlineLevel="0" collapsed="false">
      <c r="B316" s="79"/>
      <c r="C316" s="68"/>
      <c r="E316" s="74"/>
      <c r="F316" s="59"/>
      <c r="G316" s="60"/>
      <c r="H316" s="57"/>
      <c r="I316" s="55"/>
      <c r="J316" s="68"/>
    </row>
    <row r="317" customFormat="false" ht="13.8" hidden="false" customHeight="false" outlineLevel="0" collapsed="false">
      <c r="B317" s="79"/>
      <c r="C317" s="68"/>
      <c r="E317" s="74"/>
      <c r="F317" s="59"/>
      <c r="G317" s="60"/>
      <c r="H317" s="57"/>
      <c r="I317" s="55"/>
      <c r="J317" s="68"/>
    </row>
    <row r="318" customFormat="false" ht="13.8" hidden="false" customHeight="false" outlineLevel="0" collapsed="false">
      <c r="B318" s="79"/>
      <c r="C318" s="68"/>
      <c r="E318" s="74"/>
      <c r="F318" s="59"/>
      <c r="G318" s="60"/>
      <c r="H318" s="57"/>
      <c r="I318" s="55"/>
      <c r="J318" s="68"/>
    </row>
    <row r="319" customFormat="false" ht="13.8" hidden="false" customHeight="false" outlineLevel="0" collapsed="false">
      <c r="B319" s="79"/>
      <c r="C319" s="68"/>
      <c r="E319" s="74"/>
      <c r="F319" s="59"/>
      <c r="G319" s="60"/>
      <c r="H319" s="57"/>
      <c r="I319" s="55"/>
      <c r="J319" s="68"/>
    </row>
    <row r="320" customFormat="false" ht="13.8" hidden="false" customHeight="false" outlineLevel="0" collapsed="false">
      <c r="B320" s="79"/>
      <c r="C320" s="68"/>
      <c r="E320" s="74"/>
      <c r="F320" s="59"/>
      <c r="G320" s="60"/>
      <c r="H320" s="57"/>
      <c r="I320" s="55"/>
      <c r="J320" s="68"/>
    </row>
    <row r="321" customFormat="false" ht="13.8" hidden="false" customHeight="false" outlineLevel="0" collapsed="false">
      <c r="B321" s="79"/>
      <c r="C321" s="68"/>
      <c r="E321" s="74"/>
      <c r="F321" s="59"/>
      <c r="G321" s="60"/>
      <c r="H321" s="57"/>
      <c r="I321" s="55"/>
      <c r="J321" s="68"/>
    </row>
    <row r="322" customFormat="false" ht="13.8" hidden="false" customHeight="false" outlineLevel="0" collapsed="false">
      <c r="B322" s="79"/>
      <c r="C322" s="68"/>
      <c r="E322" s="74"/>
      <c r="F322" s="59"/>
      <c r="G322" s="60"/>
      <c r="H322" s="57"/>
      <c r="I322" s="55"/>
      <c r="J322" s="68"/>
    </row>
    <row r="323" customFormat="false" ht="13.8" hidden="false" customHeight="false" outlineLevel="0" collapsed="false">
      <c r="B323" s="79"/>
      <c r="C323" s="68"/>
      <c r="E323" s="74"/>
      <c r="F323" s="59"/>
      <c r="G323" s="60"/>
      <c r="H323" s="57"/>
      <c r="I323" s="55"/>
      <c r="J323" s="68"/>
    </row>
    <row r="324" customFormat="false" ht="13.8" hidden="false" customHeight="false" outlineLevel="0" collapsed="false">
      <c r="B324" s="79"/>
      <c r="C324" s="68"/>
      <c r="E324" s="74"/>
      <c r="F324" s="59"/>
      <c r="G324" s="60"/>
      <c r="H324" s="57"/>
      <c r="I324" s="55"/>
      <c r="J324" s="68"/>
    </row>
    <row r="325" customFormat="false" ht="13.8" hidden="false" customHeight="false" outlineLevel="0" collapsed="false">
      <c r="B325" s="79"/>
      <c r="C325" s="68"/>
      <c r="E325" s="74"/>
      <c r="F325" s="59"/>
      <c r="G325" s="60"/>
      <c r="H325" s="57"/>
      <c r="I325" s="55"/>
      <c r="J325" s="68"/>
    </row>
    <row r="326" customFormat="false" ht="13.8" hidden="false" customHeight="false" outlineLevel="0" collapsed="false">
      <c r="B326" s="79"/>
      <c r="C326" s="68"/>
      <c r="E326" s="74"/>
      <c r="F326" s="59"/>
      <c r="G326" s="60"/>
      <c r="H326" s="57"/>
      <c r="I326" s="55"/>
      <c r="J326" s="68"/>
    </row>
    <row r="327" customFormat="false" ht="13.8" hidden="false" customHeight="false" outlineLevel="0" collapsed="false">
      <c r="B327" s="79"/>
      <c r="C327" s="68"/>
      <c r="E327" s="74"/>
      <c r="F327" s="59"/>
      <c r="G327" s="60"/>
      <c r="H327" s="57"/>
      <c r="I327" s="55"/>
      <c r="J327" s="68"/>
    </row>
    <row r="328" customFormat="false" ht="13.8" hidden="false" customHeight="false" outlineLevel="0" collapsed="false">
      <c r="B328" s="79"/>
      <c r="C328" s="68"/>
      <c r="E328" s="74"/>
      <c r="F328" s="59"/>
      <c r="G328" s="60"/>
      <c r="H328" s="57"/>
      <c r="I328" s="55"/>
      <c r="J328" s="68"/>
    </row>
    <row r="329" customFormat="false" ht="13.8" hidden="false" customHeight="false" outlineLevel="0" collapsed="false">
      <c r="B329" s="79"/>
      <c r="C329" s="68"/>
      <c r="E329" s="74"/>
      <c r="F329" s="59"/>
      <c r="G329" s="60"/>
      <c r="H329" s="57"/>
      <c r="I329" s="55"/>
      <c r="J329" s="68"/>
    </row>
    <row r="330" customFormat="false" ht="13.8" hidden="false" customHeight="false" outlineLevel="0" collapsed="false">
      <c r="B330" s="79"/>
      <c r="C330" s="68"/>
      <c r="E330" s="74"/>
      <c r="F330" s="59"/>
      <c r="G330" s="60"/>
      <c r="H330" s="57"/>
      <c r="I330" s="55"/>
      <c r="J330" s="68"/>
    </row>
    <row r="331" customFormat="false" ht="13.8" hidden="false" customHeight="false" outlineLevel="0" collapsed="false">
      <c r="B331" s="79"/>
      <c r="C331" s="68"/>
      <c r="E331" s="74"/>
      <c r="F331" s="59"/>
      <c r="G331" s="60"/>
      <c r="H331" s="57"/>
      <c r="I331" s="55"/>
      <c r="J331" s="68"/>
    </row>
    <row r="332" customFormat="false" ht="13.8" hidden="false" customHeight="false" outlineLevel="0" collapsed="false">
      <c r="B332" s="79"/>
      <c r="C332" s="68"/>
      <c r="E332" s="74"/>
      <c r="F332" s="59"/>
      <c r="G332" s="60"/>
      <c r="H332" s="57"/>
      <c r="I332" s="55"/>
      <c r="J332" s="68"/>
    </row>
    <row r="333" customFormat="false" ht="13.8" hidden="false" customHeight="false" outlineLevel="0" collapsed="false">
      <c r="B333" s="79"/>
      <c r="C333" s="68"/>
      <c r="E333" s="74"/>
      <c r="F333" s="59"/>
      <c r="G333" s="60"/>
      <c r="H333" s="57"/>
      <c r="I333" s="55"/>
      <c r="J333" s="68"/>
    </row>
    <row r="334" customFormat="false" ht="13.8" hidden="false" customHeight="false" outlineLevel="0" collapsed="false">
      <c r="B334" s="79"/>
      <c r="C334" s="68"/>
      <c r="E334" s="74"/>
      <c r="F334" s="59"/>
      <c r="G334" s="60"/>
      <c r="H334" s="57"/>
      <c r="I334" s="55"/>
      <c r="J334" s="68"/>
    </row>
    <row r="335" customFormat="false" ht="13.8" hidden="false" customHeight="false" outlineLevel="0" collapsed="false">
      <c r="B335" s="79"/>
      <c r="C335" s="68"/>
      <c r="E335" s="74"/>
      <c r="F335" s="59"/>
      <c r="G335" s="60"/>
      <c r="H335" s="57"/>
      <c r="I335" s="55"/>
      <c r="J335" s="68"/>
    </row>
    <row r="336" customFormat="false" ht="13.8" hidden="false" customHeight="false" outlineLevel="0" collapsed="false">
      <c r="B336" s="79"/>
      <c r="C336" s="68"/>
      <c r="E336" s="74"/>
      <c r="F336" s="59"/>
      <c r="G336" s="60"/>
      <c r="H336" s="57"/>
      <c r="I336" s="55"/>
      <c r="J336" s="68"/>
    </row>
    <row r="337" customFormat="false" ht="13.8" hidden="false" customHeight="false" outlineLevel="0" collapsed="false">
      <c r="B337" s="79"/>
      <c r="C337" s="68"/>
      <c r="E337" s="74"/>
      <c r="F337" s="59"/>
      <c r="G337" s="60"/>
      <c r="H337" s="57"/>
      <c r="I337" s="55"/>
      <c r="J337" s="68"/>
    </row>
    <row r="338" customFormat="false" ht="13.8" hidden="false" customHeight="false" outlineLevel="0" collapsed="false">
      <c r="B338" s="79"/>
      <c r="C338" s="68"/>
      <c r="E338" s="74"/>
      <c r="F338" s="59"/>
      <c r="G338" s="60"/>
      <c r="H338" s="57"/>
      <c r="I338" s="55"/>
      <c r="J338" s="68"/>
    </row>
    <row r="339" customFormat="false" ht="13.8" hidden="false" customHeight="false" outlineLevel="0" collapsed="false">
      <c r="B339" s="79"/>
      <c r="C339" s="68"/>
      <c r="E339" s="74"/>
      <c r="F339" s="59"/>
      <c r="G339" s="60"/>
      <c r="H339" s="57"/>
      <c r="I339" s="55"/>
      <c r="J339" s="68"/>
    </row>
    <row r="340" customFormat="false" ht="13.8" hidden="false" customHeight="false" outlineLevel="0" collapsed="false">
      <c r="B340" s="79"/>
      <c r="C340" s="68"/>
      <c r="E340" s="74"/>
      <c r="F340" s="59"/>
      <c r="G340" s="60"/>
      <c r="H340" s="57"/>
      <c r="I340" s="55"/>
      <c r="J340" s="68"/>
    </row>
    <row r="341" customFormat="false" ht="13.8" hidden="false" customHeight="false" outlineLevel="0" collapsed="false">
      <c r="B341" s="79"/>
      <c r="C341" s="68"/>
      <c r="E341" s="74"/>
      <c r="F341" s="59"/>
      <c r="G341" s="60"/>
      <c r="H341" s="57"/>
      <c r="I341" s="55"/>
      <c r="J341" s="68"/>
    </row>
    <row r="342" customFormat="false" ht="13.8" hidden="false" customHeight="false" outlineLevel="0" collapsed="false">
      <c r="B342" s="79"/>
      <c r="C342" s="68"/>
      <c r="E342" s="74"/>
      <c r="F342" s="59"/>
      <c r="G342" s="60"/>
      <c r="H342" s="57"/>
      <c r="I342" s="55"/>
      <c r="J342" s="68"/>
    </row>
    <row r="343" customFormat="false" ht="13.8" hidden="false" customHeight="false" outlineLevel="0" collapsed="false">
      <c r="B343" s="79"/>
      <c r="C343" s="68"/>
      <c r="E343" s="74"/>
      <c r="F343" s="59"/>
      <c r="G343" s="60"/>
      <c r="H343" s="57"/>
      <c r="I343" s="55"/>
      <c r="J343" s="68"/>
    </row>
    <row r="344" customFormat="false" ht="13.8" hidden="false" customHeight="false" outlineLevel="0" collapsed="false">
      <c r="B344" s="79"/>
      <c r="C344" s="68"/>
      <c r="E344" s="74"/>
      <c r="F344" s="59"/>
      <c r="G344" s="60"/>
      <c r="H344" s="57"/>
      <c r="I344" s="55"/>
      <c r="J344" s="68"/>
    </row>
    <row r="345" customFormat="false" ht="13.8" hidden="false" customHeight="false" outlineLevel="0" collapsed="false">
      <c r="B345" s="79"/>
      <c r="C345" s="68"/>
      <c r="E345" s="74"/>
      <c r="F345" s="59"/>
      <c r="G345" s="60"/>
      <c r="H345" s="57"/>
      <c r="I345" s="55"/>
      <c r="J345" s="68"/>
    </row>
    <row r="346" customFormat="false" ht="13.8" hidden="false" customHeight="false" outlineLevel="0" collapsed="false">
      <c r="B346" s="79"/>
      <c r="C346" s="68"/>
      <c r="E346" s="74"/>
      <c r="F346" s="59"/>
      <c r="G346" s="60"/>
      <c r="H346" s="57"/>
      <c r="I346" s="55"/>
      <c r="J346" s="68"/>
    </row>
    <row r="347" customFormat="false" ht="13.8" hidden="false" customHeight="false" outlineLevel="0" collapsed="false">
      <c r="B347" s="79"/>
      <c r="C347" s="68"/>
      <c r="E347" s="74"/>
      <c r="F347" s="59"/>
      <c r="G347" s="60"/>
      <c r="H347" s="57"/>
      <c r="I347" s="55"/>
      <c r="J347" s="68"/>
    </row>
    <row r="348" customFormat="false" ht="13.8" hidden="false" customHeight="false" outlineLevel="0" collapsed="false">
      <c r="B348" s="79"/>
      <c r="C348" s="68"/>
      <c r="E348" s="74"/>
      <c r="F348" s="59"/>
      <c r="G348" s="60"/>
      <c r="H348" s="57"/>
      <c r="I348" s="55"/>
      <c r="J348" s="68"/>
    </row>
    <row r="349" customFormat="false" ht="13.8" hidden="false" customHeight="false" outlineLevel="0" collapsed="false">
      <c r="B349" s="79"/>
      <c r="C349" s="68"/>
      <c r="E349" s="74"/>
      <c r="F349" s="59"/>
      <c r="G349" s="60"/>
      <c r="H349" s="57"/>
      <c r="I349" s="55"/>
      <c r="J349" s="68"/>
    </row>
    <row r="350" customFormat="false" ht="13.8" hidden="false" customHeight="false" outlineLevel="0" collapsed="false">
      <c r="B350" s="79"/>
      <c r="C350" s="68"/>
      <c r="E350" s="74"/>
      <c r="F350" s="59"/>
      <c r="G350" s="60"/>
      <c r="H350" s="57"/>
      <c r="I350" s="55"/>
      <c r="J350" s="68"/>
    </row>
    <row r="351" customFormat="false" ht="13.8" hidden="false" customHeight="false" outlineLevel="0" collapsed="false">
      <c r="B351" s="79"/>
      <c r="C351" s="68"/>
      <c r="E351" s="74"/>
      <c r="F351" s="59"/>
      <c r="G351" s="60"/>
      <c r="H351" s="57"/>
      <c r="I351" s="55"/>
      <c r="J351" s="68"/>
    </row>
    <row r="352" customFormat="false" ht="13.8" hidden="false" customHeight="false" outlineLevel="0" collapsed="false">
      <c r="B352" s="79"/>
      <c r="C352" s="68"/>
      <c r="E352" s="74"/>
      <c r="F352" s="59"/>
      <c r="G352" s="60"/>
      <c r="H352" s="57"/>
      <c r="I352" s="55"/>
      <c r="J352" s="68"/>
    </row>
    <row r="353" customFormat="false" ht="13.8" hidden="false" customHeight="false" outlineLevel="0" collapsed="false">
      <c r="B353" s="79"/>
      <c r="C353" s="68"/>
      <c r="E353" s="74"/>
      <c r="F353" s="59"/>
      <c r="G353" s="60"/>
      <c r="H353" s="57"/>
      <c r="I353" s="55"/>
      <c r="J353" s="68"/>
    </row>
    <row r="354" customFormat="false" ht="13.8" hidden="false" customHeight="false" outlineLevel="0" collapsed="false">
      <c r="B354" s="79"/>
      <c r="C354" s="68"/>
      <c r="E354" s="74"/>
      <c r="F354" s="59"/>
      <c r="G354" s="60"/>
      <c r="H354" s="57"/>
      <c r="I354" s="55"/>
      <c r="J354" s="68"/>
    </row>
    <row r="355" customFormat="false" ht="13.8" hidden="false" customHeight="false" outlineLevel="0" collapsed="false">
      <c r="B355" s="79"/>
      <c r="C355" s="68"/>
      <c r="E355" s="74"/>
      <c r="F355" s="59"/>
      <c r="G355" s="60"/>
      <c r="H355" s="57"/>
      <c r="I355" s="55"/>
      <c r="J355" s="68"/>
    </row>
    <row r="356" customFormat="false" ht="13.8" hidden="false" customHeight="false" outlineLevel="0" collapsed="false">
      <c r="B356" s="79"/>
      <c r="C356" s="68"/>
      <c r="E356" s="74"/>
      <c r="F356" s="59"/>
      <c r="G356" s="60"/>
      <c r="H356" s="57"/>
      <c r="I356" s="55"/>
      <c r="J356" s="68"/>
    </row>
    <row r="357" customFormat="false" ht="13.8" hidden="false" customHeight="false" outlineLevel="0" collapsed="false">
      <c r="B357" s="79"/>
      <c r="C357" s="68"/>
      <c r="E357" s="74"/>
      <c r="F357" s="59"/>
      <c r="G357" s="60"/>
      <c r="H357" s="57"/>
      <c r="I357" s="55"/>
      <c r="J357" s="68"/>
    </row>
    <row r="358" customFormat="false" ht="13.8" hidden="false" customHeight="false" outlineLevel="0" collapsed="false">
      <c r="B358" s="79"/>
      <c r="C358" s="68"/>
      <c r="E358" s="74"/>
      <c r="F358" s="59"/>
      <c r="G358" s="60"/>
      <c r="H358" s="57"/>
      <c r="I358" s="55"/>
      <c r="J358" s="68"/>
    </row>
    <row r="359" customFormat="false" ht="13.8" hidden="false" customHeight="false" outlineLevel="0" collapsed="false">
      <c r="B359" s="79"/>
      <c r="C359" s="68"/>
      <c r="E359" s="74"/>
      <c r="F359" s="59"/>
      <c r="G359" s="60"/>
      <c r="H359" s="57"/>
      <c r="I359" s="55"/>
      <c r="J359" s="68"/>
    </row>
    <row r="360" customFormat="false" ht="13.8" hidden="false" customHeight="false" outlineLevel="0" collapsed="false">
      <c r="B360" s="79"/>
      <c r="C360" s="68"/>
      <c r="E360" s="74"/>
      <c r="F360" s="59"/>
      <c r="G360" s="60"/>
      <c r="H360" s="57"/>
      <c r="I360" s="55"/>
      <c r="J360" s="68"/>
    </row>
    <row r="361" customFormat="false" ht="13.8" hidden="false" customHeight="false" outlineLevel="0" collapsed="false">
      <c r="B361" s="79"/>
      <c r="C361" s="68"/>
      <c r="E361" s="74"/>
      <c r="F361" s="59"/>
      <c r="G361" s="60"/>
      <c r="H361" s="57"/>
      <c r="I361" s="55"/>
      <c r="J361" s="68"/>
    </row>
    <row r="362" customFormat="false" ht="13.8" hidden="false" customHeight="false" outlineLevel="0" collapsed="false">
      <c r="B362" s="79"/>
      <c r="C362" s="68"/>
      <c r="E362" s="74"/>
      <c r="F362" s="59"/>
      <c r="G362" s="60"/>
      <c r="H362" s="57"/>
      <c r="I362" s="55"/>
      <c r="J362" s="68"/>
    </row>
    <row r="363" customFormat="false" ht="13.8" hidden="false" customHeight="false" outlineLevel="0" collapsed="false">
      <c r="B363" s="79"/>
      <c r="C363" s="68"/>
      <c r="E363" s="74"/>
      <c r="F363" s="59"/>
      <c r="G363" s="60"/>
      <c r="H363" s="57"/>
      <c r="I363" s="55"/>
      <c r="J363" s="68"/>
    </row>
    <row r="364" customFormat="false" ht="13.8" hidden="false" customHeight="false" outlineLevel="0" collapsed="false">
      <c r="B364" s="79"/>
      <c r="C364" s="68"/>
      <c r="E364" s="74"/>
      <c r="F364" s="59"/>
      <c r="G364" s="60"/>
      <c r="H364" s="57"/>
      <c r="I364" s="55"/>
      <c r="J364" s="68"/>
    </row>
    <row r="365" customFormat="false" ht="13.8" hidden="false" customHeight="false" outlineLevel="0" collapsed="false">
      <c r="B365" s="79"/>
      <c r="C365" s="68"/>
      <c r="E365" s="74"/>
      <c r="F365" s="59"/>
      <c r="G365" s="60"/>
      <c r="H365" s="57"/>
      <c r="I365" s="55"/>
      <c r="J365" s="68"/>
    </row>
    <row r="366" customFormat="false" ht="13.8" hidden="false" customHeight="false" outlineLevel="0" collapsed="false">
      <c r="B366" s="79"/>
      <c r="C366" s="68"/>
      <c r="E366" s="74"/>
      <c r="F366" s="59"/>
      <c r="G366" s="60"/>
      <c r="H366" s="57"/>
      <c r="I366" s="55"/>
      <c r="J366" s="68"/>
    </row>
    <row r="367" customFormat="false" ht="13.8" hidden="false" customHeight="false" outlineLevel="0" collapsed="false">
      <c r="B367" s="79"/>
      <c r="C367" s="68"/>
      <c r="E367" s="74"/>
      <c r="F367" s="59"/>
      <c r="G367" s="60"/>
      <c r="H367" s="57"/>
      <c r="I367" s="55"/>
      <c r="J367" s="68"/>
    </row>
    <row r="368" customFormat="false" ht="13.8" hidden="false" customHeight="false" outlineLevel="0" collapsed="false">
      <c r="B368" s="79"/>
      <c r="C368" s="68"/>
      <c r="E368" s="74"/>
      <c r="F368" s="59"/>
      <c r="G368" s="60"/>
      <c r="H368" s="57"/>
      <c r="I368" s="55"/>
      <c r="J368" s="68"/>
    </row>
    <row r="369" customFormat="false" ht="13.8" hidden="false" customHeight="false" outlineLevel="0" collapsed="false">
      <c r="B369" s="79"/>
      <c r="C369" s="68"/>
      <c r="E369" s="74"/>
      <c r="F369" s="59"/>
      <c r="G369" s="60"/>
      <c r="H369" s="57"/>
      <c r="I369" s="55"/>
      <c r="J369" s="68"/>
    </row>
    <row r="370" customFormat="false" ht="13.8" hidden="false" customHeight="false" outlineLevel="0" collapsed="false">
      <c r="B370" s="79"/>
      <c r="C370" s="68"/>
      <c r="E370" s="74"/>
      <c r="F370" s="59"/>
      <c r="G370" s="60"/>
      <c r="H370" s="57"/>
      <c r="I370" s="55"/>
      <c r="J370" s="68"/>
    </row>
    <row r="371" customFormat="false" ht="13.8" hidden="false" customHeight="false" outlineLevel="0" collapsed="false">
      <c r="B371" s="79"/>
      <c r="C371" s="68"/>
      <c r="E371" s="74"/>
      <c r="F371" s="59"/>
      <c r="G371" s="60"/>
      <c r="H371" s="57"/>
      <c r="I371" s="55"/>
      <c r="J371" s="68"/>
    </row>
    <row r="372" customFormat="false" ht="13.8" hidden="false" customHeight="false" outlineLevel="0" collapsed="false">
      <c r="B372" s="79"/>
      <c r="C372" s="68"/>
      <c r="E372" s="74"/>
      <c r="F372" s="59"/>
      <c r="G372" s="60"/>
      <c r="H372" s="57"/>
      <c r="I372" s="55"/>
      <c r="J372" s="68"/>
    </row>
    <row r="373" customFormat="false" ht="13.8" hidden="false" customHeight="false" outlineLevel="0" collapsed="false">
      <c r="B373" s="79"/>
      <c r="C373" s="68"/>
      <c r="E373" s="74"/>
      <c r="F373" s="59"/>
      <c r="G373" s="60"/>
      <c r="H373" s="57"/>
      <c r="I373" s="55"/>
      <c r="J373" s="68"/>
    </row>
    <row r="374" customFormat="false" ht="13.8" hidden="false" customHeight="false" outlineLevel="0" collapsed="false">
      <c r="B374" s="79"/>
      <c r="C374" s="68"/>
      <c r="E374" s="74"/>
      <c r="F374" s="59"/>
      <c r="G374" s="60"/>
      <c r="H374" s="57"/>
      <c r="I374" s="55"/>
      <c r="J374" s="68"/>
    </row>
    <row r="375" customFormat="false" ht="13.8" hidden="false" customHeight="false" outlineLevel="0" collapsed="false">
      <c r="B375" s="79"/>
      <c r="C375" s="68"/>
      <c r="E375" s="74"/>
      <c r="F375" s="59"/>
      <c r="G375" s="60"/>
      <c r="H375" s="57"/>
      <c r="I375" s="55"/>
      <c r="J375" s="68"/>
    </row>
    <row r="376" customFormat="false" ht="13.8" hidden="false" customHeight="false" outlineLevel="0" collapsed="false">
      <c r="B376" s="79"/>
      <c r="C376" s="68"/>
      <c r="E376" s="74"/>
      <c r="F376" s="59"/>
      <c r="G376" s="60"/>
      <c r="H376" s="57"/>
      <c r="I376" s="55"/>
      <c r="J376" s="68"/>
    </row>
    <row r="377" customFormat="false" ht="13.8" hidden="false" customHeight="false" outlineLevel="0" collapsed="false">
      <c r="B377" s="79"/>
      <c r="C377" s="68"/>
      <c r="E377" s="74"/>
      <c r="F377" s="59"/>
      <c r="G377" s="60"/>
      <c r="H377" s="57"/>
      <c r="I377" s="55"/>
      <c r="J377" s="68"/>
    </row>
    <row r="378" customFormat="false" ht="13.8" hidden="false" customHeight="false" outlineLevel="0" collapsed="false">
      <c r="B378" s="79"/>
      <c r="C378" s="68"/>
      <c r="E378" s="74"/>
      <c r="F378" s="59"/>
      <c r="G378" s="60"/>
      <c r="H378" s="57"/>
      <c r="I378" s="55"/>
      <c r="J378" s="68"/>
    </row>
    <row r="379" customFormat="false" ht="13.8" hidden="false" customHeight="false" outlineLevel="0" collapsed="false">
      <c r="B379" s="79"/>
      <c r="C379" s="68"/>
      <c r="E379" s="74"/>
      <c r="F379" s="59"/>
      <c r="G379" s="60"/>
      <c r="H379" s="57"/>
      <c r="I379" s="55"/>
      <c r="J379" s="68"/>
    </row>
    <row r="380" customFormat="false" ht="13.8" hidden="false" customHeight="false" outlineLevel="0" collapsed="false">
      <c r="B380" s="79"/>
      <c r="C380" s="68"/>
      <c r="E380" s="74"/>
      <c r="F380" s="59"/>
      <c r="G380" s="60"/>
      <c r="H380" s="57"/>
      <c r="I380" s="55"/>
      <c r="J380" s="68"/>
    </row>
    <row r="381" customFormat="false" ht="13.8" hidden="false" customHeight="false" outlineLevel="0" collapsed="false">
      <c r="B381" s="79"/>
      <c r="C381" s="68"/>
      <c r="E381" s="74"/>
      <c r="F381" s="59"/>
      <c r="G381" s="60"/>
      <c r="H381" s="57"/>
      <c r="I381" s="55"/>
      <c r="J381" s="68"/>
    </row>
    <row r="382" customFormat="false" ht="13.8" hidden="false" customHeight="false" outlineLevel="0" collapsed="false">
      <c r="B382" s="79"/>
      <c r="C382" s="68"/>
      <c r="E382" s="74"/>
      <c r="F382" s="59"/>
      <c r="G382" s="60"/>
      <c r="H382" s="57"/>
      <c r="I382" s="55"/>
      <c r="J382" s="68"/>
    </row>
    <row r="383" customFormat="false" ht="13.8" hidden="false" customHeight="false" outlineLevel="0" collapsed="false">
      <c r="B383" s="79"/>
      <c r="C383" s="68"/>
      <c r="E383" s="74"/>
      <c r="F383" s="59"/>
      <c r="G383" s="60"/>
      <c r="H383" s="57"/>
      <c r="I383" s="55"/>
      <c r="J383" s="68"/>
    </row>
    <row r="384" customFormat="false" ht="13.8" hidden="false" customHeight="false" outlineLevel="0" collapsed="false">
      <c r="B384" s="79"/>
      <c r="C384" s="68"/>
      <c r="E384" s="74"/>
      <c r="F384" s="59"/>
      <c r="G384" s="60"/>
      <c r="H384" s="57"/>
      <c r="I384" s="55"/>
      <c r="J384" s="68"/>
    </row>
    <row r="385" customFormat="false" ht="13.8" hidden="false" customHeight="false" outlineLevel="0" collapsed="false">
      <c r="B385" s="79"/>
      <c r="C385" s="68"/>
      <c r="E385" s="74"/>
      <c r="F385" s="59"/>
      <c r="G385" s="60"/>
      <c r="H385" s="57"/>
      <c r="I385" s="55"/>
      <c r="J385" s="68"/>
    </row>
    <row r="386" customFormat="false" ht="13.8" hidden="false" customHeight="false" outlineLevel="0" collapsed="false">
      <c r="B386" s="79"/>
      <c r="C386" s="68"/>
      <c r="E386" s="74"/>
      <c r="F386" s="59"/>
      <c r="G386" s="60"/>
      <c r="H386" s="57"/>
      <c r="I386" s="55"/>
      <c r="J386" s="68"/>
    </row>
    <row r="387" customFormat="false" ht="13.8" hidden="false" customHeight="false" outlineLevel="0" collapsed="false">
      <c r="B387" s="79"/>
      <c r="C387" s="68"/>
      <c r="E387" s="74"/>
      <c r="F387" s="59"/>
      <c r="G387" s="60"/>
      <c r="H387" s="57"/>
      <c r="I387" s="55"/>
      <c r="J387" s="68"/>
    </row>
    <row r="388" customFormat="false" ht="13.8" hidden="false" customHeight="false" outlineLevel="0" collapsed="false">
      <c r="B388" s="79"/>
      <c r="C388" s="68"/>
      <c r="E388" s="74"/>
      <c r="F388" s="59"/>
      <c r="G388" s="60"/>
      <c r="H388" s="57"/>
      <c r="I388" s="55"/>
      <c r="J388" s="68"/>
    </row>
    <row r="389" customFormat="false" ht="13.8" hidden="false" customHeight="false" outlineLevel="0" collapsed="false">
      <c r="B389" s="79"/>
      <c r="C389" s="68"/>
      <c r="E389" s="74"/>
      <c r="F389" s="59"/>
      <c r="G389" s="60"/>
      <c r="H389" s="57"/>
      <c r="I389" s="55"/>
      <c r="J389" s="68"/>
    </row>
    <row r="390" customFormat="false" ht="13.8" hidden="false" customHeight="false" outlineLevel="0" collapsed="false">
      <c r="B390" s="79"/>
      <c r="C390" s="68"/>
      <c r="E390" s="74"/>
      <c r="F390" s="59"/>
      <c r="G390" s="60"/>
      <c r="H390" s="57"/>
      <c r="I390" s="55"/>
      <c r="J390" s="68"/>
    </row>
    <row r="391" customFormat="false" ht="13.8" hidden="false" customHeight="false" outlineLevel="0" collapsed="false">
      <c r="B391" s="79"/>
      <c r="C391" s="68"/>
      <c r="E391" s="74"/>
      <c r="F391" s="59"/>
      <c r="G391" s="60"/>
      <c r="H391" s="57"/>
      <c r="I391" s="55"/>
      <c r="J391" s="68"/>
    </row>
    <row r="392" customFormat="false" ht="13.8" hidden="false" customHeight="false" outlineLevel="0" collapsed="false">
      <c r="B392" s="79"/>
      <c r="C392" s="68"/>
      <c r="E392" s="74"/>
      <c r="F392" s="59"/>
      <c r="G392" s="60"/>
      <c r="H392" s="57"/>
      <c r="I392" s="55"/>
      <c r="J392" s="68"/>
    </row>
    <row r="393" customFormat="false" ht="13.8" hidden="false" customHeight="false" outlineLevel="0" collapsed="false">
      <c r="B393" s="79"/>
      <c r="C393" s="68"/>
      <c r="E393" s="74"/>
      <c r="F393" s="59"/>
      <c r="G393" s="60"/>
      <c r="H393" s="57"/>
      <c r="I393" s="55"/>
      <c r="J393" s="68"/>
    </row>
    <row r="394" customFormat="false" ht="13.8" hidden="false" customHeight="false" outlineLevel="0" collapsed="false">
      <c r="B394" s="79"/>
      <c r="C394" s="68"/>
      <c r="E394" s="74"/>
      <c r="F394" s="59"/>
      <c r="G394" s="60"/>
      <c r="H394" s="57"/>
      <c r="I394" s="55"/>
      <c r="J394" s="68"/>
    </row>
    <row r="395" customFormat="false" ht="13.8" hidden="false" customHeight="false" outlineLevel="0" collapsed="false">
      <c r="B395" s="79"/>
      <c r="C395" s="68"/>
      <c r="E395" s="74"/>
      <c r="F395" s="59"/>
      <c r="G395" s="60"/>
      <c r="H395" s="57"/>
      <c r="I395" s="55"/>
      <c r="J395" s="68"/>
    </row>
    <row r="396" customFormat="false" ht="13.8" hidden="false" customHeight="false" outlineLevel="0" collapsed="false">
      <c r="B396" s="79"/>
      <c r="C396" s="68"/>
      <c r="E396" s="74"/>
      <c r="F396" s="59"/>
      <c r="G396" s="60"/>
      <c r="H396" s="57"/>
      <c r="I396" s="55"/>
      <c r="J396" s="68"/>
    </row>
    <row r="397" customFormat="false" ht="13.8" hidden="false" customHeight="false" outlineLevel="0" collapsed="false">
      <c r="B397" s="79"/>
      <c r="C397" s="68"/>
      <c r="E397" s="74"/>
      <c r="F397" s="59"/>
      <c r="G397" s="60"/>
      <c r="H397" s="57"/>
      <c r="I397" s="55"/>
      <c r="J397" s="68"/>
    </row>
    <row r="398" customFormat="false" ht="13.8" hidden="false" customHeight="false" outlineLevel="0" collapsed="false">
      <c r="B398" s="79"/>
      <c r="C398" s="68"/>
      <c r="E398" s="74"/>
      <c r="F398" s="59"/>
      <c r="G398" s="60"/>
      <c r="H398" s="57"/>
      <c r="I398" s="55"/>
      <c r="J398" s="68"/>
    </row>
    <row r="399" customFormat="false" ht="13.8" hidden="false" customHeight="false" outlineLevel="0" collapsed="false">
      <c r="B399" s="79"/>
      <c r="C399" s="68"/>
      <c r="E399" s="74"/>
      <c r="F399" s="59"/>
      <c r="G399" s="60"/>
      <c r="H399" s="57"/>
      <c r="I399" s="55"/>
      <c r="J399" s="68"/>
    </row>
    <row r="400" customFormat="false" ht="13.8" hidden="false" customHeight="false" outlineLevel="0" collapsed="false">
      <c r="B400" s="79"/>
      <c r="C400" s="68"/>
      <c r="E400" s="74"/>
      <c r="F400" s="59"/>
      <c r="G400" s="60"/>
      <c r="H400" s="57"/>
      <c r="I400" s="55"/>
      <c r="J400" s="68"/>
    </row>
    <row r="401" customFormat="false" ht="13.8" hidden="false" customHeight="false" outlineLevel="0" collapsed="false">
      <c r="B401" s="79"/>
      <c r="C401" s="68"/>
      <c r="E401" s="74"/>
      <c r="F401" s="59"/>
      <c r="G401" s="60"/>
      <c r="H401" s="57"/>
      <c r="I401" s="55"/>
      <c r="J401" s="68"/>
    </row>
    <row r="402" customFormat="false" ht="13.8" hidden="false" customHeight="false" outlineLevel="0" collapsed="false">
      <c r="B402" s="79"/>
      <c r="C402" s="68"/>
      <c r="E402" s="74"/>
      <c r="F402" s="59"/>
      <c r="G402" s="60"/>
      <c r="H402" s="57"/>
      <c r="I402" s="55"/>
      <c r="J402" s="68"/>
    </row>
    <row r="403" customFormat="false" ht="13.8" hidden="false" customHeight="false" outlineLevel="0" collapsed="false">
      <c r="B403" s="79"/>
      <c r="C403" s="68"/>
      <c r="E403" s="74"/>
      <c r="F403" s="59"/>
      <c r="G403" s="60"/>
      <c r="H403" s="57"/>
      <c r="I403" s="55"/>
      <c r="J403" s="68"/>
    </row>
    <row r="404" customFormat="false" ht="13.8" hidden="false" customHeight="false" outlineLevel="0" collapsed="false">
      <c r="B404" s="79"/>
      <c r="C404" s="68"/>
      <c r="E404" s="74"/>
      <c r="F404" s="59"/>
      <c r="G404" s="60"/>
      <c r="H404" s="57"/>
      <c r="I404" s="55"/>
      <c r="J404" s="68"/>
    </row>
    <row r="405" customFormat="false" ht="13.8" hidden="false" customHeight="false" outlineLevel="0" collapsed="false">
      <c r="B405" s="79"/>
      <c r="C405" s="68"/>
      <c r="E405" s="74"/>
      <c r="F405" s="59"/>
      <c r="G405" s="60"/>
      <c r="H405" s="57"/>
      <c r="I405" s="55"/>
      <c r="J405" s="68"/>
    </row>
    <row r="406" customFormat="false" ht="13.8" hidden="false" customHeight="false" outlineLevel="0" collapsed="false">
      <c r="B406" s="79"/>
      <c r="C406" s="68"/>
      <c r="E406" s="74"/>
      <c r="F406" s="59"/>
      <c r="G406" s="60"/>
      <c r="H406" s="57"/>
      <c r="I406" s="55"/>
      <c r="J406" s="68"/>
    </row>
    <row r="407" customFormat="false" ht="13.8" hidden="false" customHeight="false" outlineLevel="0" collapsed="false">
      <c r="B407" s="79"/>
      <c r="C407" s="68"/>
      <c r="E407" s="74"/>
      <c r="F407" s="59"/>
      <c r="G407" s="60"/>
      <c r="H407" s="57"/>
      <c r="I407" s="55"/>
      <c r="J407" s="68"/>
    </row>
    <row r="408" customFormat="false" ht="13.8" hidden="false" customHeight="false" outlineLevel="0" collapsed="false">
      <c r="B408" s="79"/>
      <c r="C408" s="68"/>
      <c r="E408" s="74"/>
      <c r="F408" s="59"/>
      <c r="G408" s="60"/>
      <c r="H408" s="57"/>
      <c r="I408" s="55"/>
      <c r="J408" s="68"/>
    </row>
    <row r="409" customFormat="false" ht="13.8" hidden="false" customHeight="false" outlineLevel="0" collapsed="false">
      <c r="B409" s="79"/>
      <c r="C409" s="68"/>
      <c r="E409" s="74"/>
      <c r="F409" s="59"/>
      <c r="G409" s="60"/>
      <c r="H409" s="57"/>
      <c r="I409" s="55"/>
      <c r="J409" s="68"/>
    </row>
    <row r="410" customFormat="false" ht="13.8" hidden="false" customHeight="false" outlineLevel="0" collapsed="false">
      <c r="B410" s="79"/>
      <c r="C410" s="68"/>
      <c r="E410" s="74"/>
      <c r="F410" s="59"/>
      <c r="G410" s="60"/>
      <c r="H410" s="57"/>
      <c r="I410" s="55"/>
      <c r="J410" s="68"/>
    </row>
    <row r="411" customFormat="false" ht="13.8" hidden="false" customHeight="false" outlineLevel="0" collapsed="false">
      <c r="B411" s="79"/>
      <c r="C411" s="68"/>
      <c r="E411" s="74"/>
      <c r="F411" s="59"/>
      <c r="G411" s="60"/>
      <c r="H411" s="57"/>
      <c r="I411" s="55"/>
      <c r="J411" s="68"/>
    </row>
    <row r="412" customFormat="false" ht="13.8" hidden="false" customHeight="false" outlineLevel="0" collapsed="false">
      <c r="B412" s="79"/>
      <c r="C412" s="68"/>
      <c r="E412" s="74"/>
      <c r="F412" s="59"/>
      <c r="G412" s="60"/>
      <c r="H412" s="57"/>
      <c r="I412" s="55"/>
      <c r="J412" s="68"/>
    </row>
    <row r="413" customFormat="false" ht="13.8" hidden="false" customHeight="false" outlineLevel="0" collapsed="false">
      <c r="B413" s="79"/>
      <c r="C413" s="68"/>
      <c r="E413" s="74"/>
      <c r="F413" s="59"/>
      <c r="G413" s="60"/>
      <c r="H413" s="57"/>
      <c r="I413" s="55"/>
      <c r="J413" s="68"/>
    </row>
    <row r="414" customFormat="false" ht="13.8" hidden="false" customHeight="false" outlineLevel="0" collapsed="false">
      <c r="B414" s="79"/>
      <c r="C414" s="68"/>
      <c r="E414" s="74"/>
      <c r="F414" s="59"/>
      <c r="G414" s="60"/>
      <c r="H414" s="57"/>
      <c r="I414" s="55"/>
      <c r="J414" s="68"/>
    </row>
    <row r="415" customFormat="false" ht="13.8" hidden="false" customHeight="false" outlineLevel="0" collapsed="false">
      <c r="B415" s="79"/>
      <c r="C415" s="68"/>
      <c r="E415" s="74"/>
      <c r="F415" s="59"/>
      <c r="G415" s="60"/>
      <c r="H415" s="57"/>
      <c r="I415" s="55"/>
      <c r="J415" s="68"/>
    </row>
    <row r="416" customFormat="false" ht="13.8" hidden="false" customHeight="false" outlineLevel="0" collapsed="false">
      <c r="B416" s="79"/>
      <c r="C416" s="68"/>
      <c r="E416" s="74"/>
      <c r="F416" s="59"/>
      <c r="G416" s="60"/>
      <c r="H416" s="57"/>
      <c r="I416" s="55"/>
      <c r="J416" s="68"/>
    </row>
    <row r="417" customFormat="false" ht="13.8" hidden="false" customHeight="false" outlineLevel="0" collapsed="false">
      <c r="B417" s="79"/>
      <c r="C417" s="68"/>
      <c r="E417" s="74"/>
      <c r="F417" s="59"/>
      <c r="G417" s="60"/>
      <c r="H417" s="57"/>
      <c r="I417" s="55"/>
      <c r="J417" s="68"/>
    </row>
    <row r="418" customFormat="false" ht="13.8" hidden="false" customHeight="false" outlineLevel="0" collapsed="false">
      <c r="B418" s="79"/>
      <c r="C418" s="68"/>
      <c r="E418" s="74"/>
      <c r="F418" s="59"/>
      <c r="G418" s="60"/>
      <c r="H418" s="57"/>
      <c r="I418" s="55"/>
      <c r="J418" s="68"/>
    </row>
    <row r="419" customFormat="false" ht="13.8" hidden="false" customHeight="false" outlineLevel="0" collapsed="false">
      <c r="B419" s="79"/>
      <c r="C419" s="68"/>
      <c r="E419" s="74"/>
      <c r="F419" s="59"/>
      <c r="G419" s="60"/>
      <c r="H419" s="57"/>
      <c r="I419" s="55"/>
      <c r="J419" s="68"/>
    </row>
    <row r="420" customFormat="false" ht="13.8" hidden="false" customHeight="false" outlineLevel="0" collapsed="false">
      <c r="B420" s="79"/>
      <c r="C420" s="68"/>
      <c r="E420" s="74"/>
      <c r="F420" s="59"/>
      <c r="G420" s="60"/>
      <c r="H420" s="57"/>
      <c r="I420" s="55"/>
      <c r="J420" s="68"/>
    </row>
    <row r="421" customFormat="false" ht="13.8" hidden="false" customHeight="false" outlineLevel="0" collapsed="false">
      <c r="B421" s="79"/>
      <c r="C421" s="68"/>
      <c r="E421" s="74"/>
      <c r="F421" s="59"/>
      <c r="G421" s="60"/>
      <c r="H421" s="57"/>
      <c r="I421" s="55"/>
      <c r="J421" s="68"/>
    </row>
    <row r="422" customFormat="false" ht="13.8" hidden="false" customHeight="false" outlineLevel="0" collapsed="false">
      <c r="B422" s="79"/>
      <c r="C422" s="68"/>
      <c r="E422" s="74"/>
      <c r="F422" s="59"/>
      <c r="G422" s="60"/>
      <c r="H422" s="57"/>
      <c r="I422" s="55"/>
      <c r="J422" s="68"/>
    </row>
    <row r="423" customFormat="false" ht="13.8" hidden="false" customHeight="false" outlineLevel="0" collapsed="false">
      <c r="B423" s="79"/>
      <c r="C423" s="68"/>
      <c r="E423" s="74"/>
      <c r="F423" s="59"/>
      <c r="G423" s="60"/>
      <c r="H423" s="57"/>
      <c r="I423" s="55"/>
      <c r="J423" s="68"/>
    </row>
    <row r="424" customFormat="false" ht="13.8" hidden="false" customHeight="false" outlineLevel="0" collapsed="false">
      <c r="B424" s="79"/>
      <c r="C424" s="68"/>
      <c r="E424" s="74"/>
      <c r="F424" s="59"/>
      <c r="G424" s="60"/>
      <c r="H424" s="57"/>
      <c r="I424" s="55"/>
      <c r="J424" s="68"/>
    </row>
    <row r="425" customFormat="false" ht="13.8" hidden="false" customHeight="false" outlineLevel="0" collapsed="false">
      <c r="B425" s="79"/>
      <c r="C425" s="68"/>
      <c r="E425" s="74"/>
      <c r="F425" s="59"/>
      <c r="G425" s="60"/>
      <c r="H425" s="57"/>
      <c r="I425" s="55"/>
      <c r="J425" s="68"/>
    </row>
    <row r="426" customFormat="false" ht="13.8" hidden="false" customHeight="false" outlineLevel="0" collapsed="false">
      <c r="B426" s="79"/>
      <c r="C426" s="68"/>
      <c r="E426" s="74"/>
      <c r="F426" s="59"/>
      <c r="G426" s="60"/>
      <c r="H426" s="57"/>
      <c r="I426" s="55"/>
      <c r="J426" s="68"/>
    </row>
    <row r="427" customFormat="false" ht="13.8" hidden="false" customHeight="false" outlineLevel="0" collapsed="false">
      <c r="B427" s="79"/>
      <c r="C427" s="68"/>
      <c r="E427" s="74"/>
      <c r="F427" s="59"/>
      <c r="G427" s="60"/>
      <c r="H427" s="57"/>
      <c r="I427" s="55"/>
      <c r="J427" s="68"/>
    </row>
    <row r="428" customFormat="false" ht="13.8" hidden="false" customHeight="false" outlineLevel="0" collapsed="false">
      <c r="B428" s="79"/>
      <c r="C428" s="68"/>
      <c r="E428" s="74"/>
      <c r="F428" s="59"/>
      <c r="G428" s="60"/>
      <c r="H428" s="57"/>
      <c r="I428" s="55"/>
      <c r="J428" s="68"/>
    </row>
    <row r="429" customFormat="false" ht="13.8" hidden="false" customHeight="false" outlineLevel="0" collapsed="false">
      <c r="B429" s="79"/>
      <c r="C429" s="68"/>
      <c r="E429" s="74"/>
      <c r="F429" s="59"/>
      <c r="G429" s="60"/>
      <c r="H429" s="57"/>
      <c r="I429" s="55"/>
      <c r="J429" s="68"/>
    </row>
    <row r="430" customFormat="false" ht="13.8" hidden="false" customHeight="false" outlineLevel="0" collapsed="false">
      <c r="B430" s="79"/>
      <c r="C430" s="68"/>
      <c r="E430" s="74"/>
      <c r="F430" s="59"/>
      <c r="G430" s="60"/>
      <c r="H430" s="57"/>
      <c r="I430" s="55"/>
      <c r="J430" s="68"/>
    </row>
    <row r="431" customFormat="false" ht="13.8" hidden="false" customHeight="false" outlineLevel="0" collapsed="false">
      <c r="B431" s="79"/>
      <c r="C431" s="68"/>
      <c r="E431" s="74"/>
      <c r="F431" s="59"/>
      <c r="G431" s="60"/>
      <c r="H431" s="57"/>
      <c r="I431" s="55"/>
      <c r="J431" s="68"/>
    </row>
    <row r="432" customFormat="false" ht="13.8" hidden="false" customHeight="false" outlineLevel="0" collapsed="false">
      <c r="B432" s="79"/>
      <c r="C432" s="68"/>
      <c r="E432" s="74"/>
      <c r="F432" s="59"/>
      <c r="G432" s="60"/>
      <c r="H432" s="57"/>
      <c r="I432" s="55"/>
      <c r="J432" s="68"/>
    </row>
    <row r="433" customFormat="false" ht="13.8" hidden="false" customHeight="false" outlineLevel="0" collapsed="false">
      <c r="B433" s="79"/>
      <c r="C433" s="68"/>
      <c r="E433" s="74"/>
      <c r="F433" s="59"/>
      <c r="G433" s="60"/>
      <c r="H433" s="57"/>
      <c r="I433" s="55"/>
      <c r="J433" s="68"/>
    </row>
    <row r="434" customFormat="false" ht="13.8" hidden="false" customHeight="false" outlineLevel="0" collapsed="false">
      <c r="B434" s="79"/>
      <c r="C434" s="68"/>
      <c r="E434" s="74"/>
      <c r="F434" s="59"/>
      <c r="G434" s="60"/>
      <c r="H434" s="57"/>
      <c r="I434" s="55"/>
      <c r="J434" s="68"/>
    </row>
    <row r="435" customFormat="false" ht="13.8" hidden="false" customHeight="false" outlineLevel="0" collapsed="false">
      <c r="B435" s="79"/>
      <c r="C435" s="68"/>
      <c r="E435" s="74"/>
      <c r="F435" s="59"/>
      <c r="G435" s="60"/>
      <c r="H435" s="57"/>
      <c r="I435" s="55"/>
      <c r="J435" s="68"/>
    </row>
    <row r="436" customFormat="false" ht="13.8" hidden="false" customHeight="false" outlineLevel="0" collapsed="false">
      <c r="B436" s="79"/>
      <c r="C436" s="68"/>
      <c r="E436" s="74"/>
      <c r="F436" s="59"/>
      <c r="G436" s="60"/>
      <c r="H436" s="57"/>
      <c r="I436" s="55"/>
      <c r="J436" s="68"/>
    </row>
    <row r="437" customFormat="false" ht="13.8" hidden="false" customHeight="false" outlineLevel="0" collapsed="false">
      <c r="B437" s="79"/>
      <c r="C437" s="68"/>
      <c r="E437" s="74"/>
      <c r="F437" s="59"/>
      <c r="G437" s="60"/>
      <c r="H437" s="57"/>
      <c r="I437" s="55"/>
      <c r="J437" s="68"/>
    </row>
    <row r="438" customFormat="false" ht="13.8" hidden="false" customHeight="false" outlineLevel="0" collapsed="false">
      <c r="B438" s="79"/>
      <c r="C438" s="68"/>
      <c r="E438" s="74"/>
      <c r="F438" s="59"/>
      <c r="G438" s="60"/>
      <c r="H438" s="57"/>
      <c r="I438" s="55"/>
      <c r="J438" s="68"/>
    </row>
    <row r="439" customFormat="false" ht="13.8" hidden="false" customHeight="false" outlineLevel="0" collapsed="false">
      <c r="B439" s="79"/>
      <c r="C439" s="68"/>
      <c r="E439" s="74"/>
      <c r="F439" s="59"/>
      <c r="G439" s="60"/>
      <c r="H439" s="57"/>
      <c r="I439" s="55"/>
      <c r="J439" s="68"/>
    </row>
    <row r="440" customFormat="false" ht="13.8" hidden="false" customHeight="false" outlineLevel="0" collapsed="false">
      <c r="B440" s="79"/>
      <c r="C440" s="68"/>
      <c r="E440" s="74"/>
      <c r="F440" s="59"/>
      <c r="G440" s="60"/>
      <c r="H440" s="57"/>
      <c r="I440" s="55"/>
      <c r="J440" s="68"/>
    </row>
    <row r="441" customFormat="false" ht="13.8" hidden="false" customHeight="false" outlineLevel="0" collapsed="false">
      <c r="B441" s="79"/>
      <c r="C441" s="68"/>
      <c r="E441" s="74"/>
      <c r="F441" s="59"/>
      <c r="G441" s="60"/>
      <c r="H441" s="57"/>
      <c r="I441" s="55"/>
      <c r="J441" s="68"/>
    </row>
    <row r="442" customFormat="false" ht="13.8" hidden="false" customHeight="false" outlineLevel="0" collapsed="false">
      <c r="B442" s="79"/>
      <c r="C442" s="68"/>
      <c r="E442" s="74"/>
      <c r="F442" s="59"/>
      <c r="G442" s="60"/>
      <c r="H442" s="57"/>
      <c r="I442" s="55"/>
      <c r="J442" s="68"/>
    </row>
    <row r="443" customFormat="false" ht="13.8" hidden="false" customHeight="false" outlineLevel="0" collapsed="false">
      <c r="B443" s="79"/>
      <c r="C443" s="68"/>
      <c r="E443" s="74"/>
      <c r="F443" s="59"/>
      <c r="G443" s="60"/>
      <c r="H443" s="57"/>
      <c r="I443" s="55"/>
      <c r="J443" s="68"/>
    </row>
    <row r="444" customFormat="false" ht="13.8" hidden="false" customHeight="false" outlineLevel="0" collapsed="false">
      <c r="B444" s="79"/>
      <c r="C444" s="68"/>
      <c r="E444" s="74"/>
      <c r="F444" s="59"/>
      <c r="G444" s="60"/>
      <c r="H444" s="57"/>
      <c r="I444" s="55"/>
      <c r="J444" s="68"/>
    </row>
    <row r="445" customFormat="false" ht="13.8" hidden="false" customHeight="false" outlineLevel="0" collapsed="false">
      <c r="B445" s="79"/>
      <c r="C445" s="68"/>
      <c r="E445" s="74"/>
      <c r="F445" s="59"/>
      <c r="G445" s="60"/>
      <c r="H445" s="57"/>
      <c r="I445" s="55"/>
      <c r="J445" s="68"/>
    </row>
    <row r="446" customFormat="false" ht="13.8" hidden="false" customHeight="false" outlineLevel="0" collapsed="false">
      <c r="B446" s="79"/>
      <c r="C446" s="68"/>
      <c r="E446" s="74"/>
      <c r="F446" s="59"/>
      <c r="G446" s="60"/>
      <c r="H446" s="57"/>
      <c r="I446" s="55"/>
      <c r="J446" s="68"/>
    </row>
    <row r="447" customFormat="false" ht="13.8" hidden="false" customHeight="false" outlineLevel="0" collapsed="false">
      <c r="B447" s="79"/>
      <c r="C447" s="68"/>
      <c r="E447" s="74"/>
      <c r="F447" s="59"/>
      <c r="G447" s="60"/>
      <c r="H447" s="57"/>
      <c r="I447" s="55"/>
      <c r="J447" s="68"/>
    </row>
    <row r="448" customFormat="false" ht="13.8" hidden="false" customHeight="false" outlineLevel="0" collapsed="false">
      <c r="B448" s="79"/>
      <c r="C448" s="68"/>
      <c r="E448" s="74"/>
      <c r="F448" s="59"/>
      <c r="G448" s="60"/>
      <c r="H448" s="57"/>
      <c r="I448" s="55"/>
      <c r="J448" s="68"/>
    </row>
    <row r="449" customFormat="false" ht="13.8" hidden="false" customHeight="false" outlineLevel="0" collapsed="false">
      <c r="B449" s="79"/>
      <c r="C449" s="68"/>
      <c r="E449" s="74"/>
      <c r="F449" s="59"/>
      <c r="G449" s="60"/>
      <c r="H449" s="57"/>
      <c r="I449" s="55"/>
      <c r="J449" s="68"/>
    </row>
    <row r="450" customFormat="false" ht="13.8" hidden="false" customHeight="false" outlineLevel="0" collapsed="false">
      <c r="B450" s="79"/>
      <c r="C450" s="68"/>
      <c r="E450" s="74"/>
      <c r="F450" s="59"/>
      <c r="G450" s="60"/>
      <c r="H450" s="57"/>
      <c r="I450" s="55"/>
      <c r="J450" s="68"/>
    </row>
    <row r="451" customFormat="false" ht="13.8" hidden="false" customHeight="false" outlineLevel="0" collapsed="false">
      <c r="B451" s="79"/>
      <c r="C451" s="68"/>
      <c r="E451" s="74"/>
      <c r="F451" s="59"/>
      <c r="G451" s="60"/>
      <c r="H451" s="57"/>
      <c r="I451" s="55"/>
      <c r="J451" s="68"/>
    </row>
    <row r="452" customFormat="false" ht="13.8" hidden="false" customHeight="false" outlineLevel="0" collapsed="false">
      <c r="B452" s="79"/>
      <c r="C452" s="68"/>
      <c r="E452" s="74"/>
      <c r="F452" s="59"/>
      <c r="G452" s="60"/>
      <c r="H452" s="57"/>
      <c r="I452" s="55"/>
      <c r="J452" s="68"/>
    </row>
    <row r="453" customFormat="false" ht="13.8" hidden="false" customHeight="false" outlineLevel="0" collapsed="false">
      <c r="B453" s="79"/>
      <c r="C453" s="68"/>
      <c r="E453" s="74"/>
      <c r="F453" s="59"/>
      <c r="G453" s="60"/>
      <c r="H453" s="57"/>
      <c r="I453" s="55"/>
      <c r="J453" s="68"/>
    </row>
    <row r="454" customFormat="false" ht="13.8" hidden="false" customHeight="false" outlineLevel="0" collapsed="false">
      <c r="B454" s="79"/>
      <c r="C454" s="68"/>
      <c r="E454" s="74"/>
      <c r="F454" s="59"/>
      <c r="G454" s="60"/>
      <c r="H454" s="57"/>
      <c r="I454" s="55"/>
      <c r="J454" s="68"/>
    </row>
    <row r="455" customFormat="false" ht="13.8" hidden="false" customHeight="false" outlineLevel="0" collapsed="false">
      <c r="B455" s="79"/>
      <c r="C455" s="68"/>
      <c r="E455" s="74"/>
      <c r="F455" s="59"/>
      <c r="G455" s="60"/>
      <c r="H455" s="57"/>
      <c r="I455" s="55"/>
      <c r="J455" s="68"/>
    </row>
    <row r="456" customFormat="false" ht="13.8" hidden="false" customHeight="false" outlineLevel="0" collapsed="false">
      <c r="B456" s="79"/>
      <c r="C456" s="68"/>
      <c r="E456" s="74"/>
      <c r="F456" s="59"/>
      <c r="G456" s="60"/>
      <c r="H456" s="57"/>
      <c r="I456" s="55"/>
      <c r="J456" s="68"/>
    </row>
    <row r="457" customFormat="false" ht="13.8" hidden="false" customHeight="false" outlineLevel="0" collapsed="false">
      <c r="B457" s="79"/>
      <c r="C457" s="68"/>
      <c r="E457" s="74"/>
      <c r="F457" s="59"/>
      <c r="G457" s="60"/>
      <c r="H457" s="57"/>
      <c r="I457" s="55"/>
      <c r="J457" s="68"/>
    </row>
    <row r="458" customFormat="false" ht="13.8" hidden="false" customHeight="false" outlineLevel="0" collapsed="false">
      <c r="B458" s="79"/>
      <c r="C458" s="68"/>
      <c r="E458" s="74"/>
      <c r="F458" s="59"/>
      <c r="G458" s="60"/>
      <c r="H458" s="57"/>
      <c r="I458" s="55"/>
      <c r="J458" s="68"/>
    </row>
    <row r="459" customFormat="false" ht="13.8" hidden="false" customHeight="false" outlineLevel="0" collapsed="false">
      <c r="B459" s="79"/>
      <c r="C459" s="68"/>
      <c r="E459" s="74"/>
      <c r="F459" s="59"/>
      <c r="G459" s="60"/>
      <c r="H459" s="57"/>
      <c r="I459" s="55"/>
      <c r="J459" s="68"/>
    </row>
    <row r="460" customFormat="false" ht="13.8" hidden="false" customHeight="false" outlineLevel="0" collapsed="false">
      <c r="B460" s="79"/>
      <c r="C460" s="68"/>
      <c r="E460" s="74"/>
      <c r="F460" s="59"/>
      <c r="G460" s="60"/>
      <c r="H460" s="57"/>
      <c r="I460" s="55"/>
      <c r="J460" s="68"/>
    </row>
    <row r="461" customFormat="false" ht="13.8" hidden="false" customHeight="false" outlineLevel="0" collapsed="false">
      <c r="B461" s="79"/>
      <c r="C461" s="68"/>
      <c r="E461" s="74"/>
      <c r="F461" s="59"/>
      <c r="G461" s="60"/>
      <c r="H461" s="57"/>
      <c r="I461" s="55"/>
      <c r="J461" s="68"/>
    </row>
    <row r="462" customFormat="false" ht="13.8" hidden="false" customHeight="false" outlineLevel="0" collapsed="false">
      <c r="B462" s="79"/>
      <c r="C462" s="68"/>
      <c r="E462" s="74"/>
      <c r="F462" s="59"/>
      <c r="G462" s="60"/>
      <c r="H462" s="57"/>
      <c r="I462" s="55"/>
      <c r="J462" s="68"/>
    </row>
    <row r="463" customFormat="false" ht="13.8" hidden="false" customHeight="false" outlineLevel="0" collapsed="false">
      <c r="B463" s="79"/>
      <c r="C463" s="68"/>
      <c r="E463" s="74"/>
      <c r="F463" s="59"/>
      <c r="G463" s="60"/>
      <c r="H463" s="57"/>
      <c r="I463" s="55"/>
      <c r="J463" s="68"/>
    </row>
    <row r="464" customFormat="false" ht="13.8" hidden="false" customHeight="false" outlineLevel="0" collapsed="false">
      <c r="B464" s="79"/>
      <c r="C464" s="68"/>
      <c r="E464" s="74"/>
      <c r="F464" s="59"/>
      <c r="G464" s="60"/>
      <c r="H464" s="57"/>
      <c r="I464" s="55"/>
      <c r="J464" s="68"/>
    </row>
    <row r="465" customFormat="false" ht="13.8" hidden="false" customHeight="false" outlineLevel="0" collapsed="false">
      <c r="B465" s="79"/>
      <c r="C465" s="68"/>
      <c r="E465" s="74"/>
      <c r="F465" s="59"/>
      <c r="G465" s="60"/>
      <c r="H465" s="57"/>
      <c r="I465" s="55"/>
      <c r="J465" s="68"/>
    </row>
    <row r="466" customFormat="false" ht="13.8" hidden="false" customHeight="false" outlineLevel="0" collapsed="false">
      <c r="B466" s="79"/>
      <c r="C466" s="68"/>
      <c r="E466" s="74"/>
      <c r="F466" s="59"/>
      <c r="G466" s="60"/>
      <c r="H466" s="57"/>
      <c r="I466" s="55"/>
      <c r="J466" s="68"/>
    </row>
    <row r="467" customFormat="false" ht="13.8" hidden="false" customHeight="false" outlineLevel="0" collapsed="false">
      <c r="B467" s="79"/>
      <c r="C467" s="68"/>
      <c r="E467" s="74"/>
      <c r="F467" s="59"/>
      <c r="G467" s="60"/>
      <c r="H467" s="57"/>
      <c r="I467" s="55"/>
      <c r="J467" s="68"/>
    </row>
    <row r="468" customFormat="false" ht="13.8" hidden="false" customHeight="false" outlineLevel="0" collapsed="false">
      <c r="B468" s="79"/>
      <c r="C468" s="68"/>
      <c r="E468" s="74"/>
      <c r="F468" s="59"/>
      <c r="G468" s="60"/>
      <c r="H468" s="57"/>
      <c r="I468" s="55"/>
      <c r="J468" s="68"/>
    </row>
    <row r="469" customFormat="false" ht="13.8" hidden="false" customHeight="false" outlineLevel="0" collapsed="false">
      <c r="B469" s="79"/>
      <c r="C469" s="68"/>
      <c r="E469" s="74"/>
      <c r="F469" s="59"/>
      <c r="G469" s="60"/>
      <c r="H469" s="57"/>
      <c r="I469" s="55"/>
      <c r="J469" s="68"/>
    </row>
    <row r="470" customFormat="false" ht="13.8" hidden="false" customHeight="false" outlineLevel="0" collapsed="false">
      <c r="B470" s="79"/>
      <c r="C470" s="68"/>
      <c r="E470" s="74"/>
      <c r="F470" s="59"/>
      <c r="G470" s="60"/>
      <c r="H470" s="57"/>
      <c r="I470" s="55"/>
      <c r="J470" s="68"/>
    </row>
    <row r="471" customFormat="false" ht="13.8" hidden="false" customHeight="false" outlineLevel="0" collapsed="false">
      <c r="B471" s="79"/>
      <c r="C471" s="68"/>
      <c r="E471" s="74"/>
      <c r="F471" s="59"/>
      <c r="G471" s="60"/>
      <c r="H471" s="57"/>
      <c r="I471" s="55"/>
      <c r="J471" s="68"/>
    </row>
    <row r="472" customFormat="false" ht="13.8" hidden="false" customHeight="false" outlineLevel="0" collapsed="false">
      <c r="B472" s="79"/>
      <c r="C472" s="68"/>
      <c r="E472" s="74"/>
      <c r="F472" s="59"/>
      <c r="G472" s="60"/>
      <c r="H472" s="57"/>
      <c r="I472" s="55"/>
      <c r="J472" s="68"/>
    </row>
    <row r="473" customFormat="false" ht="13.8" hidden="false" customHeight="false" outlineLevel="0" collapsed="false">
      <c r="B473" s="79"/>
      <c r="C473" s="68"/>
      <c r="E473" s="74"/>
      <c r="F473" s="59"/>
      <c r="G473" s="60"/>
      <c r="H473" s="57"/>
      <c r="I473" s="55"/>
      <c r="J473" s="68"/>
    </row>
    <row r="474" customFormat="false" ht="13.8" hidden="false" customHeight="false" outlineLevel="0" collapsed="false">
      <c r="B474" s="79"/>
      <c r="C474" s="68"/>
      <c r="E474" s="74"/>
      <c r="F474" s="59"/>
      <c r="G474" s="60"/>
      <c r="H474" s="57"/>
      <c r="I474" s="55"/>
      <c r="J474" s="68"/>
    </row>
    <row r="475" customFormat="false" ht="13.8" hidden="false" customHeight="false" outlineLevel="0" collapsed="false">
      <c r="B475" s="79"/>
      <c r="C475" s="68"/>
      <c r="E475" s="74"/>
      <c r="F475" s="59"/>
      <c r="G475" s="60"/>
      <c r="H475" s="57"/>
      <c r="I475" s="55"/>
      <c r="J475" s="68"/>
    </row>
    <row r="476" customFormat="false" ht="13.8" hidden="false" customHeight="false" outlineLevel="0" collapsed="false">
      <c r="B476" s="79"/>
      <c r="C476" s="68"/>
      <c r="E476" s="74"/>
      <c r="F476" s="59"/>
      <c r="G476" s="60"/>
      <c r="H476" s="57"/>
      <c r="I476" s="55"/>
      <c r="J476" s="68"/>
    </row>
    <row r="477" customFormat="false" ht="13.8" hidden="false" customHeight="false" outlineLevel="0" collapsed="false">
      <c r="B477" s="79"/>
      <c r="C477" s="68"/>
      <c r="E477" s="74"/>
      <c r="F477" s="59"/>
      <c r="G477" s="60"/>
      <c r="H477" s="57"/>
      <c r="I477" s="55"/>
      <c r="J477" s="68"/>
    </row>
    <row r="478" customFormat="false" ht="13.8" hidden="false" customHeight="false" outlineLevel="0" collapsed="false">
      <c r="B478" s="79"/>
      <c r="C478" s="68"/>
      <c r="E478" s="74"/>
      <c r="F478" s="59"/>
      <c r="G478" s="60"/>
      <c r="H478" s="57"/>
      <c r="I478" s="55"/>
      <c r="J478" s="68"/>
    </row>
    <row r="479" customFormat="false" ht="13.8" hidden="false" customHeight="false" outlineLevel="0" collapsed="false">
      <c r="B479" s="79"/>
      <c r="C479" s="68"/>
      <c r="E479" s="74"/>
      <c r="F479" s="59"/>
      <c r="G479" s="60"/>
      <c r="H479" s="57"/>
      <c r="I479" s="55"/>
      <c r="J479" s="68"/>
    </row>
    <row r="480" customFormat="false" ht="13.8" hidden="false" customHeight="false" outlineLevel="0" collapsed="false">
      <c r="B480" s="79"/>
      <c r="C480" s="68"/>
      <c r="E480" s="74"/>
      <c r="F480" s="59"/>
      <c r="G480" s="60"/>
      <c r="H480" s="57"/>
      <c r="I480" s="55"/>
      <c r="J480" s="68"/>
    </row>
    <row r="481" customFormat="false" ht="13.8" hidden="false" customHeight="false" outlineLevel="0" collapsed="false">
      <c r="B481" s="79"/>
      <c r="C481" s="68"/>
      <c r="E481" s="74"/>
      <c r="F481" s="59"/>
      <c r="G481" s="60"/>
      <c r="H481" s="57"/>
      <c r="I481" s="55"/>
      <c r="J481" s="68"/>
    </row>
    <row r="482" customFormat="false" ht="13.8" hidden="false" customHeight="false" outlineLevel="0" collapsed="false">
      <c r="B482" s="79"/>
      <c r="C482" s="68"/>
      <c r="E482" s="74"/>
      <c r="F482" s="59"/>
      <c r="G482" s="60"/>
      <c r="H482" s="57"/>
      <c r="I482" s="55"/>
      <c r="J482" s="68"/>
    </row>
    <row r="483" customFormat="false" ht="13.8" hidden="false" customHeight="false" outlineLevel="0" collapsed="false">
      <c r="B483" s="79"/>
      <c r="C483" s="68"/>
      <c r="E483" s="74"/>
      <c r="F483" s="59"/>
      <c r="G483" s="60"/>
      <c r="H483" s="57"/>
      <c r="I483" s="55"/>
      <c r="J483" s="68"/>
    </row>
    <row r="484" customFormat="false" ht="13.8" hidden="false" customHeight="false" outlineLevel="0" collapsed="false">
      <c r="B484" s="79"/>
      <c r="C484" s="68"/>
      <c r="E484" s="74"/>
      <c r="F484" s="59"/>
      <c r="G484" s="60"/>
      <c r="H484" s="57"/>
      <c r="I484" s="55"/>
      <c r="J484" s="68"/>
    </row>
    <row r="485" customFormat="false" ht="13.8" hidden="false" customHeight="false" outlineLevel="0" collapsed="false">
      <c r="B485" s="79"/>
      <c r="C485" s="68"/>
      <c r="E485" s="74"/>
      <c r="F485" s="59"/>
      <c r="G485" s="60"/>
      <c r="H485" s="57"/>
      <c r="I485" s="55"/>
      <c r="J485" s="68"/>
    </row>
    <row r="486" customFormat="false" ht="13.8" hidden="false" customHeight="false" outlineLevel="0" collapsed="false">
      <c r="B486" s="79"/>
      <c r="C486" s="68"/>
      <c r="E486" s="74"/>
      <c r="F486" s="59"/>
      <c r="G486" s="60"/>
      <c r="H486" s="57"/>
      <c r="I486" s="55"/>
      <c r="J486" s="68"/>
    </row>
    <row r="487" customFormat="false" ht="13.8" hidden="false" customHeight="false" outlineLevel="0" collapsed="false">
      <c r="B487" s="79"/>
      <c r="C487" s="68"/>
      <c r="E487" s="74"/>
      <c r="F487" s="59"/>
      <c r="G487" s="60"/>
      <c r="H487" s="57"/>
      <c r="I487" s="55"/>
      <c r="J487" s="68"/>
    </row>
    <row r="488" customFormat="false" ht="13.8" hidden="false" customHeight="false" outlineLevel="0" collapsed="false">
      <c r="B488" s="79"/>
      <c r="C488" s="68"/>
      <c r="E488" s="74"/>
      <c r="F488" s="59"/>
      <c r="G488" s="60"/>
      <c r="H488" s="57"/>
      <c r="I488" s="55"/>
      <c r="J488" s="68"/>
    </row>
    <row r="489" customFormat="false" ht="13.8" hidden="false" customHeight="false" outlineLevel="0" collapsed="false">
      <c r="B489" s="79"/>
      <c r="C489" s="68"/>
      <c r="E489" s="74"/>
      <c r="F489" s="59"/>
      <c r="G489" s="60"/>
      <c r="H489" s="57"/>
      <c r="I489" s="55"/>
      <c r="J489" s="68"/>
    </row>
    <row r="490" customFormat="false" ht="13.8" hidden="false" customHeight="false" outlineLevel="0" collapsed="false">
      <c r="B490" s="79"/>
      <c r="C490" s="68"/>
      <c r="E490" s="74"/>
      <c r="F490" s="59"/>
      <c r="G490" s="60"/>
      <c r="H490" s="57"/>
      <c r="I490" s="55"/>
      <c r="J490" s="68"/>
    </row>
    <row r="491" customFormat="false" ht="13.8" hidden="false" customHeight="false" outlineLevel="0" collapsed="false">
      <c r="B491" s="79"/>
      <c r="C491" s="68"/>
      <c r="E491" s="74"/>
      <c r="F491" s="59"/>
      <c r="G491" s="60"/>
      <c r="H491" s="57"/>
      <c r="I491" s="55"/>
      <c r="J491" s="68"/>
    </row>
    <row r="492" customFormat="false" ht="13.8" hidden="false" customHeight="false" outlineLevel="0" collapsed="false">
      <c r="B492" s="79"/>
      <c r="C492" s="68"/>
      <c r="E492" s="74"/>
      <c r="F492" s="59"/>
      <c r="G492" s="60"/>
      <c r="H492" s="57"/>
      <c r="I492" s="55"/>
      <c r="J492" s="68"/>
    </row>
    <row r="493" customFormat="false" ht="13.8" hidden="false" customHeight="false" outlineLevel="0" collapsed="false">
      <c r="B493" s="79"/>
      <c r="C493" s="68"/>
      <c r="E493" s="74"/>
      <c r="F493" s="59"/>
      <c r="G493" s="60"/>
      <c r="H493" s="57"/>
      <c r="I493" s="55"/>
      <c r="J493" s="68"/>
    </row>
    <row r="494" customFormat="false" ht="13.8" hidden="false" customHeight="false" outlineLevel="0" collapsed="false">
      <c r="B494" s="79"/>
      <c r="C494" s="68"/>
      <c r="E494" s="74"/>
      <c r="F494" s="59"/>
      <c r="G494" s="60"/>
      <c r="H494" s="57"/>
      <c r="I494" s="55"/>
      <c r="J494" s="68"/>
    </row>
    <row r="495" customFormat="false" ht="13.8" hidden="false" customHeight="false" outlineLevel="0" collapsed="false">
      <c r="B495" s="79"/>
      <c r="C495" s="68"/>
      <c r="E495" s="74"/>
      <c r="F495" s="59"/>
      <c r="G495" s="60"/>
      <c r="H495" s="57"/>
      <c r="I495" s="55"/>
      <c r="J495" s="68"/>
    </row>
    <row r="496" customFormat="false" ht="13.8" hidden="false" customHeight="false" outlineLevel="0" collapsed="false">
      <c r="B496" s="79"/>
      <c r="C496" s="68"/>
      <c r="E496" s="74"/>
      <c r="F496" s="59"/>
      <c r="G496" s="60"/>
      <c r="H496" s="57"/>
      <c r="I496" s="55"/>
      <c r="J496" s="68"/>
    </row>
    <row r="497" customFormat="false" ht="13.8" hidden="false" customHeight="false" outlineLevel="0" collapsed="false">
      <c r="B497" s="79"/>
      <c r="C497" s="68"/>
      <c r="E497" s="74"/>
      <c r="F497" s="59"/>
      <c r="G497" s="60"/>
      <c r="H497" s="57"/>
      <c r="I497" s="55"/>
      <c r="J497" s="68"/>
    </row>
    <row r="498" customFormat="false" ht="13.8" hidden="false" customHeight="false" outlineLevel="0" collapsed="false">
      <c r="B498" s="79"/>
      <c r="C498" s="68"/>
      <c r="E498" s="74"/>
      <c r="F498" s="59"/>
      <c r="G498" s="60"/>
      <c r="H498" s="57"/>
      <c r="I498" s="55"/>
      <c r="J498" s="68"/>
    </row>
    <row r="499" customFormat="false" ht="13.8" hidden="false" customHeight="false" outlineLevel="0" collapsed="false">
      <c r="B499" s="79"/>
      <c r="C499" s="68"/>
      <c r="E499" s="74"/>
      <c r="F499" s="59"/>
      <c r="G499" s="60"/>
      <c r="H499" s="57"/>
      <c r="I499" s="55"/>
      <c r="J499" s="68"/>
    </row>
    <row r="500" customFormat="false" ht="13.8" hidden="false" customHeight="false" outlineLevel="0" collapsed="false">
      <c r="B500" s="79"/>
      <c r="C500" s="68"/>
      <c r="E500" s="74"/>
      <c r="F500" s="59"/>
      <c r="G500" s="60"/>
      <c r="H500" s="57"/>
      <c r="I500" s="55"/>
      <c r="J500" s="68"/>
    </row>
    <row r="501" customFormat="false" ht="13.8" hidden="false" customHeight="false" outlineLevel="0" collapsed="false">
      <c r="B501" s="79"/>
      <c r="C501" s="68"/>
      <c r="E501" s="74"/>
      <c r="F501" s="59"/>
      <c r="G501" s="60"/>
      <c r="H501" s="57"/>
      <c r="I501" s="55"/>
      <c r="J501" s="68"/>
    </row>
    <row r="502" customFormat="false" ht="13.8" hidden="false" customHeight="false" outlineLevel="0" collapsed="false">
      <c r="B502" s="79"/>
      <c r="C502" s="68"/>
      <c r="E502" s="74"/>
      <c r="F502" s="59"/>
      <c r="G502" s="60"/>
      <c r="H502" s="57"/>
      <c r="I502" s="55"/>
      <c r="J502" s="68"/>
    </row>
    <row r="503" customFormat="false" ht="13.8" hidden="false" customHeight="false" outlineLevel="0" collapsed="false">
      <c r="B503" s="79"/>
      <c r="C503" s="68"/>
      <c r="E503" s="74"/>
      <c r="F503" s="59"/>
      <c r="G503" s="60"/>
      <c r="H503" s="57"/>
      <c r="I503" s="55"/>
      <c r="J503" s="68"/>
    </row>
    <row r="504" customFormat="false" ht="13.8" hidden="false" customHeight="false" outlineLevel="0" collapsed="false">
      <c r="B504" s="79"/>
      <c r="C504" s="68"/>
      <c r="E504" s="74"/>
      <c r="F504" s="59"/>
      <c r="G504" s="60"/>
      <c r="H504" s="57"/>
      <c r="I504" s="55"/>
      <c r="J504" s="68"/>
    </row>
    <row r="505" customFormat="false" ht="13.8" hidden="false" customHeight="false" outlineLevel="0" collapsed="false">
      <c r="B505" s="79"/>
      <c r="C505" s="68"/>
      <c r="E505" s="74"/>
      <c r="F505" s="59"/>
      <c r="G505" s="60"/>
      <c r="H505" s="57"/>
      <c r="I505" s="55"/>
      <c r="J505" s="68"/>
    </row>
    <row r="506" customFormat="false" ht="13.8" hidden="false" customHeight="false" outlineLevel="0" collapsed="false">
      <c r="B506" s="79"/>
      <c r="C506" s="68"/>
      <c r="E506" s="74"/>
      <c r="F506" s="59"/>
      <c r="G506" s="60"/>
      <c r="H506" s="57"/>
      <c r="I506" s="55"/>
      <c r="J506" s="68"/>
    </row>
    <row r="507" customFormat="false" ht="13.8" hidden="false" customHeight="false" outlineLevel="0" collapsed="false">
      <c r="B507" s="79"/>
      <c r="C507" s="68"/>
      <c r="E507" s="74"/>
      <c r="F507" s="59"/>
      <c r="G507" s="60"/>
      <c r="H507" s="57"/>
      <c r="I507" s="55"/>
      <c r="J507" s="68"/>
    </row>
    <row r="508" customFormat="false" ht="13.8" hidden="false" customHeight="false" outlineLevel="0" collapsed="false">
      <c r="B508" s="79"/>
      <c r="C508" s="68"/>
      <c r="E508" s="74"/>
      <c r="F508" s="59"/>
      <c r="G508" s="60"/>
      <c r="H508" s="57"/>
      <c r="I508" s="55"/>
      <c r="J508" s="68"/>
    </row>
    <row r="509" customFormat="false" ht="13.8" hidden="false" customHeight="false" outlineLevel="0" collapsed="false">
      <c r="B509" s="79"/>
      <c r="C509" s="68"/>
      <c r="E509" s="74"/>
      <c r="F509" s="59"/>
      <c r="G509" s="60"/>
      <c r="H509" s="57"/>
      <c r="I509" s="55"/>
      <c r="J509" s="68"/>
    </row>
    <row r="510" customFormat="false" ht="13.8" hidden="false" customHeight="false" outlineLevel="0" collapsed="false">
      <c r="B510" s="79"/>
      <c r="C510" s="68"/>
      <c r="E510" s="74"/>
      <c r="F510" s="59"/>
      <c r="G510" s="60"/>
      <c r="H510" s="57"/>
      <c r="I510" s="55"/>
      <c r="J510" s="68"/>
    </row>
    <row r="511" customFormat="false" ht="13.8" hidden="false" customHeight="false" outlineLevel="0" collapsed="false">
      <c r="B511" s="79"/>
      <c r="C511" s="68"/>
      <c r="E511" s="74"/>
      <c r="F511" s="59"/>
      <c r="G511" s="60"/>
      <c r="H511" s="57"/>
      <c r="I511" s="55"/>
      <c r="J511" s="68"/>
    </row>
    <row r="512" customFormat="false" ht="13.8" hidden="false" customHeight="false" outlineLevel="0" collapsed="false">
      <c r="B512" s="79"/>
      <c r="C512" s="68"/>
      <c r="E512" s="74"/>
      <c r="F512" s="59"/>
      <c r="G512" s="60"/>
      <c r="H512" s="57"/>
      <c r="I512" s="55"/>
      <c r="J512" s="68"/>
    </row>
    <row r="513" customFormat="false" ht="13.8" hidden="false" customHeight="false" outlineLevel="0" collapsed="false">
      <c r="B513" s="79"/>
      <c r="C513" s="68"/>
      <c r="E513" s="74"/>
      <c r="F513" s="59"/>
      <c r="G513" s="60"/>
      <c r="H513" s="57"/>
      <c r="I513" s="55"/>
      <c r="J513" s="68"/>
    </row>
    <row r="514" customFormat="false" ht="13.8" hidden="false" customHeight="false" outlineLevel="0" collapsed="false">
      <c r="B514" s="79"/>
      <c r="C514" s="68"/>
      <c r="E514" s="74"/>
      <c r="F514" s="59"/>
      <c r="G514" s="60"/>
      <c r="H514" s="57"/>
      <c r="I514" s="55"/>
      <c r="J514" s="68"/>
    </row>
    <row r="515" customFormat="false" ht="13.8" hidden="false" customHeight="false" outlineLevel="0" collapsed="false">
      <c r="B515" s="79"/>
      <c r="C515" s="68"/>
      <c r="E515" s="74"/>
      <c r="F515" s="59"/>
      <c r="G515" s="60"/>
      <c r="H515" s="57"/>
      <c r="I515" s="55"/>
      <c r="J515" s="68"/>
    </row>
    <row r="516" customFormat="false" ht="13.8" hidden="false" customHeight="false" outlineLevel="0" collapsed="false">
      <c r="B516" s="79"/>
      <c r="C516" s="68"/>
      <c r="E516" s="74"/>
      <c r="F516" s="59"/>
      <c r="G516" s="60"/>
      <c r="H516" s="57"/>
      <c r="I516" s="55"/>
      <c r="J516" s="68"/>
    </row>
    <row r="517" customFormat="false" ht="13.8" hidden="false" customHeight="false" outlineLevel="0" collapsed="false">
      <c r="B517" s="79"/>
      <c r="C517" s="68"/>
      <c r="E517" s="74"/>
      <c r="F517" s="59"/>
      <c r="G517" s="60"/>
      <c r="H517" s="57"/>
      <c r="I517" s="55"/>
      <c r="J517" s="68"/>
    </row>
    <row r="518" customFormat="false" ht="13.8" hidden="false" customHeight="false" outlineLevel="0" collapsed="false">
      <c r="B518" s="79"/>
      <c r="C518" s="68"/>
      <c r="E518" s="74"/>
      <c r="F518" s="59"/>
      <c r="G518" s="60"/>
      <c r="H518" s="57"/>
      <c r="I518" s="55"/>
      <c r="J518" s="68"/>
    </row>
    <row r="519" customFormat="false" ht="13.8" hidden="false" customHeight="false" outlineLevel="0" collapsed="false">
      <c r="B519" s="79"/>
      <c r="C519" s="68"/>
      <c r="E519" s="74"/>
      <c r="F519" s="59"/>
      <c r="G519" s="60"/>
      <c r="H519" s="57"/>
      <c r="I519" s="55"/>
      <c r="J519" s="68"/>
    </row>
    <row r="520" customFormat="false" ht="13.8" hidden="false" customHeight="false" outlineLevel="0" collapsed="false">
      <c r="B520" s="79"/>
      <c r="C520" s="68"/>
      <c r="E520" s="74"/>
      <c r="F520" s="59"/>
      <c r="G520" s="60"/>
      <c r="H520" s="57"/>
      <c r="I520" s="55"/>
      <c r="J520" s="68"/>
    </row>
    <row r="521" customFormat="false" ht="13.8" hidden="false" customHeight="false" outlineLevel="0" collapsed="false">
      <c r="B521" s="79"/>
      <c r="C521" s="68"/>
      <c r="E521" s="74"/>
      <c r="F521" s="59"/>
      <c r="G521" s="60"/>
      <c r="H521" s="57"/>
      <c r="I521" s="55"/>
      <c r="J521" s="68"/>
    </row>
    <row r="522" customFormat="false" ht="13.8" hidden="false" customHeight="false" outlineLevel="0" collapsed="false">
      <c r="B522" s="79"/>
      <c r="C522" s="68"/>
      <c r="E522" s="74"/>
      <c r="F522" s="59"/>
      <c r="G522" s="60"/>
      <c r="H522" s="57"/>
      <c r="I522" s="55"/>
      <c r="J522" s="68"/>
    </row>
    <row r="523" customFormat="false" ht="13.8" hidden="false" customHeight="false" outlineLevel="0" collapsed="false">
      <c r="B523" s="79"/>
      <c r="C523" s="68"/>
      <c r="E523" s="74"/>
      <c r="F523" s="59"/>
      <c r="G523" s="60"/>
      <c r="H523" s="57"/>
      <c r="I523" s="55"/>
      <c r="J523" s="68"/>
    </row>
    <row r="524" customFormat="false" ht="13.8" hidden="false" customHeight="false" outlineLevel="0" collapsed="false">
      <c r="B524" s="79"/>
      <c r="C524" s="68"/>
      <c r="E524" s="74"/>
      <c r="F524" s="59"/>
      <c r="G524" s="60"/>
      <c r="H524" s="57"/>
      <c r="I524" s="55"/>
      <c r="J524" s="68"/>
    </row>
    <row r="525" customFormat="false" ht="13.8" hidden="false" customHeight="false" outlineLevel="0" collapsed="false">
      <c r="B525" s="79"/>
      <c r="C525" s="68"/>
      <c r="E525" s="74"/>
      <c r="F525" s="59"/>
      <c r="G525" s="60"/>
      <c r="H525" s="57"/>
      <c r="I525" s="55"/>
      <c r="J525" s="68"/>
    </row>
    <row r="526" customFormat="false" ht="13.8" hidden="false" customHeight="false" outlineLevel="0" collapsed="false">
      <c r="B526" s="79"/>
      <c r="C526" s="68"/>
      <c r="E526" s="74"/>
      <c r="F526" s="59"/>
      <c r="G526" s="60"/>
      <c r="H526" s="57"/>
      <c r="I526" s="55"/>
      <c r="J526" s="68"/>
    </row>
    <row r="527" customFormat="false" ht="13.8" hidden="false" customHeight="false" outlineLevel="0" collapsed="false">
      <c r="B527" s="79"/>
      <c r="C527" s="68"/>
      <c r="E527" s="74"/>
      <c r="F527" s="59"/>
      <c r="G527" s="60"/>
      <c r="H527" s="57"/>
      <c r="I527" s="55"/>
      <c r="J527" s="68"/>
    </row>
    <row r="528" customFormat="false" ht="13.8" hidden="false" customHeight="false" outlineLevel="0" collapsed="false">
      <c r="B528" s="79"/>
      <c r="C528" s="68"/>
      <c r="E528" s="74"/>
      <c r="F528" s="59"/>
      <c r="G528" s="60"/>
      <c r="H528" s="57"/>
      <c r="I528" s="55"/>
      <c r="J528" s="68"/>
    </row>
    <row r="529" customFormat="false" ht="13.8" hidden="false" customHeight="false" outlineLevel="0" collapsed="false">
      <c r="B529" s="79"/>
      <c r="C529" s="68"/>
      <c r="E529" s="74"/>
      <c r="F529" s="59"/>
      <c r="G529" s="60"/>
      <c r="H529" s="57"/>
      <c r="I529" s="55"/>
      <c r="J529" s="68"/>
    </row>
    <row r="530" customFormat="false" ht="13.8" hidden="false" customHeight="false" outlineLevel="0" collapsed="false">
      <c r="B530" s="79"/>
      <c r="C530" s="68"/>
      <c r="E530" s="74"/>
      <c r="F530" s="59"/>
      <c r="G530" s="60"/>
      <c r="H530" s="57"/>
      <c r="I530" s="55"/>
      <c r="J530" s="68"/>
    </row>
    <row r="531" customFormat="false" ht="13.8" hidden="false" customHeight="false" outlineLevel="0" collapsed="false">
      <c r="B531" s="79"/>
      <c r="C531" s="68"/>
      <c r="E531" s="74"/>
      <c r="F531" s="59"/>
      <c r="G531" s="60"/>
      <c r="H531" s="57"/>
      <c r="I531" s="55"/>
      <c r="J531" s="68"/>
    </row>
    <row r="532" customFormat="false" ht="13.8" hidden="false" customHeight="false" outlineLevel="0" collapsed="false">
      <c r="B532" s="79"/>
      <c r="C532" s="68"/>
      <c r="E532" s="74"/>
      <c r="F532" s="59"/>
      <c r="G532" s="60"/>
      <c r="H532" s="57"/>
      <c r="I532" s="55"/>
      <c r="J532" s="68"/>
    </row>
    <row r="533" customFormat="false" ht="13.8" hidden="false" customHeight="false" outlineLevel="0" collapsed="false">
      <c r="B533" s="79"/>
      <c r="C533" s="68"/>
      <c r="E533" s="74"/>
      <c r="F533" s="59"/>
      <c r="G533" s="60"/>
      <c r="H533" s="57"/>
      <c r="I533" s="55"/>
      <c r="J533" s="68"/>
    </row>
    <row r="534" customFormat="false" ht="13.8" hidden="false" customHeight="false" outlineLevel="0" collapsed="false">
      <c r="B534" s="79"/>
      <c r="C534" s="68"/>
      <c r="E534" s="74"/>
      <c r="F534" s="59"/>
      <c r="G534" s="60"/>
      <c r="H534" s="57"/>
      <c r="I534" s="55"/>
      <c r="J534" s="68"/>
    </row>
    <row r="535" customFormat="false" ht="13.8" hidden="false" customHeight="false" outlineLevel="0" collapsed="false">
      <c r="B535" s="79"/>
      <c r="C535" s="68"/>
      <c r="E535" s="74"/>
      <c r="F535" s="59"/>
      <c r="G535" s="60"/>
      <c r="H535" s="57"/>
      <c r="I535" s="55"/>
      <c r="J535" s="68"/>
    </row>
    <row r="536" customFormat="false" ht="13.8" hidden="false" customHeight="false" outlineLevel="0" collapsed="false">
      <c r="B536" s="79"/>
      <c r="C536" s="68"/>
      <c r="E536" s="74"/>
      <c r="F536" s="59"/>
      <c r="G536" s="60"/>
      <c r="H536" s="57"/>
      <c r="I536" s="55"/>
      <c r="J536" s="68"/>
    </row>
    <row r="537" customFormat="false" ht="13.8" hidden="false" customHeight="false" outlineLevel="0" collapsed="false">
      <c r="B537" s="79"/>
      <c r="C537" s="68"/>
      <c r="E537" s="74"/>
      <c r="F537" s="59"/>
      <c r="G537" s="60"/>
      <c r="H537" s="57"/>
      <c r="I537" s="55"/>
      <c r="J537" s="68"/>
    </row>
    <row r="538" customFormat="false" ht="13.8" hidden="false" customHeight="false" outlineLevel="0" collapsed="false">
      <c r="B538" s="79"/>
      <c r="C538" s="68"/>
      <c r="E538" s="74"/>
      <c r="F538" s="59"/>
      <c r="G538" s="60"/>
      <c r="H538" s="57"/>
      <c r="I538" s="55"/>
      <c r="J538" s="68"/>
    </row>
    <row r="539" customFormat="false" ht="13.8" hidden="false" customHeight="false" outlineLevel="0" collapsed="false">
      <c r="B539" s="79"/>
      <c r="C539" s="68"/>
      <c r="E539" s="74"/>
      <c r="F539" s="59"/>
      <c r="G539" s="60"/>
      <c r="H539" s="57"/>
      <c r="I539" s="55"/>
      <c r="J539" s="68"/>
    </row>
    <row r="540" customFormat="false" ht="13.8" hidden="false" customHeight="false" outlineLevel="0" collapsed="false">
      <c r="B540" s="79"/>
      <c r="C540" s="68"/>
      <c r="E540" s="74"/>
      <c r="F540" s="59"/>
      <c r="G540" s="60"/>
      <c r="H540" s="57"/>
      <c r="I540" s="55"/>
      <c r="J540" s="68"/>
    </row>
    <row r="541" customFormat="false" ht="13.8" hidden="false" customHeight="false" outlineLevel="0" collapsed="false">
      <c r="B541" s="79"/>
      <c r="C541" s="68"/>
      <c r="E541" s="74"/>
      <c r="F541" s="59"/>
      <c r="G541" s="60"/>
      <c r="H541" s="57"/>
      <c r="I541" s="55"/>
      <c r="J541" s="68"/>
    </row>
    <row r="542" customFormat="false" ht="13.8" hidden="false" customHeight="false" outlineLevel="0" collapsed="false">
      <c r="B542" s="79"/>
      <c r="C542" s="68"/>
      <c r="E542" s="74"/>
      <c r="F542" s="59"/>
      <c r="G542" s="60"/>
      <c r="H542" s="57"/>
      <c r="I542" s="55"/>
      <c r="J542" s="68"/>
    </row>
    <row r="543" customFormat="false" ht="13.8" hidden="false" customHeight="false" outlineLevel="0" collapsed="false">
      <c r="B543" s="79"/>
      <c r="C543" s="68"/>
      <c r="E543" s="74"/>
      <c r="F543" s="59"/>
      <c r="G543" s="60"/>
      <c r="H543" s="57"/>
      <c r="I543" s="55"/>
      <c r="J543" s="68"/>
    </row>
    <row r="544" customFormat="false" ht="13.8" hidden="false" customHeight="false" outlineLevel="0" collapsed="false">
      <c r="B544" s="79"/>
      <c r="C544" s="68"/>
      <c r="E544" s="74"/>
      <c r="F544" s="59"/>
      <c r="G544" s="60"/>
      <c r="H544" s="57"/>
      <c r="I544" s="55"/>
      <c r="J544" s="68"/>
    </row>
    <row r="545" customFormat="false" ht="13.8" hidden="false" customHeight="false" outlineLevel="0" collapsed="false">
      <c r="B545" s="79"/>
      <c r="C545" s="68"/>
      <c r="E545" s="74"/>
      <c r="F545" s="59"/>
      <c r="G545" s="60"/>
      <c r="H545" s="57"/>
      <c r="I545" s="55"/>
      <c r="J545" s="68"/>
    </row>
    <row r="546" customFormat="false" ht="13.8" hidden="false" customHeight="false" outlineLevel="0" collapsed="false">
      <c r="B546" s="79"/>
      <c r="C546" s="68"/>
      <c r="E546" s="74"/>
      <c r="F546" s="59"/>
      <c r="G546" s="60"/>
      <c r="H546" s="57"/>
      <c r="I546" s="55"/>
      <c r="J546" s="68"/>
    </row>
    <row r="547" customFormat="false" ht="13.8" hidden="false" customHeight="false" outlineLevel="0" collapsed="false">
      <c r="B547" s="79"/>
      <c r="C547" s="68"/>
      <c r="E547" s="74"/>
      <c r="F547" s="59"/>
      <c r="G547" s="60"/>
      <c r="H547" s="57"/>
      <c r="I547" s="55"/>
      <c r="J547" s="68"/>
    </row>
    <row r="548" customFormat="false" ht="13.8" hidden="false" customHeight="false" outlineLevel="0" collapsed="false">
      <c r="B548" s="79"/>
      <c r="C548" s="68"/>
      <c r="E548" s="74"/>
      <c r="F548" s="59"/>
      <c r="G548" s="60"/>
      <c r="H548" s="57"/>
      <c r="I548" s="55"/>
      <c r="J548" s="68"/>
    </row>
    <row r="549" customFormat="false" ht="13.8" hidden="false" customHeight="false" outlineLevel="0" collapsed="false">
      <c r="B549" s="79"/>
      <c r="C549" s="68"/>
      <c r="E549" s="74"/>
      <c r="F549" s="59"/>
      <c r="G549" s="60"/>
      <c r="H549" s="57"/>
      <c r="I549" s="55"/>
      <c r="J549" s="68"/>
    </row>
    <row r="550" customFormat="false" ht="13.8" hidden="false" customHeight="false" outlineLevel="0" collapsed="false">
      <c r="B550" s="79"/>
      <c r="C550" s="68"/>
      <c r="E550" s="74"/>
      <c r="F550" s="59"/>
      <c r="G550" s="60"/>
      <c r="H550" s="57"/>
      <c r="I550" s="55"/>
      <c r="J550" s="68"/>
    </row>
    <row r="551" customFormat="false" ht="13.8" hidden="false" customHeight="false" outlineLevel="0" collapsed="false">
      <c r="B551" s="79"/>
      <c r="C551" s="68"/>
      <c r="E551" s="74"/>
      <c r="F551" s="59"/>
      <c r="G551" s="60"/>
      <c r="H551" s="57"/>
      <c r="I551" s="55"/>
      <c r="J551" s="68"/>
    </row>
    <row r="552" customFormat="false" ht="13.8" hidden="false" customHeight="false" outlineLevel="0" collapsed="false">
      <c r="B552" s="79"/>
      <c r="C552" s="68"/>
      <c r="E552" s="74"/>
      <c r="F552" s="59"/>
      <c r="G552" s="60"/>
      <c r="H552" s="57"/>
      <c r="I552" s="55"/>
      <c r="J552" s="68"/>
    </row>
    <row r="553" customFormat="false" ht="13.8" hidden="false" customHeight="false" outlineLevel="0" collapsed="false">
      <c r="B553" s="79"/>
      <c r="C553" s="68"/>
      <c r="E553" s="74"/>
      <c r="F553" s="59"/>
      <c r="G553" s="60"/>
      <c r="H553" s="57"/>
      <c r="I553" s="55"/>
      <c r="J553" s="68"/>
    </row>
    <row r="554" customFormat="false" ht="13.8" hidden="false" customHeight="false" outlineLevel="0" collapsed="false">
      <c r="B554" s="79"/>
      <c r="C554" s="68"/>
      <c r="E554" s="74"/>
      <c r="F554" s="59"/>
      <c r="G554" s="60"/>
      <c r="H554" s="57"/>
      <c r="I554" s="55"/>
      <c r="J554" s="68"/>
    </row>
    <row r="555" customFormat="false" ht="13.8" hidden="false" customHeight="false" outlineLevel="0" collapsed="false">
      <c r="B555" s="79"/>
      <c r="C555" s="68"/>
      <c r="E555" s="74"/>
      <c r="F555" s="59"/>
      <c r="G555" s="60"/>
      <c r="H555" s="57"/>
      <c r="I555" s="55"/>
      <c r="J555" s="68"/>
    </row>
    <row r="556" customFormat="false" ht="13.8" hidden="false" customHeight="false" outlineLevel="0" collapsed="false">
      <c r="B556" s="79"/>
      <c r="C556" s="68"/>
      <c r="E556" s="74"/>
      <c r="F556" s="59"/>
      <c r="G556" s="60"/>
      <c r="H556" s="57"/>
      <c r="I556" s="55"/>
      <c r="J556" s="68"/>
    </row>
    <row r="557" customFormat="false" ht="13.8" hidden="false" customHeight="false" outlineLevel="0" collapsed="false">
      <c r="B557" s="79"/>
      <c r="C557" s="68"/>
      <c r="E557" s="74"/>
      <c r="F557" s="59"/>
      <c r="G557" s="60"/>
      <c r="H557" s="57"/>
      <c r="I557" s="55"/>
      <c r="J557" s="68"/>
    </row>
    <row r="558" customFormat="false" ht="13.8" hidden="false" customHeight="false" outlineLevel="0" collapsed="false">
      <c r="B558" s="79"/>
      <c r="C558" s="68"/>
      <c r="E558" s="74"/>
      <c r="F558" s="59"/>
      <c r="G558" s="60"/>
      <c r="H558" s="57"/>
      <c r="I558" s="55"/>
      <c r="J558" s="68"/>
    </row>
    <row r="559" customFormat="false" ht="13.8" hidden="false" customHeight="false" outlineLevel="0" collapsed="false">
      <c r="B559" s="79"/>
      <c r="C559" s="68"/>
      <c r="E559" s="74"/>
      <c r="F559" s="59"/>
      <c r="G559" s="60"/>
      <c r="H559" s="57"/>
      <c r="I559" s="55"/>
      <c r="J559" s="68"/>
    </row>
    <row r="560" customFormat="false" ht="13.8" hidden="false" customHeight="false" outlineLevel="0" collapsed="false">
      <c r="B560" s="79"/>
      <c r="C560" s="68"/>
      <c r="E560" s="74"/>
      <c r="F560" s="59"/>
      <c r="G560" s="60"/>
      <c r="H560" s="57"/>
      <c r="I560" s="55"/>
      <c r="J560" s="68"/>
    </row>
    <row r="561" customFormat="false" ht="13.8" hidden="false" customHeight="false" outlineLevel="0" collapsed="false">
      <c r="B561" s="79"/>
      <c r="C561" s="68"/>
      <c r="E561" s="74"/>
      <c r="F561" s="59"/>
      <c r="G561" s="60"/>
      <c r="H561" s="57"/>
      <c r="I561" s="55"/>
      <c r="J561" s="68"/>
    </row>
    <row r="562" customFormat="false" ht="13.8" hidden="false" customHeight="false" outlineLevel="0" collapsed="false">
      <c r="B562" s="79"/>
      <c r="C562" s="68"/>
      <c r="E562" s="74"/>
      <c r="F562" s="59"/>
      <c r="G562" s="60"/>
      <c r="H562" s="57"/>
      <c r="I562" s="55"/>
      <c r="J562" s="68"/>
    </row>
    <row r="563" customFormat="false" ht="13.8" hidden="false" customHeight="false" outlineLevel="0" collapsed="false">
      <c r="B563" s="79"/>
      <c r="C563" s="68"/>
      <c r="E563" s="74"/>
      <c r="F563" s="59"/>
      <c r="G563" s="60"/>
      <c r="H563" s="57"/>
      <c r="I563" s="55"/>
      <c r="J563" s="68"/>
    </row>
    <row r="564" customFormat="false" ht="13.8" hidden="false" customHeight="false" outlineLevel="0" collapsed="false">
      <c r="B564" s="79"/>
      <c r="C564" s="68"/>
      <c r="E564" s="74"/>
      <c r="F564" s="59"/>
      <c r="G564" s="60"/>
      <c r="H564" s="57"/>
      <c r="I564" s="55"/>
      <c r="J564" s="68"/>
    </row>
    <row r="565" customFormat="false" ht="13.8" hidden="false" customHeight="false" outlineLevel="0" collapsed="false">
      <c r="B565" s="79"/>
      <c r="C565" s="68"/>
      <c r="E565" s="74"/>
      <c r="F565" s="59"/>
      <c r="G565" s="60"/>
      <c r="H565" s="57"/>
      <c r="I565" s="55"/>
      <c r="J565" s="68"/>
    </row>
    <row r="566" customFormat="false" ht="13.8" hidden="false" customHeight="false" outlineLevel="0" collapsed="false">
      <c r="B566" s="79"/>
      <c r="C566" s="68"/>
      <c r="E566" s="74"/>
      <c r="F566" s="59"/>
      <c r="G566" s="60"/>
      <c r="H566" s="57"/>
      <c r="I566" s="55"/>
      <c r="J566" s="68"/>
    </row>
    <row r="567" customFormat="false" ht="13.8" hidden="false" customHeight="false" outlineLevel="0" collapsed="false">
      <c r="B567" s="79"/>
      <c r="C567" s="68"/>
      <c r="E567" s="74"/>
      <c r="F567" s="59"/>
      <c r="G567" s="60"/>
      <c r="H567" s="57"/>
      <c r="I567" s="55"/>
      <c r="J567" s="68"/>
    </row>
    <row r="568" customFormat="false" ht="13.8" hidden="false" customHeight="false" outlineLevel="0" collapsed="false">
      <c r="B568" s="79"/>
      <c r="C568" s="68"/>
      <c r="E568" s="74"/>
      <c r="F568" s="59"/>
      <c r="G568" s="60"/>
      <c r="H568" s="57"/>
      <c r="I568" s="55"/>
      <c r="J568" s="68"/>
    </row>
    <row r="569" customFormat="false" ht="13.8" hidden="false" customHeight="false" outlineLevel="0" collapsed="false">
      <c r="B569" s="79"/>
      <c r="C569" s="68"/>
      <c r="E569" s="74"/>
      <c r="F569" s="59"/>
      <c r="G569" s="60"/>
      <c r="H569" s="57"/>
      <c r="I569" s="55"/>
      <c r="J569" s="68"/>
    </row>
    <row r="570" customFormat="false" ht="13.8" hidden="false" customHeight="false" outlineLevel="0" collapsed="false">
      <c r="B570" s="79"/>
      <c r="C570" s="68"/>
      <c r="E570" s="74"/>
      <c r="F570" s="59"/>
      <c r="G570" s="60"/>
      <c r="H570" s="57"/>
      <c r="I570" s="55"/>
      <c r="J570" s="68"/>
    </row>
    <row r="571" customFormat="false" ht="13.8" hidden="false" customHeight="false" outlineLevel="0" collapsed="false">
      <c r="B571" s="79"/>
      <c r="C571" s="68"/>
      <c r="E571" s="74"/>
      <c r="F571" s="59"/>
      <c r="G571" s="60"/>
      <c r="H571" s="57"/>
      <c r="I571" s="55"/>
      <c r="J571" s="68"/>
    </row>
    <row r="572" customFormat="false" ht="13.8" hidden="false" customHeight="false" outlineLevel="0" collapsed="false">
      <c r="B572" s="79"/>
      <c r="C572" s="68"/>
      <c r="E572" s="74"/>
      <c r="F572" s="59"/>
      <c r="G572" s="60"/>
      <c r="H572" s="57"/>
      <c r="I572" s="55"/>
      <c r="J572" s="68"/>
    </row>
    <row r="573" customFormat="false" ht="13.8" hidden="false" customHeight="false" outlineLevel="0" collapsed="false">
      <c r="B573" s="79"/>
      <c r="C573" s="68"/>
      <c r="E573" s="74"/>
      <c r="F573" s="59"/>
      <c r="G573" s="60"/>
      <c r="H573" s="57"/>
      <c r="I573" s="55"/>
      <c r="J573" s="68"/>
    </row>
    <row r="574" customFormat="false" ht="13.8" hidden="false" customHeight="false" outlineLevel="0" collapsed="false">
      <c r="B574" s="79"/>
      <c r="C574" s="68"/>
      <c r="E574" s="74"/>
      <c r="F574" s="59"/>
      <c r="G574" s="60"/>
      <c r="H574" s="57"/>
      <c r="I574" s="55"/>
      <c r="J574" s="68"/>
    </row>
    <row r="575" customFormat="false" ht="13.8" hidden="false" customHeight="false" outlineLevel="0" collapsed="false">
      <c r="B575" s="79"/>
      <c r="C575" s="68"/>
      <c r="E575" s="74"/>
      <c r="F575" s="59"/>
      <c r="G575" s="60"/>
      <c r="H575" s="57"/>
      <c r="I575" s="55"/>
      <c r="J575" s="68"/>
    </row>
    <row r="576" customFormat="false" ht="13.8" hidden="false" customHeight="false" outlineLevel="0" collapsed="false">
      <c r="B576" s="79"/>
      <c r="C576" s="68"/>
      <c r="E576" s="74"/>
      <c r="F576" s="59"/>
      <c r="G576" s="60"/>
      <c r="H576" s="57"/>
      <c r="I576" s="55"/>
      <c r="J576" s="68"/>
    </row>
    <row r="577" customFormat="false" ht="13.8" hidden="false" customHeight="false" outlineLevel="0" collapsed="false">
      <c r="B577" s="79"/>
      <c r="C577" s="68"/>
      <c r="E577" s="74"/>
      <c r="F577" s="59"/>
      <c r="G577" s="60"/>
      <c r="H577" s="57"/>
      <c r="I577" s="55"/>
      <c r="J577" s="68"/>
    </row>
    <row r="578" customFormat="false" ht="13.8" hidden="false" customHeight="false" outlineLevel="0" collapsed="false">
      <c r="B578" s="79"/>
      <c r="C578" s="68"/>
      <c r="E578" s="74"/>
      <c r="F578" s="59"/>
      <c r="G578" s="60"/>
      <c r="H578" s="57"/>
      <c r="I578" s="55"/>
      <c r="J578" s="68"/>
    </row>
    <row r="579" customFormat="false" ht="13.8" hidden="false" customHeight="false" outlineLevel="0" collapsed="false">
      <c r="B579" s="79"/>
      <c r="C579" s="68"/>
      <c r="E579" s="74"/>
      <c r="F579" s="59"/>
      <c r="G579" s="60"/>
      <c r="H579" s="57"/>
      <c r="I579" s="55"/>
      <c r="J579" s="68"/>
    </row>
    <row r="580" customFormat="false" ht="13.8" hidden="false" customHeight="false" outlineLevel="0" collapsed="false">
      <c r="B580" s="79"/>
      <c r="C580" s="68"/>
      <c r="E580" s="74"/>
      <c r="F580" s="59"/>
      <c r="G580" s="60"/>
      <c r="H580" s="57"/>
      <c r="I580" s="55"/>
      <c r="J580" s="68"/>
    </row>
    <row r="581" customFormat="false" ht="13.8" hidden="false" customHeight="false" outlineLevel="0" collapsed="false">
      <c r="B581" s="79"/>
      <c r="C581" s="68"/>
      <c r="E581" s="74"/>
      <c r="F581" s="59"/>
      <c r="G581" s="60"/>
      <c r="H581" s="57"/>
      <c r="I581" s="55"/>
      <c r="J581" s="68"/>
    </row>
    <row r="582" customFormat="false" ht="13.8" hidden="false" customHeight="false" outlineLevel="0" collapsed="false">
      <c r="B582" s="79"/>
      <c r="C582" s="68"/>
      <c r="E582" s="74"/>
      <c r="F582" s="59"/>
      <c r="G582" s="60"/>
      <c r="H582" s="57"/>
      <c r="I582" s="55"/>
      <c r="J582" s="68"/>
    </row>
    <row r="583" customFormat="false" ht="13.8" hidden="false" customHeight="false" outlineLevel="0" collapsed="false">
      <c r="B583" s="79"/>
      <c r="C583" s="68"/>
      <c r="E583" s="74"/>
      <c r="F583" s="59"/>
      <c r="G583" s="60"/>
      <c r="H583" s="57"/>
      <c r="I583" s="55"/>
      <c r="J583" s="68"/>
    </row>
    <row r="584" customFormat="false" ht="13.8" hidden="false" customHeight="false" outlineLevel="0" collapsed="false">
      <c r="B584" s="79"/>
      <c r="C584" s="68"/>
      <c r="E584" s="74"/>
      <c r="F584" s="59"/>
      <c r="G584" s="60"/>
      <c r="H584" s="57"/>
      <c r="I584" s="55"/>
      <c r="J584" s="68"/>
    </row>
    <row r="585" customFormat="false" ht="13.8" hidden="false" customHeight="false" outlineLevel="0" collapsed="false">
      <c r="B585" s="79"/>
      <c r="C585" s="68"/>
      <c r="E585" s="74"/>
      <c r="F585" s="59"/>
      <c r="G585" s="60"/>
      <c r="H585" s="57"/>
      <c r="I585" s="55"/>
      <c r="J585" s="68"/>
    </row>
    <row r="586" customFormat="false" ht="13.8" hidden="false" customHeight="false" outlineLevel="0" collapsed="false">
      <c r="B586" s="79"/>
      <c r="C586" s="68"/>
      <c r="E586" s="74"/>
      <c r="F586" s="59"/>
      <c r="G586" s="60"/>
      <c r="H586" s="57"/>
      <c r="I586" s="55"/>
      <c r="J586" s="68"/>
    </row>
    <row r="587" customFormat="false" ht="13.8" hidden="false" customHeight="false" outlineLevel="0" collapsed="false">
      <c r="B587" s="79"/>
      <c r="C587" s="68"/>
      <c r="E587" s="74"/>
      <c r="F587" s="59"/>
      <c r="G587" s="60"/>
      <c r="H587" s="57"/>
      <c r="I587" s="55"/>
      <c r="J587" s="68"/>
    </row>
    <row r="588" customFormat="false" ht="13.8" hidden="false" customHeight="false" outlineLevel="0" collapsed="false">
      <c r="B588" s="79"/>
      <c r="C588" s="68"/>
      <c r="E588" s="74"/>
      <c r="F588" s="59"/>
      <c r="G588" s="60"/>
      <c r="H588" s="57"/>
      <c r="I588" s="55"/>
      <c r="J588" s="68"/>
    </row>
    <row r="589" customFormat="false" ht="13.8" hidden="false" customHeight="false" outlineLevel="0" collapsed="false">
      <c r="B589" s="79"/>
      <c r="C589" s="68"/>
      <c r="E589" s="74"/>
      <c r="F589" s="59"/>
      <c r="G589" s="60"/>
      <c r="H589" s="57"/>
      <c r="I589" s="55"/>
      <c r="J589" s="68"/>
    </row>
    <row r="590" customFormat="false" ht="13.8" hidden="false" customHeight="false" outlineLevel="0" collapsed="false">
      <c r="B590" s="79"/>
      <c r="C590" s="68"/>
      <c r="E590" s="74"/>
      <c r="F590" s="59"/>
      <c r="G590" s="60"/>
      <c r="H590" s="57"/>
      <c r="I590" s="55"/>
      <c r="J590" s="68"/>
    </row>
    <row r="591" customFormat="false" ht="13.8" hidden="false" customHeight="false" outlineLevel="0" collapsed="false">
      <c r="B591" s="79"/>
      <c r="C591" s="68"/>
      <c r="E591" s="74"/>
      <c r="F591" s="59"/>
      <c r="G591" s="60"/>
      <c r="H591" s="57"/>
      <c r="I591" s="55"/>
      <c r="J591" s="68"/>
    </row>
    <row r="592" customFormat="false" ht="13.8" hidden="false" customHeight="false" outlineLevel="0" collapsed="false">
      <c r="B592" s="79"/>
      <c r="C592" s="68"/>
      <c r="E592" s="74"/>
      <c r="F592" s="59"/>
      <c r="G592" s="60"/>
      <c r="H592" s="57"/>
      <c r="I592" s="55"/>
      <c r="J592" s="68"/>
    </row>
    <row r="593" customFormat="false" ht="13.8" hidden="false" customHeight="false" outlineLevel="0" collapsed="false">
      <c r="B593" s="79"/>
      <c r="C593" s="68"/>
      <c r="E593" s="74"/>
      <c r="F593" s="59"/>
      <c r="G593" s="60"/>
      <c r="H593" s="57"/>
      <c r="I593" s="55"/>
      <c r="J593" s="68"/>
    </row>
    <row r="594" customFormat="false" ht="13.8" hidden="false" customHeight="false" outlineLevel="0" collapsed="false">
      <c r="B594" s="79"/>
      <c r="C594" s="68"/>
      <c r="E594" s="74"/>
      <c r="F594" s="59"/>
      <c r="G594" s="60"/>
      <c r="H594" s="57"/>
      <c r="I594" s="55"/>
      <c r="J594" s="68"/>
    </row>
    <row r="595" customFormat="false" ht="13.8" hidden="false" customHeight="false" outlineLevel="0" collapsed="false">
      <c r="B595" s="79"/>
      <c r="C595" s="68"/>
      <c r="E595" s="74"/>
      <c r="F595" s="59"/>
      <c r="G595" s="60"/>
      <c r="H595" s="57"/>
      <c r="I595" s="55"/>
      <c r="J595" s="68"/>
    </row>
    <row r="596" customFormat="false" ht="13.8" hidden="false" customHeight="false" outlineLevel="0" collapsed="false">
      <c r="B596" s="79"/>
      <c r="C596" s="68"/>
      <c r="E596" s="74"/>
      <c r="F596" s="59"/>
      <c r="G596" s="60"/>
      <c r="H596" s="57"/>
      <c r="I596" s="55"/>
      <c r="J596" s="68"/>
    </row>
    <row r="597" customFormat="false" ht="13.8" hidden="false" customHeight="false" outlineLevel="0" collapsed="false">
      <c r="B597" s="79"/>
      <c r="C597" s="68"/>
      <c r="E597" s="74"/>
      <c r="F597" s="59"/>
      <c r="G597" s="60"/>
      <c r="H597" s="57"/>
      <c r="I597" s="55"/>
      <c r="J597" s="68"/>
    </row>
    <row r="598" customFormat="false" ht="13.8" hidden="false" customHeight="false" outlineLevel="0" collapsed="false">
      <c r="B598" s="79"/>
      <c r="C598" s="68"/>
      <c r="E598" s="74"/>
      <c r="F598" s="59"/>
      <c r="G598" s="60"/>
      <c r="H598" s="57"/>
      <c r="I598" s="55"/>
      <c r="J598" s="68"/>
    </row>
    <row r="599" customFormat="false" ht="13.8" hidden="false" customHeight="false" outlineLevel="0" collapsed="false">
      <c r="B599" s="79"/>
      <c r="C599" s="68"/>
      <c r="E599" s="74"/>
      <c r="F599" s="59"/>
      <c r="G599" s="60"/>
      <c r="H599" s="57"/>
      <c r="I599" s="55"/>
      <c r="J599" s="68"/>
    </row>
    <row r="600" customFormat="false" ht="13.8" hidden="false" customHeight="false" outlineLevel="0" collapsed="false">
      <c r="B600" s="79"/>
      <c r="C600" s="68"/>
      <c r="E600" s="74"/>
      <c r="F600" s="59"/>
      <c r="G600" s="60"/>
      <c r="H600" s="57"/>
      <c r="I600" s="55"/>
      <c r="J600" s="68"/>
    </row>
    <row r="601" customFormat="false" ht="13.8" hidden="false" customHeight="false" outlineLevel="0" collapsed="false">
      <c r="B601" s="79"/>
      <c r="C601" s="68"/>
      <c r="E601" s="74"/>
      <c r="F601" s="59"/>
      <c r="G601" s="60"/>
      <c r="H601" s="57"/>
      <c r="I601" s="55"/>
      <c r="J601" s="68"/>
    </row>
    <row r="602" customFormat="false" ht="13.8" hidden="false" customHeight="false" outlineLevel="0" collapsed="false">
      <c r="B602" s="79"/>
      <c r="C602" s="68"/>
      <c r="E602" s="74"/>
      <c r="F602" s="59"/>
      <c r="G602" s="60"/>
      <c r="H602" s="57"/>
      <c r="I602" s="55"/>
      <c r="J602" s="68"/>
    </row>
    <row r="603" customFormat="false" ht="13.8" hidden="false" customHeight="false" outlineLevel="0" collapsed="false">
      <c r="B603" s="79"/>
      <c r="C603" s="68"/>
      <c r="E603" s="74"/>
      <c r="F603" s="59"/>
      <c r="G603" s="60"/>
      <c r="H603" s="57"/>
      <c r="I603" s="55"/>
      <c r="J603" s="68"/>
    </row>
    <row r="604" customFormat="false" ht="13.8" hidden="false" customHeight="false" outlineLevel="0" collapsed="false">
      <c r="B604" s="79"/>
      <c r="C604" s="68"/>
      <c r="E604" s="74"/>
      <c r="F604" s="59"/>
      <c r="G604" s="60"/>
      <c r="H604" s="57"/>
      <c r="I604" s="55"/>
      <c r="J604" s="68"/>
    </row>
    <row r="605" customFormat="false" ht="13.8" hidden="false" customHeight="false" outlineLevel="0" collapsed="false">
      <c r="B605" s="79"/>
      <c r="C605" s="68"/>
      <c r="E605" s="74"/>
      <c r="F605" s="59"/>
      <c r="G605" s="60"/>
      <c r="H605" s="57"/>
      <c r="I605" s="55"/>
      <c r="J605" s="68"/>
    </row>
    <row r="606" customFormat="false" ht="13.8" hidden="false" customHeight="false" outlineLevel="0" collapsed="false">
      <c r="B606" s="79"/>
      <c r="C606" s="68"/>
      <c r="E606" s="74"/>
      <c r="F606" s="59"/>
      <c r="G606" s="60"/>
      <c r="H606" s="57"/>
      <c r="I606" s="55"/>
      <c r="J606" s="68"/>
    </row>
    <row r="607" customFormat="false" ht="13.8" hidden="false" customHeight="false" outlineLevel="0" collapsed="false">
      <c r="B607" s="79"/>
      <c r="C607" s="68"/>
      <c r="E607" s="74"/>
      <c r="F607" s="59"/>
      <c r="G607" s="60"/>
      <c r="H607" s="57"/>
      <c r="I607" s="55"/>
      <c r="J607" s="68"/>
    </row>
    <row r="608" customFormat="false" ht="13.8" hidden="false" customHeight="false" outlineLevel="0" collapsed="false">
      <c r="B608" s="79"/>
      <c r="C608" s="68"/>
      <c r="E608" s="74"/>
      <c r="F608" s="59"/>
      <c r="G608" s="60"/>
      <c r="H608" s="57"/>
      <c r="I608" s="55"/>
      <c r="J608" s="68"/>
    </row>
    <row r="609" customFormat="false" ht="13.8" hidden="false" customHeight="false" outlineLevel="0" collapsed="false">
      <c r="B609" s="79"/>
      <c r="C609" s="68"/>
      <c r="E609" s="74"/>
      <c r="F609" s="59"/>
      <c r="G609" s="60"/>
      <c r="H609" s="57"/>
      <c r="I609" s="55"/>
      <c r="J609" s="68"/>
    </row>
    <row r="610" customFormat="false" ht="13.8" hidden="false" customHeight="false" outlineLevel="0" collapsed="false">
      <c r="B610" s="79"/>
      <c r="C610" s="68"/>
      <c r="E610" s="74"/>
      <c r="F610" s="59"/>
      <c r="G610" s="60"/>
      <c r="H610" s="57"/>
      <c r="I610" s="55"/>
      <c r="J610" s="68"/>
    </row>
    <row r="611" customFormat="false" ht="13.8" hidden="false" customHeight="false" outlineLevel="0" collapsed="false">
      <c r="B611" s="79"/>
      <c r="C611" s="68"/>
      <c r="E611" s="74"/>
      <c r="F611" s="59"/>
      <c r="G611" s="60"/>
      <c r="H611" s="57"/>
      <c r="I611" s="55"/>
      <c r="J611" s="68"/>
    </row>
    <row r="612" customFormat="false" ht="13.8" hidden="false" customHeight="false" outlineLevel="0" collapsed="false">
      <c r="B612" s="79"/>
      <c r="C612" s="68"/>
      <c r="E612" s="74"/>
      <c r="F612" s="59"/>
      <c r="G612" s="60"/>
      <c r="H612" s="57"/>
      <c r="I612" s="55"/>
      <c r="J612" s="68"/>
    </row>
    <row r="613" customFormat="false" ht="13.8" hidden="false" customHeight="false" outlineLevel="0" collapsed="false">
      <c r="B613" s="79"/>
      <c r="C613" s="68"/>
      <c r="E613" s="74"/>
      <c r="F613" s="59"/>
      <c r="G613" s="60"/>
      <c r="H613" s="57"/>
      <c r="I613" s="55"/>
      <c r="J613" s="68"/>
    </row>
    <row r="614" customFormat="false" ht="13.8" hidden="false" customHeight="false" outlineLevel="0" collapsed="false">
      <c r="B614" s="79"/>
      <c r="C614" s="68"/>
      <c r="E614" s="74"/>
      <c r="F614" s="59"/>
      <c r="G614" s="60"/>
      <c r="H614" s="57"/>
      <c r="I614" s="55"/>
      <c r="J614" s="68"/>
    </row>
    <row r="615" customFormat="false" ht="13.8" hidden="false" customHeight="false" outlineLevel="0" collapsed="false">
      <c r="B615" s="79"/>
      <c r="C615" s="68"/>
      <c r="E615" s="74"/>
      <c r="F615" s="59"/>
      <c r="G615" s="60"/>
      <c r="H615" s="57"/>
      <c r="I615" s="55"/>
      <c r="J615" s="68"/>
    </row>
    <row r="616" customFormat="false" ht="13.8" hidden="false" customHeight="false" outlineLevel="0" collapsed="false">
      <c r="B616" s="79"/>
      <c r="C616" s="68"/>
      <c r="E616" s="74"/>
      <c r="F616" s="59"/>
      <c r="G616" s="60"/>
      <c r="H616" s="57"/>
      <c r="I616" s="55"/>
      <c r="J616" s="68"/>
    </row>
    <row r="617" customFormat="false" ht="13.8" hidden="false" customHeight="false" outlineLevel="0" collapsed="false">
      <c r="B617" s="79"/>
      <c r="C617" s="68"/>
      <c r="E617" s="74"/>
      <c r="F617" s="59"/>
      <c r="G617" s="60"/>
      <c r="H617" s="57"/>
      <c r="I617" s="55"/>
      <c r="J617" s="68"/>
    </row>
    <row r="618" customFormat="false" ht="13.8" hidden="false" customHeight="false" outlineLevel="0" collapsed="false">
      <c r="B618" s="79"/>
      <c r="C618" s="68"/>
      <c r="E618" s="74"/>
      <c r="F618" s="59"/>
      <c r="G618" s="60"/>
      <c r="H618" s="57"/>
      <c r="I618" s="55"/>
      <c r="J618" s="68"/>
    </row>
    <row r="619" customFormat="false" ht="13.8" hidden="false" customHeight="false" outlineLevel="0" collapsed="false">
      <c r="B619" s="79"/>
      <c r="C619" s="68"/>
      <c r="E619" s="74"/>
      <c r="F619" s="59"/>
      <c r="G619" s="60"/>
      <c r="H619" s="57"/>
      <c r="I619" s="55"/>
      <c r="J619" s="68"/>
    </row>
    <row r="620" customFormat="false" ht="13.8" hidden="false" customHeight="false" outlineLevel="0" collapsed="false">
      <c r="B620" s="79"/>
      <c r="C620" s="68"/>
      <c r="E620" s="74"/>
      <c r="F620" s="59"/>
      <c r="G620" s="60"/>
      <c r="H620" s="57"/>
      <c r="I620" s="55"/>
      <c r="J620" s="68"/>
    </row>
    <row r="621" customFormat="false" ht="13.8" hidden="false" customHeight="false" outlineLevel="0" collapsed="false">
      <c r="B621" s="79"/>
      <c r="C621" s="68"/>
      <c r="E621" s="74"/>
      <c r="F621" s="59"/>
      <c r="G621" s="60"/>
      <c r="H621" s="57"/>
      <c r="I621" s="55"/>
      <c r="J621" s="68"/>
    </row>
    <row r="622" customFormat="false" ht="13.8" hidden="false" customHeight="false" outlineLevel="0" collapsed="false">
      <c r="B622" s="79"/>
      <c r="C622" s="68"/>
      <c r="E622" s="74"/>
      <c r="F622" s="59"/>
      <c r="G622" s="60"/>
      <c r="H622" s="57"/>
      <c r="I622" s="55"/>
      <c r="J622" s="68"/>
    </row>
    <row r="623" customFormat="false" ht="13.8" hidden="false" customHeight="false" outlineLevel="0" collapsed="false">
      <c r="B623" s="79"/>
      <c r="C623" s="68"/>
      <c r="E623" s="74"/>
      <c r="F623" s="59"/>
      <c r="G623" s="60"/>
      <c r="H623" s="57"/>
      <c r="I623" s="55"/>
      <c r="J623" s="68"/>
    </row>
    <row r="624" customFormat="false" ht="13.8" hidden="false" customHeight="false" outlineLevel="0" collapsed="false">
      <c r="B624" s="79"/>
      <c r="C624" s="68"/>
      <c r="E624" s="74"/>
      <c r="F624" s="59"/>
      <c r="G624" s="60"/>
      <c r="H624" s="57"/>
      <c r="I624" s="55"/>
      <c r="J624" s="68"/>
    </row>
    <row r="625" customFormat="false" ht="13.8" hidden="false" customHeight="false" outlineLevel="0" collapsed="false">
      <c r="B625" s="79"/>
      <c r="C625" s="68"/>
      <c r="E625" s="74"/>
      <c r="F625" s="59"/>
      <c r="G625" s="60"/>
      <c r="H625" s="57"/>
      <c r="I625" s="55"/>
      <c r="J625" s="68"/>
    </row>
    <row r="626" customFormat="false" ht="13.8" hidden="false" customHeight="false" outlineLevel="0" collapsed="false">
      <c r="B626" s="79"/>
      <c r="C626" s="68"/>
      <c r="E626" s="74"/>
      <c r="F626" s="59"/>
      <c r="G626" s="60"/>
      <c r="H626" s="57"/>
      <c r="I626" s="55"/>
      <c r="J626" s="68"/>
    </row>
    <row r="627" customFormat="false" ht="13.8" hidden="false" customHeight="false" outlineLevel="0" collapsed="false">
      <c r="B627" s="79"/>
      <c r="C627" s="68"/>
      <c r="E627" s="74"/>
      <c r="F627" s="59"/>
      <c r="G627" s="60"/>
      <c r="H627" s="57"/>
      <c r="I627" s="55"/>
      <c r="J627" s="68"/>
    </row>
    <row r="628" customFormat="false" ht="13.8" hidden="false" customHeight="false" outlineLevel="0" collapsed="false">
      <c r="B628" s="79"/>
      <c r="C628" s="68"/>
      <c r="E628" s="74"/>
      <c r="F628" s="59"/>
      <c r="G628" s="60"/>
      <c r="H628" s="57"/>
      <c r="I628" s="55"/>
      <c r="J628" s="68"/>
    </row>
    <row r="629" customFormat="false" ht="13.8" hidden="false" customHeight="false" outlineLevel="0" collapsed="false">
      <c r="B629" s="79"/>
      <c r="C629" s="68"/>
      <c r="E629" s="74"/>
      <c r="F629" s="59"/>
      <c r="G629" s="60"/>
      <c r="H629" s="57"/>
      <c r="I629" s="55"/>
      <c r="J629" s="68"/>
    </row>
    <row r="630" customFormat="false" ht="13.8" hidden="false" customHeight="false" outlineLevel="0" collapsed="false">
      <c r="B630" s="79"/>
      <c r="C630" s="68"/>
      <c r="E630" s="74"/>
      <c r="F630" s="59"/>
      <c r="G630" s="60"/>
      <c r="H630" s="57"/>
      <c r="I630" s="55"/>
      <c r="J630" s="68"/>
    </row>
    <row r="631" customFormat="false" ht="13.8" hidden="false" customHeight="false" outlineLevel="0" collapsed="false">
      <c r="B631" s="79"/>
      <c r="C631" s="68"/>
      <c r="E631" s="74"/>
      <c r="F631" s="59"/>
      <c r="G631" s="60"/>
      <c r="H631" s="57"/>
      <c r="I631" s="55"/>
      <c r="J631" s="68"/>
    </row>
    <row r="632" customFormat="false" ht="13.8" hidden="false" customHeight="false" outlineLevel="0" collapsed="false">
      <c r="B632" s="79"/>
      <c r="C632" s="68"/>
      <c r="E632" s="74"/>
      <c r="F632" s="59"/>
      <c r="G632" s="60"/>
      <c r="H632" s="57"/>
      <c r="I632" s="55"/>
      <c r="J632" s="68"/>
    </row>
    <row r="633" customFormat="false" ht="13.8" hidden="false" customHeight="false" outlineLevel="0" collapsed="false">
      <c r="B633" s="79"/>
      <c r="C633" s="68"/>
      <c r="E633" s="74"/>
      <c r="F633" s="59"/>
      <c r="G633" s="60"/>
      <c r="H633" s="57"/>
      <c r="I633" s="55"/>
      <c r="J633" s="68"/>
    </row>
    <row r="634" customFormat="false" ht="13.8" hidden="false" customHeight="false" outlineLevel="0" collapsed="false">
      <c r="B634" s="79"/>
      <c r="C634" s="68"/>
      <c r="E634" s="74"/>
      <c r="F634" s="59"/>
      <c r="G634" s="60"/>
      <c r="H634" s="57"/>
      <c r="I634" s="55"/>
      <c r="J634" s="68"/>
    </row>
    <row r="635" customFormat="false" ht="13.8" hidden="false" customHeight="false" outlineLevel="0" collapsed="false">
      <c r="B635" s="79"/>
      <c r="C635" s="68"/>
      <c r="E635" s="74"/>
      <c r="F635" s="59"/>
      <c r="G635" s="60"/>
      <c r="H635" s="57"/>
      <c r="I635" s="55"/>
      <c r="J635" s="68"/>
    </row>
    <row r="636" customFormat="false" ht="13.8" hidden="false" customHeight="false" outlineLevel="0" collapsed="false">
      <c r="B636" s="79"/>
      <c r="C636" s="68"/>
      <c r="E636" s="74"/>
      <c r="F636" s="59"/>
      <c r="G636" s="60"/>
      <c r="H636" s="57"/>
      <c r="I636" s="55"/>
      <c r="J636" s="68"/>
    </row>
    <row r="637" customFormat="false" ht="13.8" hidden="false" customHeight="false" outlineLevel="0" collapsed="false">
      <c r="B637" s="79"/>
      <c r="C637" s="68"/>
      <c r="E637" s="74"/>
      <c r="F637" s="59"/>
      <c r="G637" s="60"/>
      <c r="H637" s="57"/>
      <c r="I637" s="55"/>
      <c r="J637" s="68"/>
    </row>
    <row r="638" customFormat="false" ht="13.8" hidden="false" customHeight="false" outlineLevel="0" collapsed="false">
      <c r="B638" s="79"/>
      <c r="C638" s="68"/>
      <c r="E638" s="74"/>
      <c r="F638" s="59"/>
      <c r="G638" s="60"/>
      <c r="H638" s="57"/>
      <c r="I638" s="55"/>
      <c r="J638" s="68"/>
    </row>
    <row r="639" customFormat="false" ht="13.8" hidden="false" customHeight="false" outlineLevel="0" collapsed="false">
      <c r="B639" s="79"/>
      <c r="C639" s="68"/>
      <c r="E639" s="74"/>
      <c r="F639" s="59"/>
      <c r="G639" s="60"/>
      <c r="H639" s="57"/>
      <c r="I639" s="55"/>
      <c r="J639" s="68"/>
    </row>
    <row r="640" customFormat="false" ht="13.8" hidden="false" customHeight="false" outlineLevel="0" collapsed="false">
      <c r="B640" s="79"/>
      <c r="C640" s="68"/>
      <c r="E640" s="74"/>
      <c r="F640" s="59"/>
      <c r="G640" s="60"/>
      <c r="H640" s="57"/>
      <c r="I640" s="55"/>
      <c r="J640" s="68"/>
    </row>
    <row r="641" customFormat="false" ht="13.8" hidden="false" customHeight="false" outlineLevel="0" collapsed="false">
      <c r="B641" s="79"/>
      <c r="C641" s="68"/>
      <c r="E641" s="74"/>
      <c r="F641" s="59"/>
      <c r="G641" s="60"/>
      <c r="H641" s="57"/>
      <c r="I641" s="55"/>
      <c r="J641" s="68"/>
    </row>
    <row r="642" customFormat="false" ht="13.8" hidden="false" customHeight="false" outlineLevel="0" collapsed="false">
      <c r="B642" s="79"/>
      <c r="C642" s="68"/>
      <c r="E642" s="74"/>
      <c r="F642" s="59"/>
      <c r="G642" s="60"/>
      <c r="H642" s="57"/>
      <c r="I642" s="55"/>
      <c r="J642" s="68"/>
    </row>
    <row r="643" customFormat="false" ht="13.8" hidden="false" customHeight="false" outlineLevel="0" collapsed="false">
      <c r="B643" s="79"/>
      <c r="C643" s="68"/>
      <c r="E643" s="74"/>
      <c r="F643" s="59"/>
      <c r="G643" s="60"/>
      <c r="H643" s="57"/>
      <c r="I643" s="55"/>
      <c r="J643" s="68"/>
    </row>
    <row r="644" customFormat="false" ht="13.8" hidden="false" customHeight="false" outlineLevel="0" collapsed="false">
      <c r="B644" s="79"/>
      <c r="C644" s="68"/>
      <c r="E644" s="74"/>
      <c r="F644" s="59"/>
      <c r="G644" s="60"/>
      <c r="H644" s="57"/>
      <c r="I644" s="55"/>
      <c r="J644" s="68"/>
    </row>
    <row r="645" customFormat="false" ht="13.8" hidden="false" customHeight="false" outlineLevel="0" collapsed="false">
      <c r="B645" s="79"/>
      <c r="C645" s="68"/>
      <c r="E645" s="74"/>
      <c r="F645" s="59"/>
      <c r="G645" s="60"/>
      <c r="H645" s="57"/>
      <c r="I645" s="55"/>
      <c r="J645" s="68"/>
    </row>
    <row r="646" customFormat="false" ht="13.8" hidden="false" customHeight="false" outlineLevel="0" collapsed="false">
      <c r="B646" s="79"/>
      <c r="C646" s="68"/>
      <c r="E646" s="74"/>
      <c r="F646" s="59"/>
      <c r="G646" s="60"/>
      <c r="H646" s="57"/>
      <c r="I646" s="55"/>
      <c r="J646" s="68"/>
    </row>
    <row r="647" customFormat="false" ht="13.8" hidden="false" customHeight="false" outlineLevel="0" collapsed="false">
      <c r="B647" s="79"/>
      <c r="C647" s="68"/>
      <c r="E647" s="74"/>
      <c r="F647" s="59"/>
      <c r="G647" s="60"/>
      <c r="H647" s="57"/>
      <c r="I647" s="55"/>
      <c r="J647" s="68"/>
    </row>
    <row r="648" customFormat="false" ht="13.8" hidden="false" customHeight="false" outlineLevel="0" collapsed="false">
      <c r="B648" s="79"/>
      <c r="C648" s="68"/>
      <c r="E648" s="74"/>
      <c r="F648" s="59"/>
      <c r="G648" s="60"/>
      <c r="H648" s="57"/>
      <c r="I648" s="55"/>
      <c r="J648" s="68"/>
    </row>
    <row r="649" customFormat="false" ht="13.8" hidden="false" customHeight="false" outlineLevel="0" collapsed="false">
      <c r="B649" s="79"/>
      <c r="C649" s="68"/>
      <c r="E649" s="74"/>
      <c r="F649" s="59"/>
      <c r="G649" s="60"/>
      <c r="H649" s="57"/>
      <c r="I649" s="55"/>
      <c r="J649" s="68"/>
    </row>
    <row r="650" customFormat="false" ht="13.8" hidden="false" customHeight="false" outlineLevel="0" collapsed="false">
      <c r="B650" s="79"/>
      <c r="C650" s="68"/>
      <c r="E650" s="74"/>
      <c r="F650" s="59"/>
      <c r="G650" s="60"/>
      <c r="H650" s="57"/>
      <c r="I650" s="55"/>
      <c r="J650" s="68"/>
    </row>
    <row r="651" customFormat="false" ht="13.8" hidden="false" customHeight="false" outlineLevel="0" collapsed="false">
      <c r="B651" s="79"/>
      <c r="C651" s="68"/>
      <c r="E651" s="74"/>
      <c r="F651" s="59"/>
      <c r="G651" s="60"/>
      <c r="H651" s="57"/>
      <c r="I651" s="55"/>
      <c r="J651" s="68"/>
    </row>
    <row r="652" customFormat="false" ht="13.8" hidden="false" customHeight="false" outlineLevel="0" collapsed="false">
      <c r="B652" s="79"/>
      <c r="C652" s="68"/>
      <c r="E652" s="74"/>
      <c r="F652" s="59"/>
      <c r="G652" s="60"/>
      <c r="H652" s="57"/>
      <c r="I652" s="55"/>
      <c r="J652" s="68"/>
    </row>
    <row r="653" customFormat="false" ht="13.8" hidden="false" customHeight="false" outlineLevel="0" collapsed="false">
      <c r="B653" s="79"/>
      <c r="C653" s="68"/>
      <c r="E653" s="74"/>
      <c r="F653" s="59"/>
      <c r="G653" s="60"/>
      <c r="H653" s="57"/>
      <c r="I653" s="55"/>
      <c r="J653" s="68"/>
    </row>
    <row r="654" customFormat="false" ht="13.8" hidden="false" customHeight="false" outlineLevel="0" collapsed="false">
      <c r="B654" s="79"/>
      <c r="C654" s="68"/>
      <c r="E654" s="74"/>
      <c r="F654" s="59"/>
      <c r="G654" s="60"/>
      <c r="H654" s="57"/>
      <c r="I654" s="55"/>
      <c r="J654" s="68"/>
    </row>
    <row r="655" customFormat="false" ht="13.8" hidden="false" customHeight="false" outlineLevel="0" collapsed="false">
      <c r="B655" s="79"/>
      <c r="C655" s="68"/>
      <c r="E655" s="74"/>
      <c r="F655" s="59"/>
      <c r="G655" s="60"/>
      <c r="H655" s="57"/>
      <c r="I655" s="55"/>
      <c r="J655" s="68"/>
    </row>
    <row r="656" customFormat="false" ht="13.8" hidden="false" customHeight="false" outlineLevel="0" collapsed="false">
      <c r="B656" s="79"/>
      <c r="C656" s="68"/>
      <c r="E656" s="74"/>
      <c r="F656" s="59"/>
      <c r="G656" s="60"/>
      <c r="H656" s="57"/>
      <c r="I656" s="55"/>
      <c r="J656" s="68"/>
    </row>
    <row r="657" customFormat="false" ht="13.8" hidden="false" customHeight="false" outlineLevel="0" collapsed="false">
      <c r="B657" s="79"/>
      <c r="C657" s="68"/>
      <c r="E657" s="74"/>
      <c r="F657" s="59"/>
      <c r="G657" s="60"/>
      <c r="H657" s="57"/>
      <c r="I657" s="55"/>
      <c r="J657" s="68"/>
    </row>
    <row r="658" customFormat="false" ht="13.8" hidden="false" customHeight="false" outlineLevel="0" collapsed="false">
      <c r="B658" s="79"/>
      <c r="C658" s="68"/>
      <c r="E658" s="74"/>
      <c r="F658" s="59"/>
      <c r="G658" s="60"/>
      <c r="H658" s="57"/>
      <c r="I658" s="55"/>
      <c r="J658" s="68"/>
    </row>
    <row r="659" customFormat="false" ht="13.8" hidden="false" customHeight="false" outlineLevel="0" collapsed="false">
      <c r="B659" s="79"/>
      <c r="C659" s="68"/>
      <c r="E659" s="74"/>
      <c r="F659" s="59"/>
      <c r="G659" s="60"/>
      <c r="H659" s="57"/>
      <c r="I659" s="55"/>
      <c r="J659" s="68"/>
    </row>
    <row r="660" customFormat="false" ht="13.8" hidden="false" customHeight="false" outlineLevel="0" collapsed="false">
      <c r="B660" s="79"/>
      <c r="C660" s="68"/>
      <c r="E660" s="74"/>
      <c r="F660" s="59"/>
      <c r="G660" s="60"/>
      <c r="H660" s="57"/>
      <c r="I660" s="55"/>
      <c r="J660" s="68"/>
    </row>
    <row r="661" customFormat="false" ht="13.8" hidden="false" customHeight="false" outlineLevel="0" collapsed="false">
      <c r="B661" s="79"/>
      <c r="C661" s="68"/>
      <c r="E661" s="74"/>
      <c r="F661" s="59"/>
      <c r="G661" s="60"/>
      <c r="H661" s="57"/>
      <c r="I661" s="55"/>
      <c r="J661" s="68"/>
    </row>
    <row r="662" customFormat="false" ht="13.8" hidden="false" customHeight="false" outlineLevel="0" collapsed="false">
      <c r="B662" s="79"/>
      <c r="C662" s="68"/>
      <c r="E662" s="74"/>
      <c r="F662" s="59"/>
      <c r="G662" s="60"/>
      <c r="H662" s="57"/>
      <c r="I662" s="55"/>
      <c r="J662" s="68"/>
    </row>
    <row r="663" customFormat="false" ht="13.8" hidden="false" customHeight="false" outlineLevel="0" collapsed="false">
      <c r="B663" s="79"/>
      <c r="C663" s="68"/>
      <c r="E663" s="74"/>
      <c r="F663" s="59"/>
      <c r="G663" s="60"/>
      <c r="H663" s="57"/>
      <c r="I663" s="55"/>
      <c r="J663" s="68"/>
    </row>
    <row r="664" customFormat="false" ht="13.8" hidden="false" customHeight="false" outlineLevel="0" collapsed="false">
      <c r="B664" s="79"/>
      <c r="C664" s="68"/>
      <c r="E664" s="74"/>
      <c r="F664" s="59"/>
      <c r="G664" s="60"/>
      <c r="H664" s="57"/>
      <c r="I664" s="55"/>
      <c r="J664" s="68"/>
    </row>
    <row r="665" customFormat="false" ht="13.8" hidden="false" customHeight="false" outlineLevel="0" collapsed="false">
      <c r="B665" s="79"/>
      <c r="C665" s="68"/>
      <c r="E665" s="74"/>
      <c r="F665" s="59"/>
      <c r="G665" s="60"/>
      <c r="H665" s="57"/>
      <c r="I665" s="55"/>
      <c r="J665" s="68"/>
    </row>
    <row r="666" customFormat="false" ht="13.8" hidden="false" customHeight="false" outlineLevel="0" collapsed="false">
      <c r="B666" s="79"/>
      <c r="C666" s="68"/>
      <c r="E666" s="74"/>
      <c r="F666" s="59"/>
      <c r="G666" s="60"/>
      <c r="H666" s="57"/>
      <c r="I666" s="55"/>
      <c r="J666" s="68"/>
    </row>
    <row r="667" customFormat="false" ht="13.8" hidden="false" customHeight="false" outlineLevel="0" collapsed="false">
      <c r="B667" s="79"/>
      <c r="C667" s="68"/>
      <c r="E667" s="74"/>
      <c r="F667" s="59"/>
      <c r="G667" s="60"/>
      <c r="H667" s="57"/>
      <c r="I667" s="55"/>
      <c r="J667" s="68"/>
    </row>
    <row r="668" customFormat="false" ht="13.8" hidden="false" customHeight="false" outlineLevel="0" collapsed="false">
      <c r="B668" s="79"/>
      <c r="C668" s="68"/>
      <c r="E668" s="74"/>
      <c r="F668" s="59"/>
      <c r="G668" s="60"/>
      <c r="H668" s="57"/>
      <c r="I668" s="55"/>
      <c r="J668" s="68"/>
    </row>
    <row r="669" customFormat="false" ht="13.8" hidden="false" customHeight="false" outlineLevel="0" collapsed="false">
      <c r="B669" s="79"/>
      <c r="C669" s="68"/>
      <c r="E669" s="74"/>
      <c r="F669" s="59"/>
      <c r="G669" s="60"/>
      <c r="H669" s="57"/>
      <c r="I669" s="55"/>
      <c r="J669" s="68"/>
    </row>
    <row r="670" customFormat="false" ht="13.8" hidden="false" customHeight="false" outlineLevel="0" collapsed="false">
      <c r="B670" s="79"/>
      <c r="C670" s="68"/>
      <c r="E670" s="74"/>
      <c r="F670" s="59"/>
      <c r="G670" s="60"/>
      <c r="H670" s="57"/>
      <c r="I670" s="55"/>
      <c r="J670" s="68"/>
    </row>
    <row r="671" customFormat="false" ht="13.8" hidden="false" customHeight="false" outlineLevel="0" collapsed="false">
      <c r="B671" s="79"/>
      <c r="C671" s="68"/>
      <c r="E671" s="74"/>
      <c r="F671" s="59"/>
      <c r="G671" s="60"/>
      <c r="H671" s="57"/>
      <c r="I671" s="55"/>
      <c r="J671" s="68"/>
    </row>
    <row r="672" customFormat="false" ht="13.8" hidden="false" customHeight="false" outlineLevel="0" collapsed="false">
      <c r="B672" s="79"/>
      <c r="C672" s="68"/>
      <c r="E672" s="74"/>
      <c r="F672" s="59"/>
      <c r="G672" s="60"/>
      <c r="H672" s="57"/>
      <c r="I672" s="55"/>
      <c r="J672" s="68"/>
    </row>
    <row r="673" customFormat="false" ht="13.8" hidden="false" customHeight="false" outlineLevel="0" collapsed="false">
      <c r="B673" s="79"/>
      <c r="C673" s="68"/>
      <c r="E673" s="74"/>
      <c r="F673" s="59"/>
      <c r="G673" s="60"/>
      <c r="H673" s="57"/>
      <c r="I673" s="55"/>
      <c r="J673" s="68"/>
    </row>
    <row r="674" customFormat="false" ht="13.8" hidden="false" customHeight="false" outlineLevel="0" collapsed="false">
      <c r="B674" s="79"/>
      <c r="C674" s="68"/>
      <c r="E674" s="74"/>
      <c r="F674" s="59"/>
      <c r="G674" s="60"/>
      <c r="H674" s="57"/>
      <c r="I674" s="55"/>
      <c r="J674" s="68"/>
    </row>
    <row r="675" customFormat="false" ht="13.8" hidden="false" customHeight="false" outlineLevel="0" collapsed="false">
      <c r="B675" s="79"/>
      <c r="C675" s="68"/>
      <c r="E675" s="74"/>
      <c r="F675" s="59"/>
      <c r="G675" s="60"/>
      <c r="H675" s="57"/>
      <c r="I675" s="55"/>
      <c r="J675" s="68"/>
    </row>
    <row r="676" customFormat="false" ht="13.8" hidden="false" customHeight="false" outlineLevel="0" collapsed="false">
      <c r="B676" s="79"/>
      <c r="C676" s="68"/>
      <c r="E676" s="74"/>
      <c r="F676" s="59"/>
      <c r="G676" s="60"/>
      <c r="H676" s="57"/>
      <c r="I676" s="55"/>
      <c r="J676" s="68"/>
    </row>
    <row r="677" customFormat="false" ht="13.8" hidden="false" customHeight="false" outlineLevel="0" collapsed="false">
      <c r="B677" s="79"/>
      <c r="C677" s="68"/>
      <c r="E677" s="74"/>
      <c r="F677" s="59"/>
      <c r="G677" s="60"/>
      <c r="H677" s="57"/>
      <c r="I677" s="55"/>
      <c r="J677" s="68"/>
    </row>
    <row r="678" customFormat="false" ht="13.8" hidden="false" customHeight="false" outlineLevel="0" collapsed="false">
      <c r="B678" s="79"/>
      <c r="C678" s="68"/>
      <c r="E678" s="74"/>
      <c r="F678" s="59"/>
      <c r="G678" s="60"/>
      <c r="H678" s="57"/>
      <c r="I678" s="55"/>
      <c r="J678" s="68"/>
    </row>
    <row r="679" customFormat="false" ht="13.8" hidden="false" customHeight="false" outlineLevel="0" collapsed="false">
      <c r="B679" s="79"/>
      <c r="C679" s="68"/>
      <c r="E679" s="74"/>
      <c r="F679" s="59"/>
      <c r="G679" s="60"/>
      <c r="H679" s="57"/>
      <c r="I679" s="55"/>
      <c r="J679" s="68"/>
    </row>
    <row r="680" customFormat="false" ht="13.8" hidden="false" customHeight="false" outlineLevel="0" collapsed="false">
      <c r="B680" s="79"/>
      <c r="C680" s="68"/>
      <c r="E680" s="74"/>
      <c r="F680" s="59"/>
      <c r="G680" s="60"/>
      <c r="H680" s="57"/>
      <c r="I680" s="55"/>
      <c r="J680" s="68"/>
    </row>
    <row r="681" customFormat="false" ht="13.8" hidden="false" customHeight="false" outlineLevel="0" collapsed="false">
      <c r="B681" s="79"/>
      <c r="C681" s="68"/>
      <c r="E681" s="74"/>
      <c r="F681" s="59"/>
      <c r="G681" s="60"/>
      <c r="H681" s="57"/>
      <c r="I681" s="55"/>
      <c r="J681" s="68"/>
    </row>
    <row r="682" customFormat="false" ht="13.8" hidden="false" customHeight="false" outlineLevel="0" collapsed="false">
      <c r="B682" s="79"/>
      <c r="C682" s="68"/>
      <c r="E682" s="74"/>
      <c r="F682" s="59"/>
      <c r="G682" s="60"/>
      <c r="H682" s="57"/>
      <c r="I682" s="55"/>
      <c r="J682" s="68"/>
    </row>
    <row r="683" customFormat="false" ht="13.8" hidden="false" customHeight="false" outlineLevel="0" collapsed="false">
      <c r="B683" s="79"/>
      <c r="C683" s="68"/>
      <c r="E683" s="74"/>
      <c r="F683" s="59"/>
      <c r="G683" s="60"/>
      <c r="H683" s="57"/>
      <c r="I683" s="55"/>
      <c r="J683" s="68"/>
    </row>
    <row r="684" customFormat="false" ht="13.8" hidden="false" customHeight="false" outlineLevel="0" collapsed="false">
      <c r="B684" s="79"/>
      <c r="C684" s="68"/>
      <c r="E684" s="74"/>
      <c r="F684" s="59"/>
      <c r="G684" s="60"/>
      <c r="H684" s="57"/>
      <c r="I684" s="55"/>
      <c r="J684" s="68"/>
    </row>
    <row r="685" customFormat="false" ht="13.8" hidden="false" customHeight="false" outlineLevel="0" collapsed="false">
      <c r="B685" s="79"/>
      <c r="C685" s="68"/>
      <c r="E685" s="74"/>
      <c r="F685" s="59"/>
      <c r="G685" s="60"/>
      <c r="H685" s="57"/>
      <c r="I685" s="55"/>
      <c r="J685" s="68"/>
    </row>
    <row r="686" customFormat="false" ht="13.8" hidden="false" customHeight="false" outlineLevel="0" collapsed="false">
      <c r="B686" s="79"/>
      <c r="C686" s="68"/>
      <c r="E686" s="74"/>
      <c r="F686" s="59"/>
      <c r="G686" s="60"/>
      <c r="H686" s="57"/>
      <c r="I686" s="55"/>
      <c r="J686" s="68"/>
    </row>
    <row r="687" customFormat="false" ht="13.8" hidden="false" customHeight="false" outlineLevel="0" collapsed="false">
      <c r="B687" s="79"/>
      <c r="C687" s="68"/>
      <c r="E687" s="74"/>
      <c r="F687" s="59"/>
      <c r="G687" s="60"/>
      <c r="H687" s="57"/>
      <c r="I687" s="55"/>
      <c r="J687" s="68"/>
    </row>
    <row r="688" customFormat="false" ht="13.8" hidden="false" customHeight="false" outlineLevel="0" collapsed="false">
      <c r="B688" s="79"/>
      <c r="C688" s="68"/>
      <c r="E688" s="74"/>
      <c r="F688" s="59"/>
      <c r="G688" s="60"/>
      <c r="H688" s="57"/>
      <c r="I688" s="55"/>
      <c r="J688" s="68"/>
    </row>
    <row r="689" customFormat="false" ht="13.8" hidden="false" customHeight="false" outlineLevel="0" collapsed="false">
      <c r="B689" s="79"/>
      <c r="C689" s="68"/>
      <c r="E689" s="74"/>
      <c r="F689" s="59"/>
      <c r="G689" s="60"/>
      <c r="H689" s="57"/>
      <c r="I689" s="55"/>
      <c r="J689" s="68"/>
    </row>
    <row r="690" customFormat="false" ht="13.8" hidden="false" customHeight="false" outlineLevel="0" collapsed="false">
      <c r="B690" s="79"/>
      <c r="C690" s="68"/>
      <c r="E690" s="74"/>
      <c r="F690" s="59"/>
      <c r="G690" s="60"/>
      <c r="H690" s="57"/>
      <c r="I690" s="55"/>
      <c r="J690" s="68"/>
    </row>
    <row r="691" customFormat="false" ht="13.8" hidden="false" customHeight="false" outlineLevel="0" collapsed="false">
      <c r="B691" s="79"/>
      <c r="C691" s="68"/>
      <c r="E691" s="74"/>
      <c r="F691" s="59"/>
      <c r="G691" s="60"/>
      <c r="H691" s="57"/>
      <c r="I691" s="55"/>
      <c r="J691" s="68"/>
    </row>
    <row r="692" customFormat="false" ht="13.8" hidden="false" customHeight="false" outlineLevel="0" collapsed="false">
      <c r="B692" s="79"/>
      <c r="C692" s="68"/>
      <c r="E692" s="74"/>
      <c r="F692" s="59"/>
      <c r="G692" s="60"/>
      <c r="H692" s="57"/>
      <c r="I692" s="55"/>
      <c r="J692" s="68"/>
    </row>
    <row r="693" customFormat="false" ht="13.8" hidden="false" customHeight="false" outlineLevel="0" collapsed="false">
      <c r="B693" s="79"/>
      <c r="C693" s="68"/>
      <c r="E693" s="74"/>
      <c r="F693" s="59"/>
      <c r="G693" s="60"/>
      <c r="H693" s="57"/>
      <c r="I693" s="55"/>
      <c r="J693" s="68"/>
    </row>
    <row r="694" customFormat="false" ht="13.8" hidden="false" customHeight="false" outlineLevel="0" collapsed="false">
      <c r="B694" s="79"/>
      <c r="C694" s="68"/>
      <c r="E694" s="74"/>
      <c r="F694" s="59"/>
      <c r="G694" s="60"/>
      <c r="H694" s="57"/>
      <c r="I694" s="55"/>
      <c r="J694" s="68"/>
    </row>
    <row r="695" customFormat="false" ht="13.8" hidden="false" customHeight="false" outlineLevel="0" collapsed="false">
      <c r="B695" s="79"/>
      <c r="C695" s="68"/>
      <c r="E695" s="74"/>
      <c r="F695" s="59"/>
      <c r="G695" s="60"/>
      <c r="H695" s="57"/>
      <c r="I695" s="55"/>
      <c r="J695" s="68"/>
    </row>
    <row r="696" customFormat="false" ht="13.8" hidden="false" customHeight="false" outlineLevel="0" collapsed="false">
      <c r="B696" s="79"/>
      <c r="C696" s="68"/>
      <c r="E696" s="74"/>
      <c r="F696" s="59"/>
      <c r="G696" s="60"/>
      <c r="H696" s="57"/>
      <c r="I696" s="55"/>
      <c r="J696" s="68"/>
    </row>
    <row r="697" customFormat="false" ht="13.8" hidden="false" customHeight="false" outlineLevel="0" collapsed="false">
      <c r="B697" s="79"/>
      <c r="C697" s="68"/>
      <c r="E697" s="74"/>
      <c r="F697" s="59"/>
      <c r="G697" s="60"/>
      <c r="H697" s="57"/>
      <c r="I697" s="55"/>
      <c r="J697" s="68"/>
    </row>
    <row r="698" customFormat="false" ht="13.8" hidden="false" customHeight="false" outlineLevel="0" collapsed="false">
      <c r="B698" s="79"/>
      <c r="C698" s="68"/>
      <c r="E698" s="74"/>
      <c r="F698" s="59"/>
      <c r="G698" s="60"/>
      <c r="H698" s="57"/>
      <c r="I698" s="55"/>
      <c r="J698" s="68"/>
    </row>
    <row r="699" customFormat="false" ht="13.8" hidden="false" customHeight="false" outlineLevel="0" collapsed="false">
      <c r="B699" s="79"/>
      <c r="C699" s="68"/>
      <c r="E699" s="74"/>
      <c r="F699" s="59"/>
      <c r="G699" s="60"/>
      <c r="H699" s="57"/>
      <c r="I699" s="55"/>
      <c r="J699" s="68"/>
    </row>
    <row r="700" customFormat="false" ht="13.8" hidden="false" customHeight="false" outlineLevel="0" collapsed="false">
      <c r="B700" s="79"/>
      <c r="C700" s="68"/>
      <c r="E700" s="74"/>
      <c r="F700" s="59"/>
      <c r="G700" s="60"/>
      <c r="H700" s="57"/>
      <c r="I700" s="55"/>
      <c r="J700" s="68"/>
    </row>
    <row r="701" customFormat="false" ht="13.8" hidden="false" customHeight="false" outlineLevel="0" collapsed="false">
      <c r="B701" s="79"/>
      <c r="C701" s="68"/>
      <c r="E701" s="74"/>
      <c r="F701" s="59"/>
      <c r="G701" s="60"/>
      <c r="H701" s="57"/>
      <c r="I701" s="55"/>
      <c r="J701" s="68"/>
    </row>
    <row r="702" customFormat="false" ht="13.8" hidden="false" customHeight="false" outlineLevel="0" collapsed="false">
      <c r="B702" s="79"/>
      <c r="C702" s="68"/>
      <c r="E702" s="74"/>
      <c r="F702" s="59"/>
      <c r="G702" s="60"/>
      <c r="H702" s="57"/>
      <c r="I702" s="55"/>
      <c r="J702" s="68"/>
    </row>
    <row r="703" customFormat="false" ht="13.8" hidden="false" customHeight="false" outlineLevel="0" collapsed="false">
      <c r="B703" s="79"/>
      <c r="C703" s="68"/>
      <c r="E703" s="74"/>
      <c r="F703" s="59"/>
      <c r="G703" s="60"/>
      <c r="H703" s="57"/>
      <c r="I703" s="55"/>
      <c r="J703" s="68"/>
    </row>
    <row r="704" customFormat="false" ht="13.8" hidden="false" customHeight="false" outlineLevel="0" collapsed="false">
      <c r="B704" s="79"/>
      <c r="C704" s="68"/>
      <c r="E704" s="74"/>
      <c r="F704" s="59"/>
      <c r="G704" s="60"/>
      <c r="H704" s="57"/>
      <c r="I704" s="55"/>
      <c r="J704" s="68"/>
    </row>
    <row r="705" customFormat="false" ht="13.8" hidden="false" customHeight="false" outlineLevel="0" collapsed="false">
      <c r="B705" s="79"/>
      <c r="C705" s="68"/>
      <c r="E705" s="74"/>
      <c r="F705" s="59"/>
      <c r="G705" s="60"/>
      <c r="H705" s="57"/>
      <c r="I705" s="55"/>
      <c r="J705" s="68"/>
    </row>
    <row r="706" customFormat="false" ht="13.8" hidden="false" customHeight="false" outlineLevel="0" collapsed="false">
      <c r="B706" s="79"/>
      <c r="C706" s="68"/>
      <c r="E706" s="74"/>
      <c r="F706" s="59"/>
      <c r="G706" s="60"/>
      <c r="H706" s="57"/>
      <c r="I706" s="55"/>
      <c r="J706" s="68"/>
    </row>
    <row r="707" customFormat="false" ht="13.8" hidden="false" customHeight="false" outlineLevel="0" collapsed="false">
      <c r="B707" s="79"/>
      <c r="C707" s="68"/>
      <c r="E707" s="74"/>
      <c r="F707" s="59"/>
      <c r="G707" s="60"/>
      <c r="H707" s="57"/>
      <c r="I707" s="55"/>
      <c r="J707" s="68"/>
    </row>
    <row r="708" customFormat="false" ht="13.8" hidden="false" customHeight="false" outlineLevel="0" collapsed="false">
      <c r="B708" s="79"/>
      <c r="C708" s="68"/>
      <c r="E708" s="74"/>
      <c r="F708" s="59"/>
      <c r="G708" s="60"/>
      <c r="H708" s="57"/>
      <c r="I708" s="55"/>
      <c r="J708" s="68"/>
    </row>
    <row r="709" customFormat="false" ht="13.8" hidden="false" customHeight="false" outlineLevel="0" collapsed="false">
      <c r="B709" s="79"/>
      <c r="C709" s="68"/>
      <c r="E709" s="74"/>
      <c r="F709" s="59"/>
      <c r="G709" s="60"/>
      <c r="H709" s="57"/>
      <c r="I709" s="55"/>
      <c r="J709" s="68"/>
    </row>
    <row r="710" customFormat="false" ht="13.8" hidden="false" customHeight="false" outlineLevel="0" collapsed="false">
      <c r="B710" s="79"/>
      <c r="C710" s="68"/>
      <c r="E710" s="74"/>
      <c r="F710" s="59"/>
      <c r="G710" s="60"/>
      <c r="H710" s="57"/>
      <c r="I710" s="55"/>
      <c r="J710" s="68"/>
    </row>
    <row r="711" customFormat="false" ht="13.8" hidden="false" customHeight="false" outlineLevel="0" collapsed="false">
      <c r="B711" s="79"/>
      <c r="C711" s="68"/>
      <c r="E711" s="74"/>
      <c r="F711" s="59"/>
      <c r="G711" s="60"/>
      <c r="H711" s="57"/>
      <c r="I711" s="55"/>
      <c r="J711" s="68"/>
    </row>
    <row r="712" customFormat="false" ht="13.8" hidden="false" customHeight="false" outlineLevel="0" collapsed="false">
      <c r="B712" s="79"/>
      <c r="C712" s="68"/>
      <c r="E712" s="74"/>
      <c r="F712" s="59"/>
      <c r="G712" s="60"/>
      <c r="H712" s="57"/>
      <c r="I712" s="55"/>
      <c r="J712" s="68"/>
    </row>
    <row r="713" customFormat="false" ht="13.8" hidden="false" customHeight="false" outlineLevel="0" collapsed="false">
      <c r="B713" s="79"/>
      <c r="C713" s="68"/>
      <c r="E713" s="74"/>
      <c r="F713" s="59"/>
      <c r="G713" s="60"/>
      <c r="H713" s="57"/>
      <c r="I713" s="55"/>
      <c r="J713" s="68"/>
    </row>
    <row r="714" customFormat="false" ht="13.8" hidden="false" customHeight="false" outlineLevel="0" collapsed="false">
      <c r="B714" s="79"/>
      <c r="C714" s="68"/>
      <c r="E714" s="74"/>
      <c r="F714" s="59"/>
      <c r="G714" s="60"/>
      <c r="H714" s="57"/>
      <c r="I714" s="55"/>
      <c r="J714" s="68"/>
    </row>
    <row r="715" customFormat="false" ht="13.8" hidden="false" customHeight="false" outlineLevel="0" collapsed="false">
      <c r="B715" s="79"/>
      <c r="C715" s="68"/>
      <c r="E715" s="74"/>
      <c r="F715" s="59"/>
      <c r="G715" s="60"/>
      <c r="H715" s="57"/>
      <c r="I715" s="55"/>
      <c r="J715" s="68"/>
    </row>
    <row r="716" customFormat="false" ht="13.8" hidden="false" customHeight="false" outlineLevel="0" collapsed="false">
      <c r="B716" s="79"/>
      <c r="C716" s="68"/>
      <c r="E716" s="74"/>
      <c r="F716" s="59"/>
      <c r="G716" s="60"/>
      <c r="H716" s="57"/>
      <c r="I716" s="55"/>
      <c r="J716" s="68"/>
    </row>
    <row r="717" customFormat="false" ht="13.8" hidden="false" customHeight="false" outlineLevel="0" collapsed="false">
      <c r="B717" s="79"/>
      <c r="C717" s="68"/>
      <c r="E717" s="74"/>
      <c r="F717" s="59"/>
      <c r="G717" s="60"/>
      <c r="H717" s="57"/>
      <c r="I717" s="55"/>
      <c r="J717" s="68"/>
    </row>
    <row r="718" customFormat="false" ht="13.8" hidden="false" customHeight="false" outlineLevel="0" collapsed="false">
      <c r="B718" s="79"/>
      <c r="C718" s="68"/>
      <c r="E718" s="74"/>
      <c r="F718" s="59"/>
      <c r="G718" s="60"/>
      <c r="H718" s="57"/>
      <c r="I718" s="55"/>
      <c r="J718" s="68"/>
    </row>
    <row r="719" customFormat="false" ht="13.8" hidden="false" customHeight="false" outlineLevel="0" collapsed="false">
      <c r="B719" s="79"/>
      <c r="C719" s="68"/>
      <c r="E719" s="74"/>
      <c r="F719" s="59"/>
      <c r="G719" s="60"/>
      <c r="H719" s="57"/>
      <c r="I719" s="55"/>
      <c r="J719" s="68"/>
    </row>
    <row r="720" customFormat="false" ht="13.8" hidden="false" customHeight="false" outlineLevel="0" collapsed="false">
      <c r="B720" s="79"/>
      <c r="C720" s="68"/>
      <c r="E720" s="74"/>
      <c r="F720" s="59"/>
      <c r="G720" s="60"/>
      <c r="H720" s="57"/>
      <c r="I720" s="55"/>
      <c r="J720" s="68"/>
    </row>
    <row r="721" customFormat="false" ht="13.8" hidden="false" customHeight="false" outlineLevel="0" collapsed="false">
      <c r="B721" s="79"/>
      <c r="C721" s="68"/>
      <c r="E721" s="74"/>
      <c r="F721" s="59"/>
      <c r="G721" s="60"/>
      <c r="H721" s="57"/>
      <c r="I721" s="55"/>
      <c r="J721" s="68"/>
    </row>
    <row r="722" customFormat="false" ht="13.8" hidden="false" customHeight="false" outlineLevel="0" collapsed="false">
      <c r="B722" s="79"/>
      <c r="C722" s="68"/>
      <c r="E722" s="74"/>
      <c r="F722" s="59"/>
      <c r="G722" s="60"/>
      <c r="H722" s="57"/>
      <c r="I722" s="55"/>
      <c r="J722" s="68"/>
    </row>
    <row r="723" customFormat="false" ht="13.8" hidden="false" customHeight="false" outlineLevel="0" collapsed="false">
      <c r="B723" s="79"/>
      <c r="C723" s="68"/>
      <c r="E723" s="74"/>
      <c r="F723" s="59"/>
      <c r="G723" s="60"/>
      <c r="H723" s="57"/>
      <c r="I723" s="55"/>
      <c r="J723" s="68"/>
    </row>
    <row r="724" customFormat="false" ht="13.8" hidden="false" customHeight="false" outlineLevel="0" collapsed="false">
      <c r="B724" s="79"/>
      <c r="C724" s="68"/>
      <c r="E724" s="74"/>
      <c r="F724" s="59"/>
      <c r="G724" s="60"/>
      <c r="H724" s="57"/>
      <c r="I724" s="55"/>
      <c r="J724" s="68"/>
    </row>
    <row r="725" customFormat="false" ht="13.8" hidden="false" customHeight="false" outlineLevel="0" collapsed="false">
      <c r="B725" s="79"/>
      <c r="C725" s="68"/>
      <c r="E725" s="74"/>
      <c r="F725" s="59"/>
      <c r="G725" s="60"/>
      <c r="H725" s="57"/>
      <c r="I725" s="55"/>
      <c r="J725" s="68"/>
    </row>
    <row r="726" customFormat="false" ht="13.8" hidden="false" customHeight="false" outlineLevel="0" collapsed="false">
      <c r="B726" s="79"/>
      <c r="C726" s="68"/>
      <c r="E726" s="74"/>
      <c r="F726" s="59"/>
      <c r="G726" s="60"/>
      <c r="H726" s="57"/>
      <c r="I726" s="55"/>
      <c r="J726" s="68"/>
    </row>
    <row r="727" customFormat="false" ht="13.8" hidden="false" customHeight="false" outlineLevel="0" collapsed="false">
      <c r="B727" s="79"/>
      <c r="C727" s="68"/>
      <c r="E727" s="74"/>
      <c r="F727" s="59"/>
      <c r="G727" s="60"/>
      <c r="H727" s="57"/>
      <c r="I727" s="55"/>
      <c r="J727" s="68"/>
    </row>
    <row r="728" customFormat="false" ht="13.8" hidden="false" customHeight="false" outlineLevel="0" collapsed="false">
      <c r="B728" s="79"/>
      <c r="C728" s="68"/>
      <c r="E728" s="74"/>
      <c r="F728" s="59"/>
      <c r="G728" s="60"/>
      <c r="H728" s="57"/>
      <c r="I728" s="55"/>
      <c r="J728" s="68"/>
    </row>
    <row r="729" customFormat="false" ht="13.8" hidden="false" customHeight="false" outlineLevel="0" collapsed="false">
      <c r="B729" s="79"/>
      <c r="C729" s="68"/>
      <c r="E729" s="74"/>
      <c r="F729" s="59"/>
      <c r="G729" s="60"/>
      <c r="H729" s="57"/>
      <c r="I729" s="55"/>
      <c r="J729" s="68"/>
    </row>
    <row r="730" customFormat="false" ht="13.8" hidden="false" customHeight="false" outlineLevel="0" collapsed="false">
      <c r="B730" s="79"/>
      <c r="C730" s="68"/>
      <c r="E730" s="74"/>
      <c r="F730" s="59"/>
      <c r="G730" s="60"/>
      <c r="H730" s="57"/>
      <c r="I730" s="55"/>
      <c r="J730" s="68"/>
    </row>
    <row r="731" customFormat="false" ht="13.8" hidden="false" customHeight="false" outlineLevel="0" collapsed="false">
      <c r="B731" s="79"/>
      <c r="C731" s="68"/>
      <c r="E731" s="74"/>
      <c r="F731" s="59"/>
      <c r="G731" s="60"/>
      <c r="H731" s="57"/>
      <c r="I731" s="55"/>
      <c r="J731" s="68"/>
    </row>
    <row r="732" customFormat="false" ht="13.8" hidden="false" customHeight="false" outlineLevel="0" collapsed="false">
      <c r="B732" s="79"/>
      <c r="C732" s="68"/>
      <c r="E732" s="74"/>
      <c r="F732" s="59"/>
      <c r="G732" s="60"/>
      <c r="H732" s="57"/>
      <c r="I732" s="55"/>
      <c r="J732" s="68"/>
    </row>
    <row r="733" customFormat="false" ht="13.8" hidden="false" customHeight="false" outlineLevel="0" collapsed="false">
      <c r="B733" s="79"/>
      <c r="C733" s="68"/>
      <c r="E733" s="74"/>
      <c r="F733" s="59"/>
      <c r="G733" s="60"/>
      <c r="H733" s="57"/>
      <c r="I733" s="55"/>
      <c r="J733" s="68"/>
    </row>
    <row r="734" customFormat="false" ht="13.8" hidden="false" customHeight="false" outlineLevel="0" collapsed="false">
      <c r="B734" s="79"/>
      <c r="C734" s="68"/>
      <c r="E734" s="74"/>
      <c r="F734" s="59"/>
      <c r="G734" s="60"/>
      <c r="H734" s="57"/>
      <c r="I734" s="55"/>
      <c r="J734" s="68"/>
    </row>
    <row r="735" customFormat="false" ht="13.8" hidden="false" customHeight="false" outlineLevel="0" collapsed="false">
      <c r="B735" s="79"/>
      <c r="C735" s="68"/>
      <c r="E735" s="74"/>
      <c r="F735" s="59"/>
      <c r="G735" s="60"/>
      <c r="H735" s="57"/>
      <c r="I735" s="55"/>
      <c r="J735" s="68"/>
    </row>
    <row r="736" customFormat="false" ht="13.8" hidden="false" customHeight="false" outlineLevel="0" collapsed="false">
      <c r="B736" s="79"/>
      <c r="C736" s="68"/>
      <c r="E736" s="74"/>
      <c r="F736" s="59"/>
      <c r="G736" s="60"/>
      <c r="H736" s="57"/>
      <c r="I736" s="55"/>
      <c r="J736" s="68"/>
    </row>
    <row r="737" customFormat="false" ht="13.8" hidden="false" customHeight="false" outlineLevel="0" collapsed="false">
      <c r="B737" s="79"/>
      <c r="C737" s="68"/>
      <c r="E737" s="74"/>
      <c r="F737" s="59"/>
      <c r="G737" s="60"/>
      <c r="H737" s="57"/>
      <c r="I737" s="55"/>
      <c r="J737" s="68"/>
    </row>
    <row r="738" customFormat="false" ht="13.8" hidden="false" customHeight="false" outlineLevel="0" collapsed="false">
      <c r="B738" s="79"/>
      <c r="C738" s="68"/>
      <c r="E738" s="74"/>
      <c r="F738" s="59"/>
      <c r="G738" s="60"/>
      <c r="H738" s="57"/>
      <c r="I738" s="55"/>
      <c r="J738" s="68"/>
    </row>
    <row r="739" customFormat="false" ht="13.8" hidden="false" customHeight="false" outlineLevel="0" collapsed="false">
      <c r="B739" s="79"/>
      <c r="C739" s="68"/>
      <c r="E739" s="74"/>
      <c r="F739" s="59"/>
      <c r="G739" s="60"/>
      <c r="H739" s="57"/>
      <c r="I739" s="55"/>
      <c r="J739" s="68"/>
    </row>
    <row r="740" customFormat="false" ht="13.8" hidden="false" customHeight="false" outlineLevel="0" collapsed="false">
      <c r="B740" s="79"/>
      <c r="C740" s="68"/>
      <c r="E740" s="74"/>
      <c r="F740" s="59"/>
      <c r="G740" s="60"/>
      <c r="H740" s="57"/>
      <c r="I740" s="55"/>
      <c r="J740" s="68"/>
    </row>
    <row r="741" customFormat="false" ht="13.8" hidden="false" customHeight="false" outlineLevel="0" collapsed="false">
      <c r="B741" s="79"/>
      <c r="C741" s="68"/>
      <c r="E741" s="74"/>
      <c r="F741" s="59"/>
      <c r="G741" s="60"/>
      <c r="H741" s="57"/>
      <c r="I741" s="55"/>
      <c r="J741" s="68"/>
    </row>
    <row r="742" customFormat="false" ht="13.8" hidden="false" customHeight="false" outlineLevel="0" collapsed="false">
      <c r="B742" s="79"/>
      <c r="C742" s="68"/>
      <c r="E742" s="74"/>
      <c r="F742" s="59"/>
      <c r="G742" s="60"/>
      <c r="H742" s="57"/>
      <c r="I742" s="55"/>
      <c r="J742" s="68"/>
    </row>
    <row r="743" customFormat="false" ht="13.8" hidden="false" customHeight="false" outlineLevel="0" collapsed="false">
      <c r="B743" s="79"/>
      <c r="C743" s="68"/>
      <c r="E743" s="74"/>
      <c r="F743" s="59"/>
      <c r="G743" s="60"/>
      <c r="H743" s="57"/>
      <c r="I743" s="55"/>
      <c r="J743" s="68"/>
    </row>
    <row r="744" customFormat="false" ht="13.8" hidden="false" customHeight="false" outlineLevel="0" collapsed="false">
      <c r="B744" s="79"/>
      <c r="C744" s="68"/>
      <c r="E744" s="74"/>
      <c r="F744" s="59"/>
      <c r="G744" s="60"/>
      <c r="H744" s="57"/>
      <c r="I744" s="55"/>
      <c r="J744" s="68"/>
    </row>
    <row r="745" customFormat="false" ht="13.8" hidden="false" customHeight="false" outlineLevel="0" collapsed="false">
      <c r="B745" s="79"/>
      <c r="C745" s="68"/>
      <c r="E745" s="74"/>
      <c r="F745" s="59"/>
      <c r="G745" s="60"/>
      <c r="H745" s="57"/>
      <c r="I745" s="55"/>
      <c r="J745" s="68"/>
    </row>
    <row r="746" customFormat="false" ht="13.8" hidden="false" customHeight="false" outlineLevel="0" collapsed="false">
      <c r="B746" s="79"/>
      <c r="C746" s="68"/>
      <c r="E746" s="74"/>
      <c r="F746" s="59"/>
      <c r="G746" s="60"/>
      <c r="H746" s="57"/>
      <c r="I746" s="55"/>
      <c r="J746" s="68"/>
    </row>
    <row r="747" customFormat="false" ht="13.8" hidden="false" customHeight="false" outlineLevel="0" collapsed="false">
      <c r="B747" s="79"/>
      <c r="C747" s="68"/>
      <c r="E747" s="74"/>
      <c r="F747" s="59"/>
      <c r="G747" s="60"/>
      <c r="H747" s="57"/>
      <c r="I747" s="55"/>
      <c r="J747" s="68"/>
    </row>
    <row r="748" customFormat="false" ht="13.8" hidden="false" customHeight="false" outlineLevel="0" collapsed="false">
      <c r="B748" s="79"/>
      <c r="C748" s="68"/>
      <c r="E748" s="74"/>
      <c r="F748" s="59"/>
      <c r="G748" s="60"/>
      <c r="H748" s="57"/>
      <c r="I748" s="55"/>
      <c r="J748" s="68"/>
    </row>
    <row r="749" customFormat="false" ht="13.8" hidden="false" customHeight="false" outlineLevel="0" collapsed="false">
      <c r="B749" s="79"/>
      <c r="C749" s="68"/>
      <c r="E749" s="74"/>
      <c r="F749" s="59"/>
      <c r="G749" s="60"/>
      <c r="H749" s="57"/>
      <c r="I749" s="55"/>
      <c r="J749" s="68"/>
    </row>
    <row r="750" customFormat="false" ht="13.8" hidden="false" customHeight="false" outlineLevel="0" collapsed="false">
      <c r="B750" s="79"/>
      <c r="C750" s="68"/>
      <c r="E750" s="74"/>
      <c r="F750" s="59"/>
      <c r="G750" s="60"/>
      <c r="H750" s="57"/>
      <c r="I750" s="55"/>
      <c r="J750" s="68"/>
    </row>
    <row r="751" customFormat="false" ht="13.8" hidden="false" customHeight="false" outlineLevel="0" collapsed="false">
      <c r="B751" s="79"/>
      <c r="C751" s="68"/>
      <c r="E751" s="74"/>
      <c r="F751" s="59"/>
      <c r="G751" s="60"/>
      <c r="H751" s="57"/>
      <c r="I751" s="55"/>
      <c r="J751" s="68"/>
    </row>
    <row r="752" customFormat="false" ht="13.8" hidden="false" customHeight="false" outlineLevel="0" collapsed="false">
      <c r="B752" s="79"/>
      <c r="C752" s="68"/>
      <c r="E752" s="74"/>
      <c r="F752" s="59"/>
      <c r="G752" s="60"/>
      <c r="H752" s="57"/>
      <c r="I752" s="55"/>
      <c r="J752" s="68"/>
    </row>
    <row r="753" customFormat="false" ht="13.8" hidden="false" customHeight="false" outlineLevel="0" collapsed="false">
      <c r="B753" s="79"/>
      <c r="C753" s="68"/>
      <c r="E753" s="74"/>
      <c r="F753" s="59"/>
      <c r="G753" s="60"/>
      <c r="H753" s="57"/>
      <c r="I753" s="55"/>
      <c r="J753" s="68"/>
    </row>
    <row r="754" customFormat="false" ht="13.8" hidden="false" customHeight="false" outlineLevel="0" collapsed="false">
      <c r="B754" s="79"/>
      <c r="C754" s="68"/>
      <c r="E754" s="74"/>
      <c r="F754" s="59"/>
      <c r="G754" s="60"/>
      <c r="H754" s="57"/>
      <c r="I754" s="55"/>
      <c r="J754" s="68"/>
    </row>
    <row r="755" customFormat="false" ht="13.8" hidden="false" customHeight="false" outlineLevel="0" collapsed="false">
      <c r="B755" s="79"/>
      <c r="C755" s="68"/>
      <c r="E755" s="74"/>
      <c r="F755" s="59"/>
      <c r="G755" s="60"/>
      <c r="H755" s="57"/>
      <c r="I755" s="55"/>
      <c r="J755" s="68"/>
    </row>
    <row r="756" customFormat="false" ht="13.8" hidden="false" customHeight="false" outlineLevel="0" collapsed="false">
      <c r="B756" s="79"/>
      <c r="C756" s="68"/>
      <c r="E756" s="74"/>
      <c r="F756" s="59"/>
      <c r="G756" s="60"/>
      <c r="H756" s="57"/>
      <c r="I756" s="55"/>
      <c r="J756" s="68"/>
    </row>
    <row r="757" customFormat="false" ht="13.8" hidden="false" customHeight="false" outlineLevel="0" collapsed="false">
      <c r="B757" s="79"/>
      <c r="C757" s="68"/>
      <c r="E757" s="74"/>
      <c r="F757" s="59"/>
      <c r="G757" s="60"/>
      <c r="H757" s="57"/>
      <c r="I757" s="55"/>
      <c r="J757" s="68"/>
    </row>
    <row r="758" customFormat="false" ht="13.8" hidden="false" customHeight="false" outlineLevel="0" collapsed="false">
      <c r="B758" s="79"/>
      <c r="C758" s="68"/>
      <c r="E758" s="74"/>
      <c r="F758" s="59"/>
      <c r="G758" s="60"/>
      <c r="H758" s="57"/>
      <c r="I758" s="55"/>
      <c r="J758" s="68"/>
    </row>
    <row r="759" customFormat="false" ht="13.8" hidden="false" customHeight="false" outlineLevel="0" collapsed="false">
      <c r="B759" s="79"/>
      <c r="C759" s="68"/>
      <c r="E759" s="74"/>
      <c r="F759" s="59"/>
      <c r="G759" s="60"/>
      <c r="H759" s="57"/>
      <c r="I759" s="55"/>
      <c r="J759" s="68"/>
    </row>
    <row r="760" customFormat="false" ht="13.8" hidden="false" customHeight="false" outlineLevel="0" collapsed="false">
      <c r="B760" s="79"/>
      <c r="C760" s="68"/>
      <c r="E760" s="74"/>
      <c r="F760" s="59"/>
      <c r="G760" s="60"/>
      <c r="H760" s="57"/>
      <c r="I760" s="55"/>
      <c r="J760" s="68"/>
    </row>
    <row r="761" customFormat="false" ht="13.8" hidden="false" customHeight="false" outlineLevel="0" collapsed="false">
      <c r="B761" s="79"/>
      <c r="C761" s="68"/>
      <c r="E761" s="74"/>
      <c r="F761" s="59"/>
      <c r="G761" s="60"/>
      <c r="H761" s="57"/>
      <c r="I761" s="55"/>
      <c r="J761" s="68"/>
    </row>
    <row r="762" customFormat="false" ht="13.8" hidden="false" customHeight="false" outlineLevel="0" collapsed="false">
      <c r="B762" s="79"/>
      <c r="C762" s="68"/>
      <c r="E762" s="74"/>
      <c r="F762" s="59"/>
      <c r="G762" s="60"/>
      <c r="H762" s="57"/>
      <c r="I762" s="55"/>
      <c r="J762" s="68"/>
    </row>
    <row r="763" customFormat="false" ht="13.8" hidden="false" customHeight="false" outlineLevel="0" collapsed="false">
      <c r="B763" s="79"/>
      <c r="C763" s="68"/>
      <c r="E763" s="74"/>
      <c r="F763" s="59"/>
      <c r="G763" s="60"/>
      <c r="H763" s="57"/>
      <c r="I763" s="55"/>
      <c r="J763" s="68"/>
    </row>
    <row r="764" customFormat="false" ht="13.8" hidden="false" customHeight="false" outlineLevel="0" collapsed="false">
      <c r="B764" s="79"/>
      <c r="C764" s="68"/>
      <c r="E764" s="74"/>
      <c r="F764" s="59"/>
      <c r="G764" s="60"/>
      <c r="H764" s="57"/>
      <c r="I764" s="55"/>
      <c r="J764" s="68"/>
    </row>
    <row r="765" customFormat="false" ht="13.8" hidden="false" customHeight="false" outlineLevel="0" collapsed="false">
      <c r="B765" s="79"/>
      <c r="C765" s="68"/>
      <c r="E765" s="74"/>
      <c r="F765" s="59"/>
      <c r="G765" s="60"/>
      <c r="H765" s="57"/>
      <c r="I765" s="55"/>
      <c r="J765" s="68"/>
    </row>
    <row r="766" customFormat="false" ht="13.8" hidden="false" customHeight="false" outlineLevel="0" collapsed="false">
      <c r="B766" s="79"/>
      <c r="C766" s="68"/>
      <c r="E766" s="74"/>
      <c r="F766" s="59"/>
      <c r="G766" s="60"/>
      <c r="H766" s="57"/>
      <c r="I766" s="55"/>
      <c r="J766" s="68"/>
    </row>
    <row r="767" customFormat="false" ht="13.8" hidden="false" customHeight="false" outlineLevel="0" collapsed="false">
      <c r="B767" s="79"/>
      <c r="C767" s="68"/>
      <c r="E767" s="74"/>
      <c r="F767" s="59"/>
      <c r="G767" s="60"/>
      <c r="H767" s="57"/>
      <c r="I767" s="55"/>
      <c r="J767" s="68"/>
    </row>
    <row r="768" customFormat="false" ht="13.8" hidden="false" customHeight="false" outlineLevel="0" collapsed="false">
      <c r="B768" s="79"/>
      <c r="C768" s="68"/>
      <c r="E768" s="74"/>
      <c r="F768" s="59"/>
      <c r="G768" s="60"/>
      <c r="H768" s="57"/>
      <c r="I768" s="55"/>
      <c r="J768" s="68"/>
    </row>
    <row r="769" customFormat="false" ht="13.8" hidden="false" customHeight="false" outlineLevel="0" collapsed="false">
      <c r="B769" s="79"/>
      <c r="C769" s="68"/>
      <c r="E769" s="74"/>
      <c r="F769" s="59"/>
      <c r="G769" s="60"/>
      <c r="H769" s="57"/>
      <c r="I769" s="55"/>
      <c r="J769" s="68"/>
    </row>
    <row r="770" customFormat="false" ht="13.8" hidden="false" customHeight="false" outlineLevel="0" collapsed="false">
      <c r="B770" s="79"/>
      <c r="C770" s="68"/>
      <c r="E770" s="74"/>
      <c r="F770" s="59"/>
      <c r="G770" s="60"/>
      <c r="H770" s="57"/>
      <c r="I770" s="55"/>
      <c r="J770" s="68"/>
    </row>
    <row r="771" customFormat="false" ht="13.8" hidden="false" customHeight="false" outlineLevel="0" collapsed="false">
      <c r="B771" s="79"/>
      <c r="C771" s="68"/>
      <c r="E771" s="74"/>
      <c r="F771" s="59"/>
      <c r="G771" s="60"/>
      <c r="H771" s="57"/>
      <c r="I771" s="55"/>
      <c r="J771" s="68"/>
    </row>
    <row r="772" customFormat="false" ht="13.8" hidden="false" customHeight="false" outlineLevel="0" collapsed="false">
      <c r="B772" s="79"/>
      <c r="C772" s="68"/>
      <c r="E772" s="74"/>
      <c r="F772" s="59"/>
      <c r="G772" s="60"/>
      <c r="H772" s="57"/>
      <c r="I772" s="55"/>
      <c r="J772" s="68"/>
    </row>
    <row r="773" customFormat="false" ht="13.8" hidden="false" customHeight="false" outlineLevel="0" collapsed="false">
      <c r="B773" s="79"/>
      <c r="C773" s="68"/>
      <c r="E773" s="74"/>
      <c r="F773" s="59"/>
      <c r="G773" s="60"/>
      <c r="H773" s="57"/>
      <c r="I773" s="55"/>
      <c r="J773" s="68"/>
    </row>
    <row r="774" customFormat="false" ht="13.8" hidden="false" customHeight="false" outlineLevel="0" collapsed="false">
      <c r="B774" s="79"/>
      <c r="C774" s="68"/>
      <c r="E774" s="74"/>
      <c r="F774" s="59"/>
      <c r="G774" s="60"/>
      <c r="H774" s="57"/>
      <c r="I774" s="55"/>
      <c r="J774" s="68"/>
    </row>
    <row r="775" customFormat="false" ht="13.8" hidden="false" customHeight="false" outlineLevel="0" collapsed="false">
      <c r="B775" s="79"/>
      <c r="C775" s="68"/>
      <c r="E775" s="74"/>
      <c r="F775" s="59"/>
      <c r="G775" s="60"/>
      <c r="H775" s="57"/>
      <c r="I775" s="55"/>
      <c r="J775" s="68"/>
    </row>
    <row r="776" customFormat="false" ht="13.8" hidden="false" customHeight="false" outlineLevel="0" collapsed="false">
      <c r="B776" s="79"/>
      <c r="C776" s="68"/>
      <c r="E776" s="74"/>
      <c r="F776" s="59"/>
      <c r="G776" s="60"/>
      <c r="H776" s="57"/>
      <c r="I776" s="55"/>
      <c r="J776" s="68"/>
    </row>
    <row r="777" customFormat="false" ht="13.8" hidden="false" customHeight="false" outlineLevel="0" collapsed="false">
      <c r="B777" s="79"/>
      <c r="C777" s="68"/>
      <c r="E777" s="74"/>
      <c r="F777" s="59"/>
      <c r="G777" s="60"/>
      <c r="H777" s="57"/>
      <c r="I777" s="55"/>
      <c r="J777" s="68"/>
    </row>
    <row r="778" customFormat="false" ht="13.8" hidden="false" customHeight="false" outlineLevel="0" collapsed="false">
      <c r="B778" s="79"/>
      <c r="C778" s="68"/>
      <c r="E778" s="74"/>
      <c r="F778" s="59"/>
      <c r="G778" s="60"/>
      <c r="H778" s="57"/>
      <c r="I778" s="55"/>
      <c r="J778" s="68"/>
    </row>
    <row r="779" customFormat="false" ht="13.8" hidden="false" customHeight="false" outlineLevel="0" collapsed="false">
      <c r="B779" s="79"/>
      <c r="C779" s="68"/>
      <c r="E779" s="74"/>
      <c r="F779" s="59"/>
      <c r="G779" s="60"/>
      <c r="H779" s="57"/>
      <c r="I779" s="55"/>
      <c r="J779" s="68"/>
    </row>
    <row r="780" customFormat="false" ht="13.8" hidden="false" customHeight="false" outlineLevel="0" collapsed="false">
      <c r="B780" s="79"/>
      <c r="C780" s="68"/>
      <c r="E780" s="74"/>
      <c r="F780" s="59"/>
      <c r="G780" s="60"/>
      <c r="H780" s="57"/>
      <c r="I780" s="55"/>
      <c r="J780" s="68"/>
    </row>
    <row r="781" customFormat="false" ht="13.8" hidden="false" customHeight="false" outlineLevel="0" collapsed="false">
      <c r="B781" s="79"/>
      <c r="C781" s="68"/>
      <c r="E781" s="74"/>
      <c r="F781" s="59"/>
      <c r="G781" s="60"/>
      <c r="H781" s="57"/>
      <c r="I781" s="55"/>
      <c r="J781" s="68"/>
    </row>
    <row r="782" customFormat="false" ht="13.8" hidden="false" customHeight="false" outlineLevel="0" collapsed="false">
      <c r="B782" s="79"/>
      <c r="C782" s="68"/>
      <c r="E782" s="74"/>
      <c r="F782" s="59"/>
      <c r="G782" s="60"/>
      <c r="H782" s="57"/>
      <c r="I782" s="55"/>
      <c r="J782" s="68"/>
    </row>
    <row r="783" customFormat="false" ht="13.8" hidden="false" customHeight="false" outlineLevel="0" collapsed="false">
      <c r="B783" s="79"/>
      <c r="C783" s="68"/>
      <c r="E783" s="74"/>
      <c r="F783" s="59"/>
      <c r="G783" s="60"/>
      <c r="H783" s="57"/>
      <c r="I783" s="55"/>
      <c r="J783" s="68"/>
    </row>
    <row r="784" customFormat="false" ht="13.8" hidden="false" customHeight="false" outlineLevel="0" collapsed="false">
      <c r="B784" s="79"/>
      <c r="C784" s="68"/>
      <c r="E784" s="74"/>
      <c r="F784" s="59"/>
      <c r="G784" s="60"/>
      <c r="H784" s="57"/>
      <c r="I784" s="55"/>
      <c r="J784" s="68"/>
    </row>
    <row r="785" customFormat="false" ht="13.8" hidden="false" customHeight="false" outlineLevel="0" collapsed="false">
      <c r="B785" s="79"/>
      <c r="C785" s="68"/>
      <c r="E785" s="74"/>
      <c r="F785" s="59"/>
      <c r="G785" s="60"/>
      <c r="H785" s="57"/>
      <c r="I785" s="55"/>
      <c r="J785" s="68"/>
    </row>
    <row r="786" customFormat="false" ht="13.8" hidden="false" customHeight="false" outlineLevel="0" collapsed="false">
      <c r="B786" s="79"/>
      <c r="C786" s="68"/>
      <c r="E786" s="74"/>
      <c r="F786" s="59"/>
      <c r="G786" s="60"/>
      <c r="H786" s="57"/>
      <c r="I786" s="55"/>
      <c r="J786" s="68"/>
    </row>
    <row r="787" customFormat="false" ht="13.8" hidden="false" customHeight="false" outlineLevel="0" collapsed="false">
      <c r="B787" s="79"/>
      <c r="C787" s="68"/>
      <c r="E787" s="74"/>
      <c r="F787" s="59"/>
      <c r="G787" s="60"/>
      <c r="H787" s="57"/>
      <c r="I787" s="55"/>
      <c r="J787" s="68"/>
    </row>
    <row r="788" customFormat="false" ht="13.8" hidden="false" customHeight="false" outlineLevel="0" collapsed="false">
      <c r="B788" s="79"/>
      <c r="C788" s="68"/>
      <c r="E788" s="74"/>
      <c r="F788" s="59"/>
      <c r="G788" s="60"/>
      <c r="H788" s="57"/>
      <c r="I788" s="55"/>
      <c r="J788" s="68"/>
    </row>
    <row r="789" customFormat="false" ht="13.8" hidden="false" customHeight="false" outlineLevel="0" collapsed="false">
      <c r="B789" s="79"/>
      <c r="C789" s="68"/>
      <c r="E789" s="74"/>
      <c r="F789" s="59"/>
      <c r="G789" s="60"/>
      <c r="H789" s="57"/>
      <c r="I789" s="55"/>
      <c r="J789" s="68"/>
    </row>
    <row r="790" customFormat="false" ht="13.8" hidden="false" customHeight="false" outlineLevel="0" collapsed="false">
      <c r="B790" s="79"/>
      <c r="C790" s="68"/>
      <c r="E790" s="74"/>
      <c r="F790" s="59"/>
      <c r="G790" s="60"/>
      <c r="H790" s="57"/>
      <c r="I790" s="55"/>
      <c r="J790" s="68"/>
    </row>
    <row r="791" customFormat="false" ht="13.8" hidden="false" customHeight="false" outlineLevel="0" collapsed="false">
      <c r="B791" s="79"/>
      <c r="C791" s="68"/>
      <c r="E791" s="74"/>
      <c r="F791" s="59"/>
      <c r="G791" s="60"/>
      <c r="H791" s="57"/>
      <c r="I791" s="55"/>
      <c r="J791" s="68"/>
    </row>
    <row r="792" customFormat="false" ht="13.8" hidden="false" customHeight="false" outlineLevel="0" collapsed="false">
      <c r="B792" s="79"/>
      <c r="C792" s="68"/>
      <c r="E792" s="74"/>
      <c r="F792" s="59"/>
      <c r="G792" s="60"/>
      <c r="H792" s="57"/>
      <c r="I792" s="55"/>
      <c r="J792" s="68"/>
    </row>
    <row r="793" customFormat="false" ht="13.8" hidden="false" customHeight="false" outlineLevel="0" collapsed="false">
      <c r="B793" s="79"/>
      <c r="C793" s="68"/>
      <c r="E793" s="74"/>
      <c r="F793" s="59"/>
      <c r="G793" s="60"/>
      <c r="H793" s="57"/>
      <c r="I793" s="55"/>
      <c r="J793" s="68"/>
    </row>
    <row r="794" customFormat="false" ht="13.8" hidden="false" customHeight="false" outlineLevel="0" collapsed="false">
      <c r="B794" s="79"/>
      <c r="C794" s="68"/>
      <c r="E794" s="74"/>
      <c r="F794" s="59"/>
      <c r="G794" s="60"/>
      <c r="H794" s="57"/>
      <c r="I794" s="55"/>
      <c r="J794" s="68"/>
    </row>
    <row r="795" customFormat="false" ht="13.8" hidden="false" customHeight="false" outlineLevel="0" collapsed="false">
      <c r="B795" s="79"/>
      <c r="C795" s="68"/>
      <c r="E795" s="74"/>
      <c r="F795" s="59"/>
      <c r="G795" s="60"/>
      <c r="H795" s="57"/>
      <c r="I795" s="55"/>
      <c r="J795" s="68"/>
    </row>
    <row r="796" customFormat="false" ht="13.8" hidden="false" customHeight="false" outlineLevel="0" collapsed="false">
      <c r="B796" s="79"/>
      <c r="C796" s="68"/>
      <c r="E796" s="74"/>
      <c r="F796" s="59"/>
      <c r="G796" s="60"/>
      <c r="H796" s="57"/>
      <c r="I796" s="55"/>
      <c r="J796" s="68"/>
    </row>
    <row r="797" customFormat="false" ht="13.8" hidden="false" customHeight="false" outlineLevel="0" collapsed="false">
      <c r="B797" s="79"/>
      <c r="C797" s="68"/>
      <c r="E797" s="74"/>
      <c r="F797" s="59"/>
      <c r="G797" s="60"/>
      <c r="H797" s="57"/>
      <c r="I797" s="55"/>
      <c r="J797" s="68"/>
    </row>
    <row r="798" customFormat="false" ht="13.8" hidden="false" customHeight="false" outlineLevel="0" collapsed="false">
      <c r="B798" s="79"/>
      <c r="C798" s="68"/>
      <c r="E798" s="74"/>
      <c r="F798" s="59"/>
      <c r="G798" s="60"/>
      <c r="H798" s="57"/>
      <c r="I798" s="55"/>
      <c r="J798" s="68"/>
    </row>
    <row r="799" customFormat="false" ht="13.8" hidden="false" customHeight="false" outlineLevel="0" collapsed="false">
      <c r="B799" s="79"/>
      <c r="C799" s="68"/>
      <c r="E799" s="74"/>
      <c r="F799" s="59"/>
      <c r="G799" s="60"/>
      <c r="H799" s="57"/>
      <c r="I799" s="55"/>
      <c r="J799" s="68"/>
    </row>
    <row r="800" customFormat="false" ht="13.8" hidden="false" customHeight="false" outlineLevel="0" collapsed="false">
      <c r="B800" s="79"/>
      <c r="C800" s="68"/>
      <c r="E800" s="74"/>
      <c r="F800" s="59"/>
      <c r="G800" s="60"/>
      <c r="H800" s="57"/>
      <c r="I800" s="55"/>
      <c r="J800" s="68"/>
    </row>
    <row r="801" customFormat="false" ht="13.8" hidden="false" customHeight="false" outlineLevel="0" collapsed="false">
      <c r="B801" s="79"/>
      <c r="C801" s="68"/>
      <c r="E801" s="74"/>
      <c r="F801" s="59"/>
      <c r="G801" s="60"/>
      <c r="H801" s="57"/>
      <c r="I801" s="55"/>
      <c r="J801" s="68"/>
    </row>
    <row r="802" customFormat="false" ht="13.8" hidden="false" customHeight="false" outlineLevel="0" collapsed="false">
      <c r="B802" s="79"/>
      <c r="C802" s="68"/>
      <c r="E802" s="74"/>
      <c r="F802" s="59"/>
      <c r="G802" s="60"/>
      <c r="H802" s="57"/>
      <c r="I802" s="55"/>
      <c r="J802" s="68"/>
    </row>
    <row r="803" customFormat="false" ht="13.8" hidden="false" customHeight="false" outlineLevel="0" collapsed="false">
      <c r="B803" s="79"/>
      <c r="C803" s="68"/>
      <c r="E803" s="74"/>
      <c r="F803" s="59"/>
      <c r="G803" s="60"/>
      <c r="H803" s="57"/>
      <c r="I803" s="55"/>
      <c r="J803" s="68"/>
    </row>
    <row r="804" customFormat="false" ht="13.8" hidden="false" customHeight="false" outlineLevel="0" collapsed="false">
      <c r="B804" s="79"/>
      <c r="C804" s="68"/>
      <c r="E804" s="74"/>
      <c r="F804" s="59"/>
      <c r="G804" s="60"/>
      <c r="H804" s="57"/>
      <c r="I804" s="55"/>
      <c r="J804" s="68"/>
    </row>
    <row r="805" customFormat="false" ht="13.8" hidden="false" customHeight="false" outlineLevel="0" collapsed="false">
      <c r="B805" s="79"/>
      <c r="C805" s="68"/>
      <c r="E805" s="74"/>
      <c r="F805" s="59"/>
      <c r="G805" s="60"/>
      <c r="H805" s="57"/>
      <c r="I805" s="55"/>
      <c r="J805" s="68"/>
    </row>
    <row r="806" customFormat="false" ht="13.8" hidden="false" customHeight="false" outlineLevel="0" collapsed="false">
      <c r="B806" s="79"/>
      <c r="C806" s="68"/>
      <c r="E806" s="74"/>
      <c r="F806" s="59"/>
      <c r="G806" s="60"/>
      <c r="H806" s="57"/>
      <c r="I806" s="55"/>
      <c r="J806" s="68"/>
    </row>
    <row r="807" customFormat="false" ht="13.8" hidden="false" customHeight="false" outlineLevel="0" collapsed="false">
      <c r="B807" s="79"/>
      <c r="C807" s="68"/>
      <c r="E807" s="74"/>
      <c r="F807" s="59"/>
      <c r="G807" s="60"/>
      <c r="H807" s="57"/>
      <c r="I807" s="55"/>
      <c r="J807" s="68"/>
    </row>
    <row r="808" customFormat="false" ht="13.8" hidden="false" customHeight="false" outlineLevel="0" collapsed="false">
      <c r="B808" s="79"/>
      <c r="C808" s="68"/>
      <c r="E808" s="74"/>
      <c r="F808" s="59"/>
      <c r="G808" s="60"/>
      <c r="H808" s="57"/>
      <c r="I808" s="55"/>
      <c r="J808" s="68"/>
    </row>
    <row r="809" customFormat="false" ht="13.8" hidden="false" customHeight="false" outlineLevel="0" collapsed="false">
      <c r="B809" s="79"/>
      <c r="C809" s="68"/>
      <c r="E809" s="74"/>
      <c r="F809" s="59"/>
      <c r="G809" s="60"/>
      <c r="H809" s="57"/>
      <c r="I809" s="55"/>
      <c r="J809" s="68"/>
    </row>
    <row r="810" customFormat="false" ht="13.8" hidden="false" customHeight="false" outlineLevel="0" collapsed="false">
      <c r="B810" s="79"/>
      <c r="C810" s="68"/>
      <c r="E810" s="74"/>
      <c r="F810" s="59"/>
      <c r="G810" s="60"/>
      <c r="H810" s="57"/>
      <c r="I810" s="55"/>
      <c r="J810" s="68"/>
    </row>
    <row r="811" customFormat="false" ht="13.8" hidden="false" customHeight="false" outlineLevel="0" collapsed="false">
      <c r="B811" s="79"/>
      <c r="C811" s="68"/>
      <c r="E811" s="74"/>
      <c r="F811" s="59"/>
      <c r="G811" s="60"/>
      <c r="H811" s="57"/>
      <c r="I811" s="55"/>
      <c r="J811" s="68"/>
    </row>
    <row r="812" customFormat="false" ht="13.8" hidden="false" customHeight="false" outlineLevel="0" collapsed="false">
      <c r="B812" s="79"/>
      <c r="C812" s="68"/>
      <c r="E812" s="74"/>
      <c r="F812" s="59"/>
      <c r="G812" s="60"/>
      <c r="H812" s="57"/>
      <c r="I812" s="55"/>
      <c r="J812" s="68"/>
    </row>
    <row r="813" customFormat="false" ht="13.8" hidden="false" customHeight="false" outlineLevel="0" collapsed="false">
      <c r="B813" s="79"/>
      <c r="C813" s="68"/>
      <c r="E813" s="74"/>
      <c r="F813" s="59"/>
      <c r="G813" s="60"/>
      <c r="H813" s="57"/>
      <c r="I813" s="55"/>
      <c r="J813" s="68"/>
    </row>
    <row r="814" customFormat="false" ht="13.8" hidden="false" customHeight="false" outlineLevel="0" collapsed="false">
      <c r="B814" s="79"/>
      <c r="C814" s="68"/>
      <c r="E814" s="74"/>
      <c r="F814" s="59"/>
      <c r="G814" s="60"/>
      <c r="H814" s="57"/>
      <c r="I814" s="55"/>
      <c r="J814" s="68"/>
    </row>
    <row r="815" customFormat="false" ht="13.8" hidden="false" customHeight="false" outlineLevel="0" collapsed="false">
      <c r="B815" s="79"/>
      <c r="C815" s="68"/>
      <c r="E815" s="74"/>
      <c r="F815" s="59"/>
      <c r="G815" s="60"/>
      <c r="H815" s="57"/>
      <c r="I815" s="55"/>
      <c r="J815" s="68"/>
    </row>
    <row r="816" customFormat="false" ht="13.8" hidden="false" customHeight="false" outlineLevel="0" collapsed="false">
      <c r="B816" s="79"/>
      <c r="C816" s="68"/>
      <c r="E816" s="74"/>
      <c r="F816" s="59"/>
      <c r="G816" s="60"/>
      <c r="H816" s="57"/>
      <c r="I816" s="55"/>
      <c r="J816" s="68"/>
    </row>
    <row r="817" customFormat="false" ht="13.8" hidden="false" customHeight="false" outlineLevel="0" collapsed="false">
      <c r="B817" s="79"/>
      <c r="C817" s="68"/>
      <c r="E817" s="74"/>
      <c r="F817" s="59"/>
      <c r="G817" s="60"/>
      <c r="H817" s="57"/>
      <c r="I817" s="55"/>
      <c r="J817" s="68"/>
    </row>
    <row r="818" customFormat="false" ht="13.8" hidden="false" customHeight="false" outlineLevel="0" collapsed="false">
      <c r="B818" s="79"/>
      <c r="C818" s="68"/>
      <c r="E818" s="74"/>
      <c r="F818" s="59"/>
      <c r="G818" s="60"/>
      <c r="H818" s="57"/>
      <c r="I818" s="55"/>
      <c r="J818" s="68"/>
    </row>
    <row r="819" customFormat="false" ht="13.8" hidden="false" customHeight="false" outlineLevel="0" collapsed="false">
      <c r="B819" s="79"/>
      <c r="C819" s="68"/>
      <c r="E819" s="74"/>
      <c r="F819" s="59"/>
      <c r="G819" s="60"/>
      <c r="H819" s="57"/>
      <c r="I819" s="55"/>
      <c r="J819" s="68"/>
    </row>
    <row r="820" customFormat="false" ht="13.8" hidden="false" customHeight="false" outlineLevel="0" collapsed="false">
      <c r="B820" s="79"/>
      <c r="C820" s="68"/>
      <c r="E820" s="74"/>
      <c r="F820" s="59"/>
      <c r="G820" s="60"/>
      <c r="H820" s="57"/>
      <c r="I820" s="55"/>
      <c r="J820" s="68"/>
    </row>
    <row r="821" customFormat="false" ht="13.8" hidden="false" customHeight="false" outlineLevel="0" collapsed="false">
      <c r="B821" s="79"/>
      <c r="C821" s="68"/>
      <c r="E821" s="74"/>
      <c r="F821" s="59"/>
      <c r="G821" s="60"/>
      <c r="H821" s="57"/>
      <c r="I821" s="55"/>
      <c r="J821" s="68"/>
    </row>
    <row r="822" customFormat="false" ht="13.8" hidden="false" customHeight="false" outlineLevel="0" collapsed="false">
      <c r="B822" s="79"/>
      <c r="C822" s="68"/>
      <c r="E822" s="74"/>
      <c r="F822" s="59"/>
      <c r="G822" s="60"/>
      <c r="H822" s="57"/>
      <c r="I822" s="55"/>
      <c r="J822" s="68"/>
    </row>
    <row r="823" customFormat="false" ht="13.8" hidden="false" customHeight="false" outlineLevel="0" collapsed="false">
      <c r="B823" s="79"/>
      <c r="C823" s="68"/>
      <c r="E823" s="74"/>
      <c r="F823" s="59"/>
      <c r="G823" s="60"/>
      <c r="H823" s="57"/>
      <c r="I823" s="55"/>
      <c r="J823" s="68"/>
    </row>
    <row r="824" customFormat="false" ht="13.8" hidden="false" customHeight="false" outlineLevel="0" collapsed="false">
      <c r="B824" s="79"/>
      <c r="C824" s="68"/>
      <c r="E824" s="74"/>
      <c r="F824" s="59"/>
      <c r="G824" s="60"/>
      <c r="H824" s="57"/>
      <c r="I824" s="55"/>
      <c r="J824" s="68"/>
    </row>
    <row r="825" customFormat="false" ht="13.8" hidden="false" customHeight="false" outlineLevel="0" collapsed="false">
      <c r="B825" s="79"/>
      <c r="C825" s="68"/>
      <c r="E825" s="74"/>
      <c r="F825" s="59"/>
      <c r="G825" s="60"/>
      <c r="H825" s="57"/>
      <c r="I825" s="55"/>
      <c r="J825" s="68"/>
    </row>
    <row r="826" customFormat="false" ht="13.8" hidden="false" customHeight="false" outlineLevel="0" collapsed="false">
      <c r="B826" s="79"/>
      <c r="C826" s="68"/>
      <c r="E826" s="74"/>
      <c r="F826" s="59"/>
      <c r="G826" s="60"/>
      <c r="H826" s="57"/>
      <c r="I826" s="55"/>
      <c r="J826" s="68"/>
    </row>
    <row r="827" customFormat="false" ht="13.8" hidden="false" customHeight="false" outlineLevel="0" collapsed="false">
      <c r="B827" s="79"/>
      <c r="C827" s="68"/>
      <c r="E827" s="74"/>
      <c r="F827" s="59"/>
      <c r="G827" s="60"/>
      <c r="H827" s="57"/>
      <c r="I827" s="55"/>
      <c r="J827" s="68"/>
    </row>
    <row r="828" customFormat="false" ht="13.8" hidden="false" customHeight="false" outlineLevel="0" collapsed="false">
      <c r="B828" s="79"/>
      <c r="C828" s="68"/>
      <c r="E828" s="74"/>
      <c r="F828" s="59"/>
      <c r="G828" s="60"/>
      <c r="H828" s="57"/>
      <c r="I828" s="55"/>
      <c r="J828" s="68"/>
    </row>
    <row r="829" customFormat="false" ht="13.8" hidden="false" customHeight="false" outlineLevel="0" collapsed="false">
      <c r="B829" s="79"/>
      <c r="C829" s="68"/>
      <c r="E829" s="74"/>
      <c r="F829" s="59"/>
      <c r="G829" s="60"/>
      <c r="H829" s="57"/>
      <c r="I829" s="55"/>
      <c r="J829" s="68"/>
    </row>
    <row r="830" customFormat="false" ht="13.8" hidden="false" customHeight="false" outlineLevel="0" collapsed="false">
      <c r="B830" s="79"/>
      <c r="C830" s="68"/>
      <c r="E830" s="74"/>
      <c r="F830" s="59"/>
      <c r="G830" s="60"/>
      <c r="H830" s="57"/>
      <c r="I830" s="55"/>
      <c r="J830" s="68"/>
    </row>
    <row r="831" customFormat="false" ht="13.8" hidden="false" customHeight="false" outlineLevel="0" collapsed="false">
      <c r="B831" s="79"/>
      <c r="C831" s="68"/>
      <c r="E831" s="74"/>
      <c r="F831" s="59"/>
      <c r="G831" s="60"/>
      <c r="H831" s="57"/>
      <c r="I831" s="55"/>
      <c r="J831" s="68"/>
    </row>
    <row r="832" customFormat="false" ht="13.8" hidden="false" customHeight="false" outlineLevel="0" collapsed="false">
      <c r="B832" s="79"/>
      <c r="C832" s="68"/>
      <c r="E832" s="74"/>
      <c r="F832" s="59"/>
      <c r="G832" s="60"/>
      <c r="H832" s="57"/>
      <c r="I832" s="55"/>
      <c r="J832" s="68"/>
    </row>
    <row r="833" customFormat="false" ht="13.8" hidden="false" customHeight="false" outlineLevel="0" collapsed="false">
      <c r="B833" s="79"/>
      <c r="C833" s="68"/>
      <c r="E833" s="74"/>
      <c r="F833" s="59"/>
      <c r="G833" s="60"/>
      <c r="H833" s="57"/>
      <c r="I833" s="55"/>
      <c r="J833" s="68"/>
    </row>
    <row r="834" customFormat="false" ht="13.8" hidden="false" customHeight="false" outlineLevel="0" collapsed="false">
      <c r="B834" s="79"/>
      <c r="C834" s="68"/>
      <c r="E834" s="74"/>
      <c r="F834" s="59"/>
      <c r="G834" s="60"/>
      <c r="H834" s="57"/>
      <c r="I834" s="55"/>
      <c r="J834" s="68"/>
    </row>
    <row r="835" customFormat="false" ht="13.8" hidden="false" customHeight="false" outlineLevel="0" collapsed="false">
      <c r="B835" s="79"/>
      <c r="C835" s="68"/>
      <c r="E835" s="74"/>
      <c r="F835" s="59"/>
      <c r="G835" s="60"/>
      <c r="H835" s="57"/>
      <c r="I835" s="55"/>
      <c r="J835" s="68"/>
    </row>
    <row r="836" customFormat="false" ht="13.8" hidden="false" customHeight="false" outlineLevel="0" collapsed="false">
      <c r="B836" s="79"/>
      <c r="C836" s="68"/>
      <c r="E836" s="74"/>
      <c r="F836" s="59"/>
      <c r="G836" s="60"/>
      <c r="H836" s="57"/>
      <c r="I836" s="55"/>
      <c r="J836" s="68"/>
    </row>
    <row r="837" customFormat="false" ht="13.8" hidden="false" customHeight="false" outlineLevel="0" collapsed="false">
      <c r="B837" s="79"/>
      <c r="C837" s="68"/>
      <c r="E837" s="74"/>
      <c r="F837" s="59"/>
      <c r="G837" s="60"/>
      <c r="H837" s="57"/>
      <c r="I837" s="55"/>
      <c r="J837" s="68"/>
    </row>
    <row r="838" customFormat="false" ht="13.8" hidden="false" customHeight="false" outlineLevel="0" collapsed="false">
      <c r="B838" s="79"/>
      <c r="C838" s="68"/>
      <c r="E838" s="74"/>
      <c r="F838" s="59"/>
      <c r="G838" s="60"/>
      <c r="H838" s="57"/>
      <c r="I838" s="55"/>
      <c r="J838" s="68"/>
    </row>
    <row r="839" customFormat="false" ht="13.8" hidden="false" customHeight="false" outlineLevel="0" collapsed="false">
      <c r="B839" s="79"/>
      <c r="C839" s="68"/>
      <c r="E839" s="74"/>
      <c r="F839" s="59"/>
      <c r="G839" s="60"/>
      <c r="H839" s="57"/>
      <c r="I839" s="55"/>
      <c r="J839" s="68"/>
    </row>
    <row r="840" customFormat="false" ht="13.8" hidden="false" customHeight="false" outlineLevel="0" collapsed="false">
      <c r="B840" s="79"/>
      <c r="C840" s="68"/>
      <c r="E840" s="74"/>
      <c r="F840" s="59"/>
      <c r="G840" s="60"/>
      <c r="H840" s="57"/>
      <c r="I840" s="55"/>
      <c r="J840" s="68"/>
    </row>
    <row r="841" customFormat="false" ht="13.8" hidden="false" customHeight="false" outlineLevel="0" collapsed="false">
      <c r="B841" s="79"/>
      <c r="C841" s="68"/>
      <c r="E841" s="74"/>
      <c r="F841" s="59"/>
      <c r="G841" s="60"/>
      <c r="H841" s="57"/>
      <c r="I841" s="55"/>
      <c r="J841" s="68"/>
    </row>
    <row r="842" customFormat="false" ht="13.8" hidden="false" customHeight="false" outlineLevel="0" collapsed="false">
      <c r="B842" s="79"/>
      <c r="C842" s="68"/>
      <c r="E842" s="74"/>
      <c r="F842" s="59"/>
      <c r="G842" s="60"/>
      <c r="H842" s="57"/>
      <c r="I842" s="55"/>
      <c r="J842" s="68"/>
    </row>
    <row r="843" customFormat="false" ht="13.8" hidden="false" customHeight="false" outlineLevel="0" collapsed="false">
      <c r="B843" s="79"/>
      <c r="C843" s="68"/>
      <c r="E843" s="74"/>
      <c r="F843" s="59"/>
      <c r="G843" s="60"/>
      <c r="H843" s="57"/>
      <c r="I843" s="55"/>
      <c r="J843" s="68"/>
    </row>
    <row r="844" customFormat="false" ht="13.8" hidden="false" customHeight="false" outlineLevel="0" collapsed="false">
      <c r="B844" s="79"/>
      <c r="C844" s="68"/>
      <c r="E844" s="74"/>
      <c r="F844" s="59"/>
      <c r="G844" s="60"/>
      <c r="H844" s="57"/>
      <c r="I844" s="55"/>
      <c r="J844" s="68"/>
    </row>
    <row r="845" customFormat="false" ht="13.8" hidden="false" customHeight="false" outlineLevel="0" collapsed="false">
      <c r="B845" s="79"/>
      <c r="C845" s="68"/>
      <c r="E845" s="74"/>
      <c r="F845" s="59"/>
      <c r="G845" s="60"/>
      <c r="H845" s="57"/>
      <c r="I845" s="55"/>
      <c r="J845" s="68"/>
    </row>
    <row r="846" customFormat="false" ht="13.8" hidden="false" customHeight="false" outlineLevel="0" collapsed="false">
      <c r="B846" s="79"/>
      <c r="C846" s="68"/>
      <c r="E846" s="74"/>
      <c r="F846" s="59"/>
      <c r="G846" s="60"/>
      <c r="H846" s="57"/>
      <c r="I846" s="55"/>
      <c r="J846" s="68"/>
    </row>
    <row r="847" customFormat="false" ht="13.8" hidden="false" customHeight="false" outlineLevel="0" collapsed="false">
      <c r="B847" s="79"/>
      <c r="C847" s="68"/>
      <c r="E847" s="74"/>
      <c r="F847" s="59"/>
      <c r="G847" s="60"/>
      <c r="H847" s="57"/>
      <c r="I847" s="55"/>
      <c r="J847" s="68"/>
    </row>
    <row r="848" customFormat="false" ht="13.8" hidden="false" customHeight="false" outlineLevel="0" collapsed="false">
      <c r="B848" s="79"/>
      <c r="C848" s="68"/>
      <c r="E848" s="74"/>
      <c r="F848" s="59"/>
      <c r="G848" s="60"/>
      <c r="H848" s="57"/>
      <c r="I848" s="55"/>
      <c r="J848" s="68"/>
    </row>
    <row r="849" customFormat="false" ht="13.8" hidden="false" customHeight="false" outlineLevel="0" collapsed="false">
      <c r="B849" s="79"/>
      <c r="C849" s="68"/>
      <c r="E849" s="74"/>
      <c r="F849" s="59"/>
      <c r="G849" s="60"/>
      <c r="H849" s="57"/>
      <c r="I849" s="55"/>
      <c r="J849" s="68"/>
    </row>
    <row r="850" customFormat="false" ht="13.8" hidden="false" customHeight="false" outlineLevel="0" collapsed="false">
      <c r="B850" s="79"/>
      <c r="C850" s="68"/>
      <c r="E850" s="74"/>
      <c r="F850" s="59"/>
      <c r="G850" s="60"/>
      <c r="H850" s="57"/>
      <c r="I850" s="55"/>
      <c r="J850" s="68"/>
    </row>
    <row r="851" customFormat="false" ht="13.8" hidden="false" customHeight="false" outlineLevel="0" collapsed="false">
      <c r="B851" s="79"/>
      <c r="C851" s="68"/>
      <c r="E851" s="74"/>
      <c r="F851" s="59"/>
      <c r="G851" s="60"/>
      <c r="H851" s="57"/>
      <c r="I851" s="55"/>
      <c r="J851" s="68"/>
    </row>
    <row r="852" customFormat="false" ht="13.8" hidden="false" customHeight="false" outlineLevel="0" collapsed="false">
      <c r="B852" s="79"/>
      <c r="C852" s="68"/>
      <c r="E852" s="74"/>
      <c r="F852" s="59"/>
      <c r="G852" s="60"/>
      <c r="H852" s="57"/>
      <c r="I852" s="55"/>
      <c r="J852" s="68"/>
    </row>
    <row r="853" customFormat="false" ht="13.8" hidden="false" customHeight="false" outlineLevel="0" collapsed="false">
      <c r="B853" s="79"/>
      <c r="C853" s="68"/>
      <c r="E853" s="74"/>
      <c r="F853" s="59"/>
      <c r="G853" s="60"/>
      <c r="H853" s="57"/>
      <c r="I853" s="55"/>
      <c r="J853" s="68"/>
    </row>
    <row r="854" customFormat="false" ht="13.8" hidden="false" customHeight="false" outlineLevel="0" collapsed="false">
      <c r="B854" s="79"/>
      <c r="C854" s="68"/>
      <c r="E854" s="74"/>
      <c r="F854" s="59"/>
      <c r="G854" s="60"/>
      <c r="H854" s="57"/>
      <c r="I854" s="55"/>
      <c r="J854" s="68"/>
    </row>
    <row r="855" customFormat="false" ht="13.8" hidden="false" customHeight="false" outlineLevel="0" collapsed="false">
      <c r="B855" s="79"/>
      <c r="C855" s="68"/>
      <c r="E855" s="74"/>
      <c r="F855" s="59"/>
      <c r="G855" s="60"/>
      <c r="H855" s="57"/>
      <c r="I855" s="55"/>
      <c r="J855" s="68"/>
    </row>
    <row r="856" customFormat="false" ht="13.8" hidden="false" customHeight="false" outlineLevel="0" collapsed="false">
      <c r="B856" s="79"/>
      <c r="C856" s="68"/>
      <c r="E856" s="74"/>
      <c r="F856" s="59"/>
      <c r="G856" s="60"/>
      <c r="H856" s="57"/>
      <c r="I856" s="55"/>
      <c r="J856" s="68"/>
    </row>
    <row r="857" customFormat="false" ht="13.8" hidden="false" customHeight="false" outlineLevel="0" collapsed="false">
      <c r="B857" s="79"/>
      <c r="C857" s="68"/>
      <c r="E857" s="74"/>
      <c r="F857" s="59"/>
      <c r="G857" s="60"/>
      <c r="H857" s="57"/>
      <c r="I857" s="55"/>
      <c r="J857" s="68"/>
    </row>
    <row r="858" customFormat="false" ht="13.8" hidden="false" customHeight="false" outlineLevel="0" collapsed="false">
      <c r="B858" s="79"/>
      <c r="C858" s="68"/>
      <c r="E858" s="74"/>
      <c r="F858" s="59"/>
      <c r="G858" s="60"/>
      <c r="H858" s="57"/>
      <c r="I858" s="55"/>
      <c r="J858" s="68"/>
    </row>
    <row r="859" customFormat="false" ht="13.8" hidden="false" customHeight="false" outlineLevel="0" collapsed="false">
      <c r="B859" s="79"/>
      <c r="C859" s="68"/>
      <c r="E859" s="74"/>
      <c r="F859" s="59"/>
      <c r="G859" s="60"/>
      <c r="H859" s="57"/>
      <c r="I859" s="55"/>
      <c r="J859" s="68"/>
    </row>
    <row r="860" customFormat="false" ht="13.8" hidden="false" customHeight="false" outlineLevel="0" collapsed="false">
      <c r="B860" s="79"/>
      <c r="C860" s="68"/>
      <c r="E860" s="74"/>
      <c r="F860" s="59"/>
      <c r="G860" s="60"/>
      <c r="H860" s="57"/>
      <c r="I860" s="55"/>
      <c r="J860" s="68"/>
    </row>
    <row r="861" customFormat="false" ht="13.8" hidden="false" customHeight="false" outlineLevel="0" collapsed="false">
      <c r="B861" s="79"/>
      <c r="C861" s="68"/>
      <c r="E861" s="74"/>
      <c r="F861" s="59"/>
      <c r="G861" s="60"/>
      <c r="H861" s="57"/>
      <c r="I861" s="55"/>
      <c r="J861" s="68"/>
    </row>
    <row r="862" customFormat="false" ht="13.8" hidden="false" customHeight="false" outlineLevel="0" collapsed="false">
      <c r="B862" s="79"/>
      <c r="C862" s="68"/>
      <c r="E862" s="74"/>
      <c r="F862" s="59"/>
      <c r="G862" s="60"/>
      <c r="H862" s="57"/>
      <c r="I862" s="55"/>
      <c r="J862" s="68"/>
    </row>
    <row r="863" customFormat="false" ht="13.8" hidden="false" customHeight="false" outlineLevel="0" collapsed="false">
      <c r="B863" s="79"/>
      <c r="C863" s="68"/>
      <c r="E863" s="74"/>
      <c r="F863" s="59"/>
      <c r="G863" s="60"/>
      <c r="H863" s="57"/>
      <c r="I863" s="55"/>
      <c r="J863" s="68"/>
    </row>
    <row r="864" customFormat="false" ht="13.8" hidden="false" customHeight="false" outlineLevel="0" collapsed="false">
      <c r="B864" s="79"/>
      <c r="C864" s="68"/>
      <c r="E864" s="74"/>
      <c r="F864" s="59"/>
      <c r="G864" s="60"/>
      <c r="H864" s="57"/>
      <c r="I864" s="55"/>
      <c r="J864" s="68"/>
    </row>
    <row r="865" customFormat="false" ht="13.8" hidden="false" customHeight="false" outlineLevel="0" collapsed="false">
      <c r="B865" s="79"/>
      <c r="C865" s="68"/>
      <c r="E865" s="74"/>
      <c r="F865" s="59"/>
      <c r="G865" s="60"/>
      <c r="H865" s="57"/>
      <c r="I865" s="55"/>
      <c r="J865" s="68"/>
    </row>
    <row r="866" customFormat="false" ht="13.8" hidden="false" customHeight="false" outlineLevel="0" collapsed="false">
      <c r="B866" s="79"/>
      <c r="C866" s="68"/>
      <c r="E866" s="74"/>
      <c r="F866" s="59"/>
      <c r="G866" s="60"/>
      <c r="H866" s="57"/>
      <c r="I866" s="55"/>
      <c r="J866" s="68"/>
    </row>
    <row r="867" customFormat="false" ht="13.8" hidden="false" customHeight="false" outlineLevel="0" collapsed="false">
      <c r="B867" s="79"/>
      <c r="C867" s="68"/>
      <c r="E867" s="74"/>
      <c r="F867" s="59"/>
      <c r="G867" s="60"/>
      <c r="H867" s="57"/>
      <c r="I867" s="55"/>
      <c r="J867" s="68"/>
    </row>
    <row r="868" customFormat="false" ht="13.8" hidden="false" customHeight="false" outlineLevel="0" collapsed="false">
      <c r="B868" s="79"/>
      <c r="C868" s="68"/>
      <c r="E868" s="74"/>
      <c r="F868" s="59"/>
      <c r="G868" s="60"/>
      <c r="H868" s="57"/>
      <c r="I868" s="55"/>
      <c r="J868" s="68"/>
    </row>
    <row r="869" customFormat="false" ht="13.8" hidden="false" customHeight="false" outlineLevel="0" collapsed="false">
      <c r="B869" s="79"/>
      <c r="C869" s="68"/>
      <c r="E869" s="74"/>
      <c r="F869" s="59"/>
      <c r="G869" s="60"/>
      <c r="H869" s="57"/>
      <c r="I869" s="55"/>
      <c r="J869" s="68"/>
    </row>
    <row r="870" customFormat="false" ht="13.8" hidden="false" customHeight="false" outlineLevel="0" collapsed="false">
      <c r="B870" s="79"/>
      <c r="C870" s="68"/>
      <c r="E870" s="74"/>
      <c r="F870" s="59"/>
      <c r="G870" s="60"/>
      <c r="H870" s="57"/>
      <c r="I870" s="55"/>
      <c r="J870" s="68"/>
    </row>
    <row r="871" customFormat="false" ht="13.8" hidden="false" customHeight="false" outlineLevel="0" collapsed="false">
      <c r="B871" s="79"/>
      <c r="C871" s="68"/>
      <c r="E871" s="74"/>
      <c r="F871" s="59"/>
      <c r="G871" s="60"/>
      <c r="H871" s="57"/>
      <c r="I871" s="55"/>
      <c r="J871" s="68"/>
    </row>
    <row r="872" customFormat="false" ht="13.8" hidden="false" customHeight="false" outlineLevel="0" collapsed="false">
      <c r="B872" s="79"/>
      <c r="C872" s="68"/>
      <c r="E872" s="74"/>
      <c r="F872" s="59"/>
      <c r="G872" s="60"/>
      <c r="H872" s="57"/>
      <c r="I872" s="55"/>
      <c r="J872" s="68"/>
    </row>
    <row r="873" customFormat="false" ht="13.8" hidden="false" customHeight="false" outlineLevel="0" collapsed="false">
      <c r="B873" s="79"/>
      <c r="C873" s="68"/>
      <c r="E873" s="74"/>
      <c r="F873" s="59"/>
      <c r="G873" s="60"/>
      <c r="H873" s="57"/>
      <c r="I873" s="55"/>
      <c r="J873" s="68"/>
    </row>
    <row r="874" customFormat="false" ht="13.8" hidden="false" customHeight="false" outlineLevel="0" collapsed="false">
      <c r="B874" s="79"/>
      <c r="C874" s="68"/>
      <c r="E874" s="74"/>
      <c r="F874" s="59"/>
      <c r="G874" s="60"/>
      <c r="H874" s="57"/>
      <c r="I874" s="55"/>
      <c r="J874" s="68"/>
    </row>
    <row r="875" customFormat="false" ht="13.8" hidden="false" customHeight="false" outlineLevel="0" collapsed="false">
      <c r="B875" s="79"/>
      <c r="C875" s="68"/>
      <c r="E875" s="74"/>
      <c r="F875" s="59"/>
      <c r="G875" s="60"/>
      <c r="H875" s="57"/>
      <c r="I875" s="55"/>
      <c r="J875" s="68"/>
    </row>
    <row r="876" customFormat="false" ht="13.8" hidden="false" customHeight="false" outlineLevel="0" collapsed="false">
      <c r="B876" s="79"/>
      <c r="C876" s="68"/>
      <c r="E876" s="74"/>
      <c r="F876" s="59"/>
      <c r="G876" s="60"/>
      <c r="H876" s="57"/>
      <c r="I876" s="55"/>
      <c r="J876" s="68"/>
    </row>
    <row r="877" customFormat="false" ht="13.8" hidden="false" customHeight="false" outlineLevel="0" collapsed="false">
      <c r="B877" s="79"/>
      <c r="C877" s="68"/>
      <c r="E877" s="74"/>
      <c r="F877" s="59"/>
      <c r="G877" s="60"/>
      <c r="H877" s="57"/>
      <c r="I877" s="55"/>
      <c r="J877" s="68"/>
    </row>
    <row r="878" customFormat="false" ht="13.8" hidden="false" customHeight="false" outlineLevel="0" collapsed="false">
      <c r="B878" s="79"/>
      <c r="C878" s="68"/>
      <c r="E878" s="74"/>
      <c r="F878" s="59"/>
      <c r="G878" s="60"/>
      <c r="H878" s="57"/>
      <c r="I878" s="55"/>
      <c r="J878" s="68"/>
    </row>
    <row r="879" customFormat="false" ht="13.8" hidden="false" customHeight="false" outlineLevel="0" collapsed="false">
      <c r="B879" s="79"/>
      <c r="C879" s="68"/>
      <c r="E879" s="74"/>
      <c r="F879" s="59"/>
      <c r="G879" s="60"/>
      <c r="H879" s="57"/>
      <c r="I879" s="55"/>
      <c r="J879" s="68"/>
    </row>
    <row r="880" customFormat="false" ht="13.8" hidden="false" customHeight="false" outlineLevel="0" collapsed="false">
      <c r="B880" s="79"/>
      <c r="C880" s="68"/>
      <c r="E880" s="74"/>
      <c r="F880" s="59"/>
      <c r="G880" s="60"/>
      <c r="H880" s="57"/>
      <c r="I880" s="55"/>
      <c r="J880" s="68"/>
    </row>
    <row r="881" customFormat="false" ht="13.8" hidden="false" customHeight="false" outlineLevel="0" collapsed="false">
      <c r="B881" s="79"/>
      <c r="C881" s="68"/>
      <c r="E881" s="74"/>
      <c r="F881" s="59"/>
      <c r="G881" s="60"/>
      <c r="H881" s="57"/>
      <c r="I881" s="55"/>
      <c r="J881" s="68"/>
    </row>
    <row r="882" customFormat="false" ht="13.8" hidden="false" customHeight="false" outlineLevel="0" collapsed="false">
      <c r="B882" s="79"/>
      <c r="C882" s="68"/>
      <c r="E882" s="74"/>
      <c r="F882" s="59"/>
      <c r="G882" s="60"/>
      <c r="H882" s="57"/>
      <c r="I882" s="55"/>
      <c r="J882" s="68"/>
    </row>
    <row r="883" customFormat="false" ht="13.8" hidden="false" customHeight="false" outlineLevel="0" collapsed="false">
      <c r="B883" s="79"/>
      <c r="C883" s="68"/>
      <c r="E883" s="74"/>
      <c r="F883" s="59"/>
      <c r="G883" s="60"/>
      <c r="H883" s="57"/>
      <c r="I883" s="55"/>
      <c r="J883" s="68"/>
    </row>
    <row r="884" customFormat="false" ht="13.8" hidden="false" customHeight="false" outlineLevel="0" collapsed="false">
      <c r="B884" s="79"/>
      <c r="C884" s="68"/>
      <c r="E884" s="74"/>
      <c r="F884" s="59"/>
      <c r="G884" s="60"/>
      <c r="H884" s="57"/>
      <c r="I884" s="55"/>
      <c r="J884" s="68"/>
    </row>
    <row r="885" customFormat="false" ht="13.8" hidden="false" customHeight="false" outlineLevel="0" collapsed="false">
      <c r="B885" s="79"/>
      <c r="C885" s="68"/>
      <c r="E885" s="74"/>
      <c r="F885" s="59"/>
      <c r="G885" s="60"/>
      <c r="H885" s="57"/>
      <c r="I885" s="55"/>
      <c r="J885" s="68"/>
    </row>
    <row r="886" customFormat="false" ht="13.8" hidden="false" customHeight="false" outlineLevel="0" collapsed="false">
      <c r="B886" s="79"/>
      <c r="C886" s="68"/>
      <c r="E886" s="74"/>
      <c r="F886" s="59"/>
      <c r="G886" s="60"/>
      <c r="H886" s="57"/>
      <c r="I886" s="55"/>
      <c r="J886" s="68"/>
    </row>
    <row r="887" customFormat="false" ht="13.8" hidden="false" customHeight="false" outlineLevel="0" collapsed="false">
      <c r="B887" s="79"/>
      <c r="C887" s="68"/>
      <c r="E887" s="74"/>
      <c r="F887" s="59"/>
      <c r="G887" s="60"/>
      <c r="H887" s="57"/>
      <c r="I887" s="55"/>
      <c r="J887" s="68"/>
    </row>
    <row r="888" customFormat="false" ht="13.8" hidden="false" customHeight="false" outlineLevel="0" collapsed="false">
      <c r="B888" s="79"/>
      <c r="C888" s="68"/>
      <c r="E888" s="74"/>
      <c r="F888" s="59"/>
      <c r="G888" s="60"/>
      <c r="H888" s="57"/>
      <c r="I888" s="55"/>
      <c r="J888" s="68"/>
    </row>
    <row r="889" customFormat="false" ht="13.8" hidden="false" customHeight="false" outlineLevel="0" collapsed="false">
      <c r="B889" s="79"/>
      <c r="C889" s="68"/>
      <c r="E889" s="74"/>
      <c r="F889" s="59"/>
      <c r="G889" s="60"/>
      <c r="H889" s="57"/>
      <c r="I889" s="55"/>
      <c r="J889" s="68"/>
    </row>
    <row r="890" customFormat="false" ht="13.8" hidden="false" customHeight="false" outlineLevel="0" collapsed="false">
      <c r="B890" s="79"/>
      <c r="C890" s="68"/>
      <c r="E890" s="74"/>
      <c r="F890" s="59"/>
      <c r="G890" s="60"/>
      <c r="H890" s="57"/>
      <c r="I890" s="55"/>
      <c r="J890" s="68"/>
    </row>
    <row r="891" customFormat="false" ht="13.8" hidden="false" customHeight="false" outlineLevel="0" collapsed="false">
      <c r="B891" s="79"/>
      <c r="C891" s="68"/>
      <c r="E891" s="74"/>
      <c r="F891" s="59"/>
      <c r="G891" s="60"/>
      <c r="H891" s="57"/>
      <c r="I891" s="55"/>
      <c r="J891" s="68"/>
    </row>
    <row r="892" customFormat="false" ht="13.8" hidden="false" customHeight="false" outlineLevel="0" collapsed="false">
      <c r="B892" s="79"/>
      <c r="C892" s="68"/>
      <c r="E892" s="74"/>
      <c r="F892" s="59"/>
      <c r="G892" s="60"/>
      <c r="H892" s="57"/>
      <c r="I892" s="55"/>
      <c r="J892" s="68"/>
    </row>
    <row r="893" customFormat="false" ht="13.8" hidden="false" customHeight="false" outlineLevel="0" collapsed="false">
      <c r="B893" s="79"/>
      <c r="C893" s="68"/>
      <c r="E893" s="74"/>
      <c r="F893" s="59"/>
      <c r="G893" s="60"/>
      <c r="H893" s="57"/>
      <c r="I893" s="55"/>
      <c r="J893" s="68"/>
    </row>
    <row r="894" customFormat="false" ht="13.8" hidden="false" customHeight="false" outlineLevel="0" collapsed="false">
      <c r="B894" s="79"/>
      <c r="C894" s="68"/>
      <c r="E894" s="74"/>
      <c r="F894" s="59"/>
      <c r="G894" s="60"/>
      <c r="H894" s="57"/>
      <c r="I894" s="55"/>
      <c r="J894" s="68"/>
    </row>
    <row r="895" customFormat="false" ht="13.8" hidden="false" customHeight="false" outlineLevel="0" collapsed="false">
      <c r="B895" s="79"/>
      <c r="C895" s="68"/>
      <c r="E895" s="74"/>
      <c r="F895" s="59"/>
      <c r="G895" s="60"/>
      <c r="H895" s="57"/>
      <c r="I895" s="55"/>
      <c r="J895" s="68"/>
    </row>
    <row r="896" customFormat="false" ht="13.8" hidden="false" customHeight="false" outlineLevel="0" collapsed="false">
      <c r="B896" s="79"/>
      <c r="C896" s="68"/>
      <c r="E896" s="74"/>
      <c r="F896" s="59"/>
      <c r="G896" s="60"/>
      <c r="H896" s="57"/>
      <c r="I896" s="55"/>
      <c r="J896" s="68"/>
    </row>
    <row r="897" customFormat="false" ht="13.8" hidden="false" customHeight="false" outlineLevel="0" collapsed="false">
      <c r="B897" s="79"/>
      <c r="C897" s="68"/>
      <c r="E897" s="74"/>
      <c r="F897" s="59"/>
      <c r="G897" s="60"/>
      <c r="H897" s="57"/>
      <c r="I897" s="55"/>
      <c r="J897" s="68"/>
    </row>
    <row r="898" customFormat="false" ht="13.8" hidden="false" customHeight="false" outlineLevel="0" collapsed="false">
      <c r="B898" s="79"/>
      <c r="C898" s="68"/>
      <c r="E898" s="74"/>
      <c r="F898" s="59"/>
      <c r="G898" s="60"/>
      <c r="H898" s="57"/>
      <c r="I898" s="55"/>
      <c r="J898" s="68"/>
    </row>
    <row r="899" customFormat="false" ht="13.8" hidden="false" customHeight="false" outlineLevel="0" collapsed="false">
      <c r="B899" s="79"/>
      <c r="C899" s="68"/>
      <c r="E899" s="74"/>
      <c r="F899" s="59"/>
      <c r="G899" s="60"/>
      <c r="H899" s="57"/>
      <c r="I899" s="55"/>
      <c r="J899" s="68"/>
    </row>
    <row r="900" customFormat="false" ht="13.8" hidden="false" customHeight="false" outlineLevel="0" collapsed="false">
      <c r="B900" s="79"/>
      <c r="C900" s="68"/>
      <c r="E900" s="74"/>
      <c r="F900" s="59"/>
      <c r="G900" s="60"/>
      <c r="H900" s="57"/>
      <c r="I900" s="55"/>
      <c r="J900" s="68"/>
    </row>
    <row r="901" customFormat="false" ht="13.8" hidden="false" customHeight="false" outlineLevel="0" collapsed="false">
      <c r="B901" s="79"/>
      <c r="C901" s="68"/>
      <c r="E901" s="74"/>
      <c r="F901" s="59"/>
      <c r="G901" s="60"/>
      <c r="H901" s="57"/>
      <c r="I901" s="55"/>
      <c r="J901" s="68"/>
    </row>
    <row r="902" customFormat="false" ht="13.8" hidden="false" customHeight="false" outlineLevel="0" collapsed="false">
      <c r="B902" s="79"/>
      <c r="C902" s="68"/>
      <c r="E902" s="74"/>
      <c r="F902" s="59"/>
      <c r="G902" s="60"/>
      <c r="H902" s="57"/>
      <c r="I902" s="55"/>
      <c r="J902" s="68"/>
    </row>
    <row r="903" customFormat="false" ht="13.8" hidden="false" customHeight="false" outlineLevel="0" collapsed="false">
      <c r="B903" s="79"/>
      <c r="C903" s="68"/>
      <c r="E903" s="74"/>
      <c r="F903" s="59"/>
      <c r="G903" s="60"/>
      <c r="H903" s="57"/>
      <c r="I903" s="55"/>
      <c r="J903" s="68"/>
    </row>
    <row r="904" customFormat="false" ht="13.8" hidden="false" customHeight="false" outlineLevel="0" collapsed="false">
      <c r="B904" s="79"/>
      <c r="C904" s="68"/>
      <c r="E904" s="74"/>
      <c r="F904" s="59"/>
      <c r="G904" s="60"/>
      <c r="H904" s="57"/>
      <c r="I904" s="55"/>
      <c r="J904" s="68"/>
    </row>
    <row r="905" customFormat="false" ht="13.8" hidden="false" customHeight="false" outlineLevel="0" collapsed="false">
      <c r="B905" s="79"/>
      <c r="C905" s="68"/>
      <c r="E905" s="74"/>
      <c r="F905" s="59"/>
      <c r="G905" s="60"/>
      <c r="H905" s="57"/>
      <c r="I905" s="55"/>
      <c r="J905" s="68"/>
    </row>
    <row r="906" customFormat="false" ht="13.8" hidden="false" customHeight="false" outlineLevel="0" collapsed="false">
      <c r="B906" s="79"/>
      <c r="C906" s="68"/>
      <c r="E906" s="74"/>
      <c r="F906" s="59"/>
      <c r="G906" s="60"/>
      <c r="H906" s="57"/>
      <c r="I906" s="55"/>
      <c r="J906" s="68"/>
    </row>
    <row r="907" customFormat="false" ht="13.8" hidden="false" customHeight="false" outlineLevel="0" collapsed="false">
      <c r="B907" s="79"/>
      <c r="C907" s="68"/>
      <c r="E907" s="74"/>
      <c r="F907" s="59"/>
      <c r="G907" s="60"/>
      <c r="H907" s="57"/>
      <c r="I907" s="55"/>
      <c r="J907" s="68"/>
    </row>
    <row r="908" customFormat="false" ht="13.8" hidden="false" customHeight="false" outlineLevel="0" collapsed="false">
      <c r="B908" s="79"/>
      <c r="C908" s="68"/>
      <c r="E908" s="74"/>
      <c r="F908" s="59"/>
      <c r="G908" s="60"/>
      <c r="H908" s="57"/>
      <c r="I908" s="55"/>
      <c r="J908" s="68"/>
    </row>
    <row r="909" customFormat="false" ht="13.8" hidden="false" customHeight="false" outlineLevel="0" collapsed="false">
      <c r="B909" s="79"/>
      <c r="C909" s="68"/>
      <c r="E909" s="74"/>
      <c r="F909" s="59"/>
      <c r="G909" s="60"/>
      <c r="H909" s="57"/>
      <c r="I909" s="55"/>
      <c r="J909" s="68"/>
    </row>
    <row r="910" customFormat="false" ht="13.8" hidden="false" customHeight="false" outlineLevel="0" collapsed="false">
      <c r="B910" s="79"/>
      <c r="C910" s="68"/>
      <c r="E910" s="74"/>
      <c r="F910" s="59"/>
      <c r="G910" s="60"/>
      <c r="H910" s="57"/>
      <c r="I910" s="55"/>
      <c r="J910" s="68"/>
    </row>
    <row r="911" customFormat="false" ht="13.8" hidden="false" customHeight="false" outlineLevel="0" collapsed="false">
      <c r="B911" s="79"/>
      <c r="C911" s="68"/>
      <c r="E911" s="74"/>
      <c r="F911" s="59"/>
      <c r="G911" s="60"/>
      <c r="H911" s="57"/>
      <c r="I911" s="55"/>
      <c r="J911" s="68"/>
    </row>
    <row r="912" customFormat="false" ht="13.8" hidden="false" customHeight="false" outlineLevel="0" collapsed="false">
      <c r="B912" s="79"/>
      <c r="C912" s="68"/>
      <c r="E912" s="74"/>
      <c r="F912" s="59"/>
      <c r="G912" s="60"/>
      <c r="H912" s="57"/>
      <c r="I912" s="55"/>
      <c r="J912" s="68"/>
    </row>
    <row r="913" customFormat="false" ht="13.8" hidden="false" customHeight="false" outlineLevel="0" collapsed="false">
      <c r="B913" s="79"/>
      <c r="C913" s="68"/>
      <c r="E913" s="74"/>
      <c r="F913" s="59"/>
      <c r="G913" s="60"/>
      <c r="H913" s="57"/>
      <c r="I913" s="55"/>
      <c r="J913" s="68"/>
    </row>
    <row r="914" customFormat="false" ht="13.8" hidden="false" customHeight="false" outlineLevel="0" collapsed="false">
      <c r="B914" s="79"/>
      <c r="C914" s="68"/>
      <c r="E914" s="74"/>
      <c r="F914" s="59"/>
      <c r="G914" s="60"/>
      <c r="H914" s="57"/>
      <c r="I914" s="55"/>
      <c r="J914" s="68"/>
    </row>
    <row r="915" customFormat="false" ht="13.8" hidden="false" customHeight="false" outlineLevel="0" collapsed="false">
      <c r="B915" s="79"/>
      <c r="C915" s="68"/>
      <c r="E915" s="74"/>
      <c r="F915" s="59"/>
      <c r="G915" s="60"/>
      <c r="H915" s="57"/>
      <c r="I915" s="55"/>
      <c r="J915" s="68"/>
    </row>
    <row r="916" customFormat="false" ht="13.8" hidden="false" customHeight="false" outlineLevel="0" collapsed="false">
      <c r="B916" s="79"/>
      <c r="C916" s="68"/>
      <c r="E916" s="74"/>
      <c r="F916" s="59"/>
      <c r="G916" s="60"/>
      <c r="H916" s="57"/>
      <c r="I916" s="55"/>
      <c r="J916" s="68"/>
    </row>
    <row r="917" customFormat="false" ht="13.8" hidden="false" customHeight="false" outlineLevel="0" collapsed="false">
      <c r="B917" s="79"/>
      <c r="C917" s="68"/>
      <c r="E917" s="74"/>
      <c r="F917" s="59"/>
      <c r="G917" s="60"/>
      <c r="H917" s="57"/>
      <c r="I917" s="55"/>
      <c r="J917" s="68"/>
    </row>
    <row r="918" customFormat="false" ht="13.8" hidden="false" customHeight="false" outlineLevel="0" collapsed="false">
      <c r="B918" s="79"/>
      <c r="C918" s="68"/>
      <c r="E918" s="74"/>
      <c r="F918" s="59"/>
      <c r="G918" s="60"/>
      <c r="H918" s="57"/>
      <c r="I918" s="55"/>
      <c r="J918" s="68"/>
    </row>
    <row r="919" customFormat="false" ht="13.8" hidden="false" customHeight="false" outlineLevel="0" collapsed="false">
      <c r="B919" s="79"/>
      <c r="C919" s="68"/>
      <c r="E919" s="74"/>
      <c r="F919" s="59"/>
      <c r="G919" s="60"/>
      <c r="H919" s="57"/>
      <c r="I919" s="55"/>
      <c r="J919" s="68"/>
    </row>
    <row r="920" customFormat="false" ht="13.8" hidden="false" customHeight="false" outlineLevel="0" collapsed="false">
      <c r="B920" s="79"/>
      <c r="C920" s="68"/>
      <c r="E920" s="74"/>
      <c r="F920" s="59"/>
      <c r="G920" s="60"/>
      <c r="H920" s="57"/>
      <c r="I920" s="55"/>
      <c r="J920" s="68"/>
    </row>
    <row r="921" customFormat="false" ht="13.8" hidden="false" customHeight="false" outlineLevel="0" collapsed="false">
      <c r="B921" s="79"/>
      <c r="C921" s="68"/>
      <c r="E921" s="74"/>
      <c r="F921" s="59"/>
      <c r="G921" s="60"/>
      <c r="H921" s="57"/>
      <c r="I921" s="55"/>
      <c r="J921" s="68"/>
    </row>
    <row r="922" customFormat="false" ht="13.8" hidden="false" customHeight="false" outlineLevel="0" collapsed="false">
      <c r="B922" s="79"/>
      <c r="C922" s="68"/>
      <c r="E922" s="74"/>
      <c r="F922" s="59"/>
      <c r="G922" s="60"/>
      <c r="H922" s="57"/>
      <c r="I922" s="55"/>
      <c r="J922" s="68"/>
    </row>
    <row r="923" customFormat="false" ht="13.8" hidden="false" customHeight="false" outlineLevel="0" collapsed="false">
      <c r="B923" s="79"/>
      <c r="C923" s="68"/>
      <c r="E923" s="74"/>
      <c r="F923" s="59"/>
      <c r="G923" s="60"/>
      <c r="H923" s="57"/>
      <c r="I923" s="55"/>
      <c r="J923" s="68"/>
    </row>
    <row r="924" customFormat="false" ht="13.8" hidden="false" customHeight="false" outlineLevel="0" collapsed="false">
      <c r="B924" s="79"/>
      <c r="C924" s="68"/>
      <c r="E924" s="74"/>
      <c r="F924" s="59"/>
      <c r="G924" s="60"/>
      <c r="H924" s="57"/>
      <c r="I924" s="55"/>
      <c r="J924" s="68"/>
    </row>
    <row r="925" customFormat="false" ht="13.8" hidden="false" customHeight="false" outlineLevel="0" collapsed="false">
      <c r="B925" s="79"/>
      <c r="C925" s="68"/>
      <c r="E925" s="74"/>
      <c r="F925" s="59"/>
      <c r="G925" s="60"/>
      <c r="H925" s="57"/>
      <c r="I925" s="55"/>
      <c r="J925" s="68"/>
    </row>
    <row r="926" customFormat="false" ht="13.8" hidden="false" customHeight="false" outlineLevel="0" collapsed="false">
      <c r="B926" s="79"/>
      <c r="C926" s="68"/>
      <c r="E926" s="74"/>
      <c r="F926" s="59"/>
      <c r="G926" s="60"/>
      <c r="H926" s="57"/>
      <c r="I926" s="55"/>
      <c r="J926" s="68"/>
    </row>
    <row r="927" customFormat="false" ht="13.8" hidden="false" customHeight="false" outlineLevel="0" collapsed="false">
      <c r="B927" s="79"/>
      <c r="C927" s="68"/>
      <c r="E927" s="74"/>
      <c r="F927" s="59"/>
      <c r="G927" s="60"/>
      <c r="H927" s="57"/>
      <c r="I927" s="55"/>
      <c r="J927" s="68"/>
    </row>
    <row r="928" customFormat="false" ht="13.8" hidden="false" customHeight="false" outlineLevel="0" collapsed="false">
      <c r="B928" s="79"/>
      <c r="C928" s="68"/>
      <c r="E928" s="74"/>
      <c r="F928" s="59"/>
      <c r="G928" s="60"/>
      <c r="H928" s="57"/>
      <c r="I928" s="55"/>
      <c r="J928" s="68"/>
    </row>
    <row r="929" customFormat="false" ht="13.8" hidden="false" customHeight="false" outlineLevel="0" collapsed="false">
      <c r="B929" s="79"/>
      <c r="C929" s="68"/>
      <c r="E929" s="74"/>
      <c r="F929" s="59"/>
      <c r="G929" s="60"/>
      <c r="H929" s="57"/>
      <c r="I929" s="55"/>
      <c r="J929" s="68"/>
    </row>
    <row r="930" customFormat="false" ht="13.8" hidden="false" customHeight="false" outlineLevel="0" collapsed="false">
      <c r="B930" s="79"/>
      <c r="C930" s="68"/>
      <c r="E930" s="74"/>
      <c r="F930" s="59"/>
      <c r="G930" s="60"/>
      <c r="H930" s="57"/>
      <c r="I930" s="55"/>
      <c r="J930" s="68"/>
    </row>
    <row r="931" customFormat="false" ht="13.8" hidden="false" customHeight="false" outlineLevel="0" collapsed="false">
      <c r="B931" s="79"/>
      <c r="C931" s="68"/>
      <c r="E931" s="74"/>
      <c r="F931" s="59"/>
      <c r="G931" s="60"/>
      <c r="H931" s="57"/>
      <c r="I931" s="55"/>
      <c r="J931" s="68"/>
    </row>
    <row r="932" customFormat="false" ht="13.8" hidden="false" customHeight="false" outlineLevel="0" collapsed="false">
      <c r="B932" s="79"/>
      <c r="C932" s="68"/>
      <c r="E932" s="74"/>
      <c r="F932" s="59"/>
      <c r="G932" s="60"/>
      <c r="H932" s="57"/>
      <c r="I932" s="55"/>
      <c r="J932" s="68"/>
    </row>
    <row r="933" customFormat="false" ht="13.8" hidden="false" customHeight="false" outlineLevel="0" collapsed="false">
      <c r="B933" s="79"/>
      <c r="C933" s="68"/>
      <c r="E933" s="74"/>
      <c r="F933" s="59"/>
      <c r="G933" s="60"/>
      <c r="H933" s="57"/>
      <c r="I933" s="55"/>
      <c r="J933" s="68"/>
    </row>
    <row r="934" customFormat="false" ht="13.8" hidden="false" customHeight="false" outlineLevel="0" collapsed="false">
      <c r="B934" s="79"/>
      <c r="C934" s="68"/>
      <c r="E934" s="74"/>
      <c r="F934" s="59"/>
      <c r="G934" s="60"/>
      <c r="H934" s="57"/>
      <c r="I934" s="55"/>
      <c r="J934" s="68"/>
    </row>
    <row r="935" customFormat="false" ht="13.8" hidden="false" customHeight="false" outlineLevel="0" collapsed="false">
      <c r="B935" s="79"/>
      <c r="C935" s="68"/>
      <c r="E935" s="74"/>
      <c r="F935" s="59"/>
      <c r="G935" s="60"/>
      <c r="H935" s="57"/>
      <c r="I935" s="55"/>
      <c r="J935" s="68"/>
    </row>
    <row r="936" customFormat="false" ht="13.8" hidden="false" customHeight="false" outlineLevel="0" collapsed="false">
      <c r="B936" s="79"/>
      <c r="C936" s="68"/>
      <c r="E936" s="74"/>
      <c r="F936" s="59"/>
      <c r="G936" s="60"/>
      <c r="H936" s="57"/>
      <c r="I936" s="55"/>
      <c r="J936" s="68"/>
    </row>
    <row r="937" customFormat="false" ht="13.8" hidden="false" customHeight="false" outlineLevel="0" collapsed="false">
      <c r="B937" s="79"/>
      <c r="C937" s="68"/>
      <c r="E937" s="74"/>
      <c r="F937" s="59"/>
      <c r="G937" s="60"/>
      <c r="H937" s="57"/>
      <c r="I937" s="55"/>
      <c r="J937" s="68"/>
    </row>
    <row r="938" customFormat="false" ht="13.8" hidden="false" customHeight="false" outlineLevel="0" collapsed="false">
      <c r="B938" s="79"/>
      <c r="C938" s="68"/>
      <c r="E938" s="74"/>
      <c r="F938" s="59"/>
      <c r="G938" s="60"/>
      <c r="H938" s="57"/>
      <c r="I938" s="55"/>
      <c r="J938" s="68"/>
    </row>
    <row r="939" customFormat="false" ht="13.8" hidden="false" customHeight="false" outlineLevel="0" collapsed="false">
      <c r="B939" s="79"/>
      <c r="C939" s="68"/>
      <c r="E939" s="74"/>
      <c r="F939" s="59"/>
      <c r="G939" s="60"/>
      <c r="H939" s="57"/>
      <c r="I939" s="55"/>
      <c r="J939" s="68"/>
    </row>
    <row r="940" customFormat="false" ht="13.8" hidden="false" customHeight="false" outlineLevel="0" collapsed="false">
      <c r="B940" s="79"/>
      <c r="C940" s="68"/>
      <c r="E940" s="74"/>
      <c r="F940" s="59"/>
      <c r="G940" s="60"/>
      <c r="H940" s="57"/>
      <c r="I940" s="55"/>
      <c r="J940" s="68"/>
    </row>
    <row r="941" customFormat="false" ht="13.8" hidden="false" customHeight="false" outlineLevel="0" collapsed="false">
      <c r="B941" s="79"/>
      <c r="C941" s="68"/>
      <c r="E941" s="74"/>
      <c r="F941" s="59"/>
      <c r="G941" s="60"/>
      <c r="H941" s="57"/>
      <c r="I941" s="55"/>
      <c r="J941" s="68"/>
    </row>
    <row r="942" customFormat="false" ht="13.8" hidden="false" customHeight="false" outlineLevel="0" collapsed="false">
      <c r="B942" s="79"/>
      <c r="C942" s="68"/>
      <c r="E942" s="74"/>
      <c r="F942" s="59"/>
      <c r="G942" s="60"/>
      <c r="H942" s="57"/>
      <c r="I942" s="55"/>
      <c r="J942" s="68"/>
    </row>
    <row r="943" customFormat="false" ht="13.8" hidden="false" customHeight="false" outlineLevel="0" collapsed="false">
      <c r="B943" s="79"/>
      <c r="C943" s="68"/>
      <c r="E943" s="74"/>
      <c r="F943" s="59"/>
      <c r="G943" s="60"/>
      <c r="H943" s="57"/>
      <c r="I943" s="55"/>
      <c r="J943" s="68"/>
    </row>
    <row r="944" customFormat="false" ht="13.8" hidden="false" customHeight="false" outlineLevel="0" collapsed="false">
      <c r="B944" s="79"/>
      <c r="C944" s="68"/>
      <c r="E944" s="74"/>
      <c r="F944" s="59"/>
      <c r="G944" s="60"/>
      <c r="H944" s="57"/>
      <c r="I944" s="55"/>
      <c r="J944" s="68"/>
    </row>
    <row r="945" customFormat="false" ht="13.8" hidden="false" customHeight="false" outlineLevel="0" collapsed="false">
      <c r="B945" s="79"/>
      <c r="C945" s="68"/>
      <c r="E945" s="74"/>
      <c r="F945" s="59"/>
      <c r="G945" s="60"/>
      <c r="H945" s="57"/>
      <c r="I945" s="55"/>
      <c r="J945" s="68"/>
    </row>
    <row r="946" customFormat="false" ht="13.8" hidden="false" customHeight="false" outlineLevel="0" collapsed="false">
      <c r="B946" s="79"/>
      <c r="C946" s="68"/>
      <c r="E946" s="74"/>
      <c r="F946" s="59"/>
      <c r="G946" s="60"/>
      <c r="H946" s="57"/>
      <c r="I946" s="55"/>
      <c r="J946" s="68"/>
    </row>
    <row r="947" customFormat="false" ht="13.8" hidden="false" customHeight="false" outlineLevel="0" collapsed="false">
      <c r="B947" s="79"/>
      <c r="C947" s="68"/>
      <c r="E947" s="74"/>
      <c r="F947" s="59"/>
      <c r="G947" s="60"/>
      <c r="H947" s="57"/>
      <c r="I947" s="55"/>
      <c r="J947" s="68"/>
    </row>
    <row r="948" customFormat="false" ht="13.8" hidden="false" customHeight="false" outlineLevel="0" collapsed="false">
      <c r="B948" s="79"/>
      <c r="C948" s="68"/>
      <c r="E948" s="74"/>
      <c r="F948" s="59"/>
      <c r="G948" s="60"/>
      <c r="H948" s="57"/>
      <c r="I948" s="55"/>
      <c r="J948" s="68"/>
    </row>
    <row r="949" customFormat="false" ht="13.8" hidden="false" customHeight="false" outlineLevel="0" collapsed="false">
      <c r="B949" s="79"/>
      <c r="C949" s="68"/>
      <c r="E949" s="74"/>
      <c r="F949" s="59"/>
      <c r="G949" s="60"/>
      <c r="H949" s="57"/>
      <c r="I949" s="55"/>
      <c r="J949" s="68"/>
    </row>
    <row r="950" customFormat="false" ht="13.8" hidden="false" customHeight="false" outlineLevel="0" collapsed="false">
      <c r="B950" s="79"/>
      <c r="C950" s="68"/>
      <c r="E950" s="74"/>
      <c r="F950" s="59"/>
      <c r="G950" s="60"/>
      <c r="H950" s="57"/>
      <c r="I950" s="55"/>
      <c r="J950" s="68"/>
    </row>
    <row r="951" customFormat="false" ht="13.8" hidden="false" customHeight="false" outlineLevel="0" collapsed="false">
      <c r="B951" s="79"/>
      <c r="C951" s="68"/>
      <c r="E951" s="74"/>
      <c r="F951" s="59"/>
      <c r="G951" s="60"/>
      <c r="H951" s="57"/>
      <c r="I951" s="55"/>
      <c r="J951" s="68"/>
    </row>
    <row r="952" customFormat="false" ht="13.8" hidden="false" customHeight="false" outlineLevel="0" collapsed="false">
      <c r="B952" s="79"/>
      <c r="C952" s="68"/>
      <c r="E952" s="74"/>
      <c r="F952" s="59"/>
      <c r="G952" s="60"/>
      <c r="H952" s="57"/>
      <c r="I952" s="55"/>
      <c r="J952" s="68"/>
    </row>
    <row r="953" customFormat="false" ht="13.8" hidden="false" customHeight="false" outlineLevel="0" collapsed="false">
      <c r="B953" s="79"/>
      <c r="C953" s="68"/>
      <c r="E953" s="74"/>
      <c r="F953" s="59"/>
      <c r="G953" s="60"/>
      <c r="H953" s="57"/>
      <c r="I953" s="55"/>
      <c r="J953" s="68"/>
    </row>
    <row r="954" customFormat="false" ht="13.8" hidden="false" customHeight="false" outlineLevel="0" collapsed="false">
      <c r="B954" s="79"/>
      <c r="C954" s="68"/>
      <c r="E954" s="74"/>
      <c r="F954" s="59"/>
      <c r="G954" s="60"/>
      <c r="H954" s="57"/>
      <c r="I954" s="55"/>
      <c r="J954" s="68"/>
    </row>
    <row r="955" customFormat="false" ht="13.8" hidden="false" customHeight="false" outlineLevel="0" collapsed="false">
      <c r="B955" s="79"/>
      <c r="C955" s="68"/>
      <c r="E955" s="74"/>
      <c r="F955" s="59"/>
      <c r="G955" s="60"/>
      <c r="H955" s="57"/>
      <c r="I955" s="55"/>
      <c r="J955" s="68"/>
    </row>
    <row r="956" customFormat="false" ht="13.8" hidden="false" customHeight="false" outlineLevel="0" collapsed="false">
      <c r="B956" s="79"/>
      <c r="C956" s="68"/>
      <c r="E956" s="74"/>
      <c r="F956" s="59"/>
      <c r="G956" s="60"/>
      <c r="H956" s="57"/>
      <c r="I956" s="55"/>
      <c r="J956" s="68"/>
    </row>
    <row r="957" customFormat="false" ht="13.8" hidden="false" customHeight="false" outlineLevel="0" collapsed="false">
      <c r="B957" s="79"/>
      <c r="C957" s="68"/>
      <c r="E957" s="74"/>
      <c r="F957" s="59"/>
      <c r="G957" s="60"/>
      <c r="H957" s="57"/>
      <c r="I957" s="55"/>
      <c r="J957" s="68"/>
    </row>
    <row r="958" customFormat="false" ht="13.8" hidden="false" customHeight="false" outlineLevel="0" collapsed="false">
      <c r="B958" s="79"/>
      <c r="C958" s="68"/>
      <c r="E958" s="74"/>
      <c r="F958" s="59"/>
      <c r="G958" s="60"/>
      <c r="H958" s="57"/>
      <c r="I958" s="55"/>
      <c r="J958" s="68"/>
    </row>
    <row r="959" customFormat="false" ht="13.8" hidden="false" customHeight="false" outlineLevel="0" collapsed="false">
      <c r="B959" s="79"/>
      <c r="C959" s="68"/>
      <c r="E959" s="74"/>
      <c r="F959" s="59"/>
      <c r="G959" s="60"/>
      <c r="H959" s="57"/>
      <c r="I959" s="55"/>
      <c r="J959" s="68"/>
    </row>
    <row r="960" customFormat="false" ht="13.8" hidden="false" customHeight="false" outlineLevel="0" collapsed="false">
      <c r="B960" s="79"/>
      <c r="C960" s="68"/>
      <c r="E960" s="74"/>
      <c r="F960" s="59"/>
      <c r="G960" s="60"/>
      <c r="H960" s="57"/>
      <c r="I960" s="55"/>
      <c r="J960" s="68"/>
    </row>
    <row r="961" customFormat="false" ht="13.8" hidden="false" customHeight="false" outlineLevel="0" collapsed="false">
      <c r="B961" s="79"/>
      <c r="C961" s="68"/>
      <c r="E961" s="74"/>
      <c r="F961" s="59"/>
      <c r="G961" s="60"/>
      <c r="H961" s="57"/>
      <c r="I961" s="55"/>
      <c r="J961" s="68"/>
    </row>
    <row r="962" customFormat="false" ht="13.8" hidden="false" customHeight="false" outlineLevel="0" collapsed="false">
      <c r="B962" s="79"/>
      <c r="C962" s="68"/>
      <c r="E962" s="74"/>
      <c r="F962" s="59"/>
      <c r="G962" s="60"/>
      <c r="H962" s="57"/>
      <c r="I962" s="55"/>
      <c r="J962" s="68"/>
    </row>
    <row r="963" customFormat="false" ht="13.8" hidden="false" customHeight="false" outlineLevel="0" collapsed="false">
      <c r="B963" s="79"/>
      <c r="C963" s="68"/>
      <c r="E963" s="74"/>
      <c r="F963" s="59"/>
      <c r="G963" s="60"/>
      <c r="H963" s="57"/>
      <c r="I963" s="55"/>
      <c r="J963" s="68"/>
    </row>
    <row r="964" customFormat="false" ht="13.8" hidden="false" customHeight="false" outlineLevel="0" collapsed="false">
      <c r="B964" s="79"/>
      <c r="C964" s="68"/>
      <c r="E964" s="74"/>
      <c r="F964" s="59"/>
      <c r="G964" s="60"/>
      <c r="H964" s="57"/>
      <c r="I964" s="55"/>
      <c r="J964" s="68"/>
    </row>
    <row r="965" customFormat="false" ht="13.8" hidden="false" customHeight="false" outlineLevel="0" collapsed="false">
      <c r="B965" s="79"/>
      <c r="C965" s="68"/>
      <c r="E965" s="74"/>
      <c r="F965" s="59"/>
      <c r="G965" s="60"/>
      <c r="H965" s="57"/>
      <c r="I965" s="55"/>
      <c r="J965" s="68"/>
    </row>
    <row r="966" customFormat="false" ht="13.8" hidden="false" customHeight="false" outlineLevel="0" collapsed="false">
      <c r="B966" s="79"/>
      <c r="C966" s="68"/>
      <c r="E966" s="74"/>
      <c r="F966" s="59"/>
      <c r="G966" s="60"/>
      <c r="H966" s="57"/>
      <c r="I966" s="55"/>
      <c r="J966" s="68"/>
    </row>
    <row r="967" customFormat="false" ht="13.8" hidden="false" customHeight="false" outlineLevel="0" collapsed="false">
      <c r="B967" s="79"/>
      <c r="C967" s="68"/>
      <c r="E967" s="74"/>
      <c r="F967" s="59"/>
      <c r="G967" s="60"/>
      <c r="H967" s="57"/>
      <c r="I967" s="55"/>
      <c r="J967" s="68"/>
    </row>
    <row r="968" customFormat="false" ht="13.8" hidden="false" customHeight="false" outlineLevel="0" collapsed="false">
      <c r="B968" s="79"/>
      <c r="C968" s="68"/>
      <c r="E968" s="74"/>
      <c r="F968" s="59"/>
      <c r="G968" s="60"/>
      <c r="H968" s="57"/>
      <c r="I968" s="55"/>
      <c r="J968" s="68"/>
    </row>
    <row r="969" customFormat="false" ht="13.8" hidden="false" customHeight="false" outlineLevel="0" collapsed="false">
      <c r="B969" s="79"/>
      <c r="C969" s="68"/>
      <c r="E969" s="74"/>
      <c r="F969" s="59"/>
      <c r="G969" s="60"/>
      <c r="H969" s="57"/>
      <c r="I969" s="55"/>
      <c r="J969" s="68"/>
    </row>
    <row r="970" customFormat="false" ht="13.8" hidden="false" customHeight="false" outlineLevel="0" collapsed="false">
      <c r="B970" s="79"/>
      <c r="C970" s="68"/>
      <c r="E970" s="74"/>
      <c r="F970" s="59"/>
      <c r="G970" s="60"/>
      <c r="H970" s="57"/>
      <c r="I970" s="55"/>
      <c r="J970" s="68"/>
    </row>
    <row r="971" customFormat="false" ht="13.8" hidden="false" customHeight="false" outlineLevel="0" collapsed="false">
      <c r="B971" s="79"/>
      <c r="C971" s="68"/>
      <c r="E971" s="74"/>
      <c r="F971" s="59"/>
      <c r="G971" s="60"/>
      <c r="H971" s="57"/>
      <c r="I971" s="55"/>
      <c r="J971" s="68"/>
    </row>
    <row r="972" customFormat="false" ht="13.8" hidden="false" customHeight="false" outlineLevel="0" collapsed="false">
      <c r="B972" s="79"/>
      <c r="C972" s="68"/>
      <c r="E972" s="74"/>
      <c r="F972" s="59"/>
      <c r="G972" s="60"/>
      <c r="H972" s="57"/>
      <c r="I972" s="55"/>
      <c r="J972" s="68"/>
    </row>
    <row r="973" customFormat="false" ht="13.8" hidden="false" customHeight="false" outlineLevel="0" collapsed="false">
      <c r="B973" s="79"/>
      <c r="C973" s="68"/>
      <c r="E973" s="74"/>
      <c r="F973" s="59"/>
      <c r="G973" s="60"/>
      <c r="H973" s="57"/>
      <c r="I973" s="55"/>
      <c r="J973" s="68"/>
    </row>
    <row r="974" customFormat="false" ht="13.8" hidden="false" customHeight="false" outlineLevel="0" collapsed="false">
      <c r="B974" s="79"/>
      <c r="C974" s="68"/>
      <c r="E974" s="74"/>
      <c r="F974" s="59"/>
      <c r="G974" s="60"/>
      <c r="H974" s="57"/>
      <c r="I974" s="55"/>
      <c r="J974" s="68"/>
    </row>
    <row r="975" customFormat="false" ht="13.8" hidden="false" customHeight="false" outlineLevel="0" collapsed="false">
      <c r="B975" s="79"/>
      <c r="C975" s="68"/>
      <c r="E975" s="74"/>
      <c r="F975" s="59"/>
      <c r="G975" s="60"/>
      <c r="H975" s="57"/>
      <c r="I975" s="55"/>
      <c r="J975" s="68"/>
    </row>
    <row r="976" customFormat="false" ht="13.8" hidden="false" customHeight="false" outlineLevel="0" collapsed="false">
      <c r="B976" s="79"/>
      <c r="C976" s="68"/>
      <c r="E976" s="74"/>
      <c r="F976" s="59"/>
      <c r="G976" s="60"/>
      <c r="H976" s="57"/>
      <c r="I976" s="55"/>
      <c r="J976" s="68"/>
    </row>
    <row r="977" customFormat="false" ht="13.8" hidden="false" customHeight="false" outlineLevel="0" collapsed="false">
      <c r="B977" s="79"/>
      <c r="C977" s="68"/>
      <c r="E977" s="74"/>
      <c r="F977" s="59"/>
      <c r="G977" s="60"/>
      <c r="H977" s="57"/>
      <c r="I977" s="55"/>
      <c r="J977" s="68"/>
    </row>
    <row r="978" customFormat="false" ht="13.8" hidden="false" customHeight="false" outlineLevel="0" collapsed="false">
      <c r="B978" s="79"/>
      <c r="C978" s="68"/>
      <c r="E978" s="74"/>
      <c r="F978" s="59"/>
      <c r="G978" s="60"/>
      <c r="H978" s="57"/>
      <c r="I978" s="55"/>
      <c r="J978" s="68"/>
    </row>
    <row r="979" customFormat="false" ht="13.8" hidden="false" customHeight="false" outlineLevel="0" collapsed="false">
      <c r="B979" s="79"/>
      <c r="C979" s="68"/>
      <c r="E979" s="74"/>
      <c r="F979" s="59"/>
      <c r="G979" s="60"/>
      <c r="H979" s="57"/>
      <c r="I979" s="55"/>
      <c r="J979" s="68"/>
    </row>
    <row r="980" customFormat="false" ht="13.8" hidden="false" customHeight="false" outlineLevel="0" collapsed="false">
      <c r="B980" s="79"/>
      <c r="C980" s="68"/>
      <c r="E980" s="74"/>
      <c r="F980" s="59"/>
      <c r="G980" s="60"/>
      <c r="H980" s="57"/>
      <c r="I980" s="55"/>
      <c r="J980" s="68"/>
    </row>
    <row r="981" customFormat="false" ht="13.8" hidden="false" customHeight="false" outlineLevel="0" collapsed="false">
      <c r="B981" s="79"/>
      <c r="C981" s="68"/>
      <c r="E981" s="74"/>
      <c r="F981" s="59"/>
      <c r="G981" s="60"/>
      <c r="H981" s="57"/>
      <c r="I981" s="55"/>
      <c r="J981" s="68"/>
    </row>
    <row r="982" customFormat="false" ht="13.8" hidden="false" customHeight="false" outlineLevel="0" collapsed="false">
      <c r="B982" s="79"/>
      <c r="C982" s="68"/>
      <c r="E982" s="74"/>
      <c r="F982" s="59"/>
      <c r="G982" s="60"/>
      <c r="H982" s="57"/>
      <c r="I982" s="55"/>
      <c r="J982" s="68"/>
    </row>
    <row r="983" customFormat="false" ht="13.8" hidden="false" customHeight="false" outlineLevel="0" collapsed="false">
      <c r="B983" s="79"/>
      <c r="C983" s="68"/>
      <c r="E983" s="74"/>
      <c r="F983" s="59"/>
      <c r="G983" s="60"/>
      <c r="H983" s="57"/>
      <c r="I983" s="55"/>
      <c r="J983" s="68"/>
    </row>
    <row r="984" customFormat="false" ht="13.8" hidden="false" customHeight="false" outlineLevel="0" collapsed="false">
      <c r="B984" s="79"/>
      <c r="C984" s="68"/>
      <c r="E984" s="74"/>
      <c r="F984" s="59"/>
      <c r="G984" s="60"/>
      <c r="H984" s="57"/>
      <c r="I984" s="55"/>
      <c r="J984" s="68"/>
    </row>
    <row r="985" customFormat="false" ht="13.8" hidden="false" customHeight="false" outlineLevel="0" collapsed="false">
      <c r="B985" s="79"/>
      <c r="C985" s="68"/>
      <c r="E985" s="74"/>
      <c r="F985" s="59"/>
      <c r="G985" s="60"/>
      <c r="H985" s="57"/>
      <c r="I985" s="55"/>
      <c r="J985" s="68"/>
    </row>
    <row r="986" customFormat="false" ht="13.8" hidden="false" customHeight="false" outlineLevel="0" collapsed="false">
      <c r="B986" s="79"/>
      <c r="C986" s="68"/>
      <c r="E986" s="74"/>
      <c r="F986" s="59"/>
      <c r="G986" s="60"/>
      <c r="H986" s="57"/>
      <c r="I986" s="55"/>
      <c r="J986" s="68"/>
    </row>
    <row r="987" customFormat="false" ht="13.8" hidden="false" customHeight="false" outlineLevel="0" collapsed="false">
      <c r="B987" s="79"/>
      <c r="C987" s="68"/>
      <c r="E987" s="74"/>
      <c r="F987" s="59"/>
      <c r="G987" s="60"/>
      <c r="H987" s="57"/>
      <c r="I987" s="55"/>
      <c r="J987" s="68"/>
    </row>
    <row r="988" customFormat="false" ht="13.8" hidden="false" customHeight="false" outlineLevel="0" collapsed="false">
      <c r="B988" s="79"/>
      <c r="C988" s="68"/>
      <c r="E988" s="74"/>
      <c r="F988" s="59"/>
      <c r="G988" s="60"/>
      <c r="H988" s="57"/>
      <c r="I988" s="55"/>
      <c r="J988" s="68"/>
    </row>
    <row r="989" customFormat="false" ht="13.8" hidden="false" customHeight="false" outlineLevel="0" collapsed="false">
      <c r="B989" s="79"/>
      <c r="C989" s="68"/>
      <c r="E989" s="74"/>
      <c r="F989" s="59"/>
      <c r="G989" s="60"/>
      <c r="H989" s="57"/>
      <c r="I989" s="55"/>
      <c r="J989" s="68"/>
    </row>
    <row r="990" customFormat="false" ht="13.8" hidden="false" customHeight="false" outlineLevel="0" collapsed="false">
      <c r="B990" s="79"/>
      <c r="C990" s="68"/>
      <c r="E990" s="74"/>
      <c r="F990" s="59"/>
      <c r="G990" s="60"/>
      <c r="H990" s="57"/>
      <c r="I990" s="55"/>
      <c r="J990" s="68"/>
    </row>
    <row r="991" customFormat="false" ht="13.8" hidden="false" customHeight="false" outlineLevel="0" collapsed="false">
      <c r="B991" s="79"/>
      <c r="C991" s="68"/>
      <c r="E991" s="74"/>
      <c r="F991" s="59"/>
      <c r="G991" s="60"/>
      <c r="H991" s="57"/>
      <c r="I991" s="55"/>
      <c r="J991" s="68"/>
    </row>
    <row r="992" customFormat="false" ht="13.8" hidden="false" customHeight="false" outlineLevel="0" collapsed="false">
      <c r="B992" s="79"/>
      <c r="C992" s="68"/>
      <c r="E992" s="74"/>
      <c r="F992" s="59"/>
      <c r="G992" s="60"/>
      <c r="H992" s="57"/>
      <c r="I992" s="55"/>
      <c r="J992" s="68"/>
    </row>
    <row r="993" customFormat="false" ht="13.8" hidden="false" customHeight="false" outlineLevel="0" collapsed="false">
      <c r="B993" s="79"/>
      <c r="C993" s="68"/>
      <c r="E993" s="74"/>
      <c r="F993" s="59"/>
      <c r="G993" s="60"/>
      <c r="H993" s="57"/>
      <c r="I993" s="55"/>
      <c r="J993" s="68"/>
    </row>
    <row r="994" customFormat="false" ht="13.8" hidden="false" customHeight="false" outlineLevel="0" collapsed="false">
      <c r="B994" s="79"/>
      <c r="C994" s="68"/>
      <c r="E994" s="74"/>
      <c r="F994" s="59"/>
      <c r="G994" s="60"/>
      <c r="H994" s="57"/>
      <c r="I994" s="55"/>
      <c r="J994" s="68"/>
    </row>
    <row r="995" customFormat="false" ht="13.8" hidden="false" customHeight="false" outlineLevel="0" collapsed="false">
      <c r="B995" s="79"/>
      <c r="C995" s="68"/>
      <c r="E995" s="74"/>
      <c r="F995" s="59"/>
      <c r="G995" s="60"/>
      <c r="H995" s="57"/>
      <c r="I995" s="55"/>
      <c r="J995" s="68"/>
    </row>
    <row r="996" customFormat="false" ht="13.8" hidden="false" customHeight="false" outlineLevel="0" collapsed="false">
      <c r="B996" s="79"/>
      <c r="C996" s="68"/>
      <c r="E996" s="74"/>
      <c r="F996" s="59"/>
      <c r="G996" s="60"/>
      <c r="H996" s="57"/>
      <c r="I996" s="55"/>
      <c r="J996" s="68"/>
    </row>
    <row r="997" customFormat="false" ht="13.8" hidden="false" customHeight="false" outlineLevel="0" collapsed="false">
      <c r="B997" s="79"/>
      <c r="C997" s="68"/>
      <c r="E997" s="74"/>
      <c r="F997" s="59"/>
      <c r="G997" s="60"/>
      <c r="H997" s="57"/>
      <c r="I997" s="55"/>
      <c r="J997" s="68"/>
    </row>
    <row r="998" customFormat="false" ht="13.8" hidden="false" customHeight="false" outlineLevel="0" collapsed="false">
      <c r="B998" s="79"/>
      <c r="C998" s="68"/>
      <c r="E998" s="74"/>
      <c r="F998" s="59"/>
      <c r="G998" s="60"/>
      <c r="H998" s="57"/>
      <c r="I998" s="55"/>
      <c r="J998" s="68"/>
    </row>
    <row r="999" customFormat="false" ht="13.8" hidden="false" customHeight="false" outlineLevel="0" collapsed="false">
      <c r="B999" s="79"/>
      <c r="C999" s="68"/>
      <c r="E999" s="74"/>
      <c r="F999" s="59"/>
      <c r="G999" s="60"/>
      <c r="H999" s="57"/>
      <c r="I999" s="55"/>
      <c r="J999" s="68"/>
    </row>
    <row r="1000" customFormat="false" ht="13.8" hidden="false" customHeight="false" outlineLevel="0" collapsed="false">
      <c r="B1000" s="79"/>
      <c r="C1000" s="68"/>
      <c r="E1000" s="74"/>
      <c r="F1000" s="59"/>
      <c r="G1000" s="60"/>
      <c r="H1000" s="57"/>
      <c r="I1000" s="55"/>
      <c r="J1000" s="6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3" activeCellId="0" sqref="D83"/>
    </sheetView>
  </sheetViews>
  <sheetFormatPr defaultRowHeight="13.8" zeroHeight="false" outlineLevelRow="0" outlineLevelCol="0"/>
  <cols>
    <col collapsed="false" customWidth="true" hidden="false" outlineLevel="0" max="1" min="1" style="41" width="37.98"/>
    <col collapsed="false" customWidth="true" hidden="false" outlineLevel="0" max="3" min="2" style="41" width="14.43"/>
    <col collapsed="false" customWidth="true" hidden="false" outlineLevel="0" max="4" min="4" style="72" width="12.57"/>
    <col collapsed="false" customWidth="true" hidden="false" outlineLevel="0" max="6" min="5" style="41" width="14.43"/>
    <col collapsed="false" customWidth="true" hidden="false" outlineLevel="0" max="7" min="7" style="41" width="20.3"/>
    <col collapsed="false" customWidth="true" hidden="false" outlineLevel="0" max="8" min="8" style="41" width="34.43"/>
    <col collapsed="false" customWidth="true" hidden="false" outlineLevel="0" max="9" min="9" style="41" width="32.87"/>
    <col collapsed="false" customWidth="true" hidden="false" outlineLevel="0" max="1025" min="10" style="41" width="14.43"/>
  </cols>
  <sheetData>
    <row r="1" customFormat="false" ht="13.8" hidden="false" customHeight="false" outlineLevel="0" collapsed="false">
      <c r="A1" s="53" t="s">
        <v>0</v>
      </c>
      <c r="B1" s="77" t="s">
        <v>106</v>
      </c>
      <c r="C1" s="65" t="s">
        <v>107</v>
      </c>
      <c r="D1" s="73" t="s">
        <v>110</v>
      </c>
      <c r="E1" s="48" t="s">
        <v>111</v>
      </c>
      <c r="F1" s="49" t="s">
        <v>1</v>
      </c>
      <c r="G1" s="46" t="s">
        <v>2</v>
      </c>
      <c r="H1" s="44" t="s">
        <v>3</v>
      </c>
      <c r="I1" s="65" t="s">
        <v>4</v>
      </c>
    </row>
    <row r="2" customFormat="false" ht="13.8" hidden="false" customHeight="false" outlineLevel="0" collapsed="false">
      <c r="A2" s="80" t="s">
        <v>9</v>
      </c>
      <c r="B2" s="79" t="n">
        <v>1</v>
      </c>
      <c r="C2" s="68" t="n">
        <v>1</v>
      </c>
      <c r="D2" s="72" t="n">
        <v>1</v>
      </c>
      <c r="E2" s="59" t="s">
        <v>16</v>
      </c>
      <c r="F2" s="60" t="n">
        <v>1</v>
      </c>
      <c r="G2" s="57" t="n">
        <v>1</v>
      </c>
      <c r="H2" s="55" t="n">
        <v>1</v>
      </c>
      <c r="I2" s="68" t="n">
        <v>1</v>
      </c>
    </row>
    <row r="3" customFormat="false" ht="13.8" hidden="false" customHeight="false" outlineLevel="0" collapsed="false">
      <c r="A3" s="80" t="s">
        <v>7</v>
      </c>
      <c r="B3" s="79" t="n">
        <v>0.651959859971485</v>
      </c>
      <c r="C3" s="68" t="s">
        <v>16</v>
      </c>
      <c r="D3" s="72" t="s">
        <v>16</v>
      </c>
      <c r="E3" s="59" t="s">
        <v>16</v>
      </c>
      <c r="F3" s="60" t="n">
        <v>0.786862486493364</v>
      </c>
      <c r="G3" s="57" t="n">
        <v>0.805051841022727</v>
      </c>
      <c r="H3" s="55" t="n">
        <v>0.78569493349157</v>
      </c>
      <c r="I3" s="68" t="n">
        <v>0.79573526960948</v>
      </c>
    </row>
    <row r="4" customFormat="false" ht="13.8" hidden="false" customHeight="false" outlineLevel="0" collapsed="false">
      <c r="A4" s="80" t="s">
        <v>8</v>
      </c>
      <c r="B4" s="79" t="n">
        <v>0.517048465764255</v>
      </c>
      <c r="C4" s="68" t="s">
        <v>16</v>
      </c>
      <c r="D4" s="72" t="n">
        <v>0.296</v>
      </c>
      <c r="E4" s="59" t="s">
        <v>16</v>
      </c>
      <c r="F4" s="60" t="n">
        <v>0.801591028334423</v>
      </c>
      <c r="G4" s="57" t="n">
        <v>0.744843390815672</v>
      </c>
      <c r="H4" s="55" t="n">
        <v>0.745376391272986</v>
      </c>
      <c r="I4" s="68" t="n">
        <v>0.810955815987406</v>
      </c>
    </row>
    <row r="5" customFormat="false" ht="13.8" hidden="false" customHeight="false" outlineLevel="0" collapsed="false">
      <c r="A5" s="80" t="s">
        <v>10</v>
      </c>
      <c r="B5" s="79" t="n">
        <v>0.995258153376116</v>
      </c>
      <c r="C5" s="68" t="n">
        <v>0.995258153376116</v>
      </c>
      <c r="D5" s="72" t="n">
        <v>0.995260663507109</v>
      </c>
      <c r="E5" s="59" t="n">
        <v>0.990536</v>
      </c>
      <c r="F5" s="60" t="n">
        <v>1</v>
      </c>
      <c r="G5" s="57" t="n">
        <v>1</v>
      </c>
      <c r="H5" s="55" t="n">
        <v>0.995258153376116</v>
      </c>
      <c r="I5" s="68" t="n">
        <v>0.995258153376116</v>
      </c>
    </row>
    <row r="6" customFormat="false" ht="13.8" hidden="false" customHeight="false" outlineLevel="0" collapsed="false">
      <c r="A6" s="80" t="s">
        <v>72</v>
      </c>
      <c r="B6" s="79" t="s">
        <v>16</v>
      </c>
      <c r="C6" s="68" t="n">
        <v>0.974461759999521</v>
      </c>
      <c r="D6" s="72" t="n">
        <v>0.898305084745763</v>
      </c>
      <c r="E6" s="59" t="n">
        <v>0.965787</v>
      </c>
      <c r="F6" s="60" t="n">
        <v>0.966101694915254</v>
      </c>
      <c r="G6" s="57" t="n">
        <v>0.966101694915254</v>
      </c>
      <c r="H6" s="55" t="n">
        <v>0.940410773332216</v>
      </c>
      <c r="I6" s="68" t="n">
        <v>0.974461759999521</v>
      </c>
    </row>
    <row r="7" customFormat="false" ht="13.8" hidden="false" customHeight="false" outlineLevel="0" collapsed="false">
      <c r="A7" s="80" t="s">
        <v>5</v>
      </c>
      <c r="B7" s="79" t="s">
        <v>16</v>
      </c>
      <c r="C7" s="68" t="n">
        <v>0.785368783498159</v>
      </c>
      <c r="D7" s="72" t="n">
        <v>0.347826086956522</v>
      </c>
      <c r="E7" s="59" t="n">
        <v>0.772678</v>
      </c>
      <c r="F7" s="60" t="n">
        <v>0.785051478785494</v>
      </c>
      <c r="G7" s="57" t="n">
        <v>0.802709602203059</v>
      </c>
      <c r="H7" s="55" t="n">
        <v>0.884057971014493</v>
      </c>
      <c r="I7" s="68" t="n">
        <v>0.877172273591711</v>
      </c>
    </row>
    <row r="8" customFormat="false" ht="13.8" hidden="false" customHeight="false" outlineLevel="0" collapsed="false">
      <c r="A8" s="80" t="s">
        <v>6</v>
      </c>
      <c r="B8" s="79" t="n">
        <v>0.970149253731343</v>
      </c>
      <c r="C8" s="68" t="n">
        <v>0.984844584417363</v>
      </c>
      <c r="D8" s="72" t="n">
        <v>0.835820895522388</v>
      </c>
      <c r="E8" s="59" t="n">
        <v>0.719378</v>
      </c>
      <c r="F8" s="60" t="n">
        <v>1</v>
      </c>
      <c r="G8" s="57" t="n">
        <v>1</v>
      </c>
      <c r="H8" s="55" t="n">
        <v>0.96917684305744</v>
      </c>
      <c r="I8" s="68" t="n">
        <v>0.984844584417363</v>
      </c>
    </row>
    <row r="9" customFormat="false" ht="13.8" hidden="false" customHeight="false" outlineLevel="0" collapsed="false">
      <c r="A9" s="80" t="s">
        <v>11</v>
      </c>
      <c r="B9" s="79" t="n">
        <v>0.811469161688658</v>
      </c>
      <c r="C9" s="68" t="n">
        <v>0.874032079646018</v>
      </c>
      <c r="D9" s="72" t="n">
        <v>0.663716814159292</v>
      </c>
      <c r="E9" s="59" t="n">
        <v>0.4198</v>
      </c>
      <c r="F9" s="60" t="n">
        <v>0.864710612467459</v>
      </c>
      <c r="G9" s="57" t="n">
        <v>0.777117073000105</v>
      </c>
      <c r="H9" s="55" t="n">
        <v>0.847379797557485</v>
      </c>
      <c r="I9" s="68" t="n">
        <v>0.874032079646018</v>
      </c>
    </row>
    <row r="10" customFormat="false" ht="13.8" hidden="false" customHeight="false" outlineLevel="0" collapsed="false">
      <c r="A10" s="80" t="s">
        <v>12</v>
      </c>
      <c r="B10" s="79" t="n">
        <v>0.926444017019292</v>
      </c>
      <c r="C10" s="68" t="n">
        <v>0.928320802005012</v>
      </c>
      <c r="D10" s="72" t="n">
        <v>0.929824561403509</v>
      </c>
      <c r="E10" s="59" t="n">
        <v>0.928321</v>
      </c>
      <c r="F10" s="60" t="n">
        <v>0.964912280701754</v>
      </c>
      <c r="G10" s="57" t="n">
        <v>0.964912280701754</v>
      </c>
      <c r="H10" s="55" t="n">
        <v>0.914374543954824</v>
      </c>
      <c r="I10" s="68" t="n">
        <v>0.931011351909185</v>
      </c>
    </row>
    <row r="11" customFormat="false" ht="13.8" hidden="false" customHeight="false" outlineLevel="0" collapsed="false">
      <c r="A11" s="80" t="s">
        <v>13</v>
      </c>
      <c r="B11" s="79" t="n">
        <v>0.999457401687531</v>
      </c>
      <c r="C11" s="68" t="s">
        <v>16</v>
      </c>
      <c r="D11" s="72" t="n">
        <v>0.998083189572551</v>
      </c>
      <c r="E11" s="59" t="n">
        <v>0.949632</v>
      </c>
      <c r="F11" s="60" t="n">
        <v>0.998465350073657</v>
      </c>
      <c r="G11" s="57" t="n">
        <v>0.998689502601072</v>
      </c>
      <c r="H11" s="55" t="n">
        <v>0.997690034908405</v>
      </c>
      <c r="I11" s="68" t="n">
        <v>0.998464803984325</v>
      </c>
    </row>
    <row r="12" customFormat="false" ht="13.8" hidden="false" customHeight="false" outlineLevel="0" collapsed="false">
      <c r="A12" s="80" t="s">
        <v>14</v>
      </c>
      <c r="B12" s="79" t="n">
        <v>0.937636853927229</v>
      </c>
      <c r="C12" s="68" t="n">
        <v>0.961351540430372</v>
      </c>
      <c r="D12" s="72" t="n">
        <v>0.9064</v>
      </c>
      <c r="E12" s="59" t="n">
        <v>0.955786</v>
      </c>
      <c r="F12" s="60" t="n">
        <v>0.956947217082015</v>
      </c>
      <c r="G12" s="57" t="n">
        <v>0.94461853307785</v>
      </c>
      <c r="H12" s="55" t="n">
        <v>0.957862739140019</v>
      </c>
      <c r="I12" s="68" t="n">
        <v>0.950661333333334</v>
      </c>
    </row>
    <row r="13" customFormat="false" ht="13.8" hidden="false" customHeight="false" outlineLevel="0" collapsed="false">
      <c r="A13" s="80" t="s">
        <v>15</v>
      </c>
      <c r="B13" s="79" t="s">
        <v>16</v>
      </c>
      <c r="C13" s="68" t="s">
        <v>16</v>
      </c>
      <c r="D13" s="72" t="n">
        <v>0.3648</v>
      </c>
      <c r="E13" s="59" t="s">
        <v>16</v>
      </c>
      <c r="F13" s="60" t="s">
        <v>16</v>
      </c>
      <c r="G13" s="57" t="s">
        <v>16</v>
      </c>
      <c r="H13" s="55" t="s">
        <v>16</v>
      </c>
      <c r="I13" s="68" t="s">
        <v>16</v>
      </c>
    </row>
    <row r="14" customFormat="false" ht="13.8" hidden="false" customHeight="false" outlineLevel="0" collapsed="false">
      <c r="A14" s="80" t="s">
        <v>17</v>
      </c>
      <c r="B14" s="79" t="n">
        <v>0.653940022047221</v>
      </c>
      <c r="C14" s="68" t="s">
        <v>16</v>
      </c>
      <c r="D14" s="72" t="n">
        <v>0.835701598579041</v>
      </c>
      <c r="E14" s="59" t="n">
        <v>0.732334</v>
      </c>
      <c r="F14" s="60" t="n">
        <v>0.815185473483716</v>
      </c>
      <c r="G14" s="57" t="n">
        <v>0.771017844076386</v>
      </c>
      <c r="H14" s="55" t="n">
        <v>0.816034570032179</v>
      </c>
      <c r="I14" s="68" t="n">
        <v>0.796864245134218</v>
      </c>
    </row>
    <row r="15" customFormat="false" ht="13.8" hidden="false" customHeight="false" outlineLevel="0" collapsed="false">
      <c r="A15" s="80" t="s">
        <v>39</v>
      </c>
      <c r="B15" s="79" t="s">
        <v>16</v>
      </c>
      <c r="C15" s="68" t="s">
        <v>16</v>
      </c>
      <c r="D15" s="72" t="s">
        <v>16</v>
      </c>
      <c r="E15" s="59" t="s">
        <v>16</v>
      </c>
      <c r="F15" s="60" t="n">
        <v>0.510136221123006</v>
      </c>
      <c r="G15" s="57" t="n">
        <v>0.783631067199708</v>
      </c>
      <c r="H15" s="55" t="n">
        <v>0.30283948550816</v>
      </c>
      <c r="I15" s="68" t="n">
        <v>0.755085679633902</v>
      </c>
    </row>
    <row r="16" customFormat="false" ht="13.8" hidden="false" customHeight="false" outlineLevel="0" collapsed="false">
      <c r="A16" s="80" t="s">
        <v>18</v>
      </c>
      <c r="B16" s="79" t="n">
        <v>0.839809865038709</v>
      </c>
      <c r="C16" s="68" t="n">
        <v>0.853293755293109</v>
      </c>
      <c r="D16" s="72" t="n">
        <v>0.822291376627631</v>
      </c>
      <c r="E16" s="59" t="s">
        <v>16</v>
      </c>
      <c r="F16" s="60" t="n">
        <v>0.797933070800053</v>
      </c>
      <c r="G16" s="57" t="n">
        <v>0.849510352077522</v>
      </c>
      <c r="H16" s="55" t="n">
        <v>0.851885636075887</v>
      </c>
      <c r="I16" s="68" t="n">
        <v>0.852172274724334</v>
      </c>
    </row>
    <row r="17" customFormat="false" ht="13.8" hidden="false" customHeight="false" outlineLevel="0" collapsed="false">
      <c r="A17" s="80" t="s">
        <v>19</v>
      </c>
      <c r="B17" s="79" t="n">
        <v>0.58147725760603</v>
      </c>
      <c r="C17" s="68" t="n">
        <v>0.582273210669019</v>
      </c>
      <c r="D17" s="72" t="n">
        <v>0.601078167115903</v>
      </c>
      <c r="E17" s="59" t="n">
        <v>0.458501</v>
      </c>
      <c r="F17" s="60" t="n">
        <v>0.593610119212991</v>
      </c>
      <c r="G17" s="57" t="n">
        <v>0.585479509655299</v>
      </c>
      <c r="H17" s="55" t="n">
        <v>0.578466372306569</v>
      </c>
      <c r="I17" s="68" t="n">
        <v>0.590207856581122</v>
      </c>
    </row>
    <row r="18" customFormat="false" ht="13.8" hidden="false" customHeight="false" outlineLevel="0" collapsed="false">
      <c r="A18" s="80" t="s">
        <v>20</v>
      </c>
      <c r="B18" s="79" t="n">
        <v>0.912255893805034</v>
      </c>
      <c r="C18" s="68" t="n">
        <v>0.918951243049215</v>
      </c>
      <c r="D18" s="72" t="n">
        <v>0.90547263681592</v>
      </c>
      <c r="E18" s="59" t="n">
        <v>0.916861</v>
      </c>
      <c r="F18" s="60" t="n">
        <v>0.914446255214836</v>
      </c>
      <c r="G18" s="57" t="n">
        <v>0.913370235583472</v>
      </c>
      <c r="H18" s="55" t="n">
        <v>0.919625780212087</v>
      </c>
      <c r="I18" s="68" t="n">
        <v>0.898523041156449</v>
      </c>
    </row>
    <row r="19" customFormat="false" ht="13.8" hidden="false" customHeight="false" outlineLevel="0" collapsed="false">
      <c r="A19" s="80" t="s">
        <v>21</v>
      </c>
      <c r="B19" s="79" t="n">
        <v>0.234453398333666</v>
      </c>
      <c r="C19" s="68" t="n">
        <v>0.230881195158978</v>
      </c>
      <c r="D19" s="72" t="n">
        <v>0.24688995215311</v>
      </c>
      <c r="E19" s="59" t="s">
        <v>16</v>
      </c>
      <c r="F19" s="60" t="n">
        <v>0.220841656506217</v>
      </c>
      <c r="G19" s="57" t="n">
        <v>0.211926999805912</v>
      </c>
      <c r="H19" s="55" t="n">
        <v>0.222759762003624</v>
      </c>
      <c r="I19" s="68" t="n">
        <v>0.224451247422107</v>
      </c>
    </row>
    <row r="20" customFormat="false" ht="13.8" hidden="false" customHeight="false" outlineLevel="0" collapsed="false">
      <c r="A20" s="80" t="s">
        <v>22</v>
      </c>
      <c r="B20" s="79" t="n">
        <v>0.910077592957312</v>
      </c>
      <c r="C20" s="68" t="n">
        <v>0.93068916550849</v>
      </c>
      <c r="D20" s="72" t="n">
        <v>0.943283582089552</v>
      </c>
      <c r="E20" s="59" t="s">
        <v>16</v>
      </c>
      <c r="F20" s="60" t="n">
        <v>0.910113464299058</v>
      </c>
      <c r="G20" s="57" t="n">
        <v>0.923031029725323</v>
      </c>
      <c r="H20" s="55" t="n">
        <v>0.914494833524684</v>
      </c>
      <c r="I20" s="68" t="n">
        <v>0.907408815793643</v>
      </c>
    </row>
    <row r="21" customFormat="false" ht="13.8" hidden="false" customHeight="false" outlineLevel="0" collapsed="false">
      <c r="A21" s="80" t="s">
        <v>23</v>
      </c>
      <c r="B21" s="79" t="n">
        <v>0.607801576796078</v>
      </c>
      <c r="C21" s="68" t="n">
        <v>0.701125672413167</v>
      </c>
      <c r="D21" s="72" t="n">
        <v>0.684782608695652</v>
      </c>
      <c r="E21" s="59" t="n">
        <v>0.350916</v>
      </c>
      <c r="F21" s="60" t="n">
        <v>0.668731294677999</v>
      </c>
      <c r="G21" s="57" t="n">
        <v>0.686424363597737</v>
      </c>
      <c r="H21" s="55" t="n">
        <v>0.687015704320603</v>
      </c>
      <c r="I21" s="68" t="n">
        <v>0.714727126389027</v>
      </c>
    </row>
    <row r="22" customFormat="false" ht="13.8" hidden="false" customHeight="false" outlineLevel="0" collapsed="false">
      <c r="A22" s="80" t="s">
        <v>24</v>
      </c>
      <c r="B22" s="79" t="n">
        <v>0.988180891550752</v>
      </c>
      <c r="C22" s="68" t="n">
        <v>1</v>
      </c>
      <c r="D22" s="72" t="n">
        <v>1</v>
      </c>
      <c r="E22" s="59" t="n">
        <v>1</v>
      </c>
      <c r="F22" s="60" t="n">
        <v>1</v>
      </c>
      <c r="G22" s="57" t="n">
        <v>1</v>
      </c>
      <c r="H22" s="55" t="n">
        <v>1</v>
      </c>
      <c r="I22" s="68" t="n">
        <v>1</v>
      </c>
    </row>
    <row r="23" customFormat="false" ht="13.8" hidden="false" customHeight="false" outlineLevel="0" collapsed="false">
      <c r="A23" s="80" t="s">
        <v>25</v>
      </c>
      <c r="B23" s="79" t="n">
        <v>0.999229310830387</v>
      </c>
      <c r="C23" s="68" t="n">
        <v>0.999229327303233</v>
      </c>
      <c r="D23" s="72" t="n">
        <v>0.998765432098765</v>
      </c>
      <c r="E23" s="59" t="s">
        <v>16</v>
      </c>
      <c r="F23" s="60" t="n">
        <v>0.999228465689183</v>
      </c>
      <c r="G23" s="57" t="n">
        <v>0.999231998678797</v>
      </c>
      <c r="H23" s="55" t="n">
        <v>0.999537961114807</v>
      </c>
      <c r="I23" s="68" t="n">
        <v>0.997687518235008</v>
      </c>
    </row>
    <row r="24" customFormat="false" ht="13.8" hidden="false" customHeight="false" outlineLevel="0" collapsed="false">
      <c r="A24" s="80" t="s">
        <v>26</v>
      </c>
      <c r="B24" s="79" t="n">
        <v>0.987917120974156</v>
      </c>
      <c r="C24" s="68" t="n">
        <v>0.980073590454575</v>
      </c>
      <c r="D24" s="72" t="n">
        <v>0.97508896797153</v>
      </c>
      <c r="E24" s="59" t="n">
        <v>0.990055</v>
      </c>
      <c r="F24" s="60" t="n">
        <v>0.988617323405946</v>
      </c>
      <c r="G24" s="57" t="n">
        <v>0.982221275912701</v>
      </c>
      <c r="H24" s="55" t="n">
        <v>0.989326496056424</v>
      </c>
      <c r="I24" s="68" t="n">
        <v>0.987921952129946</v>
      </c>
    </row>
    <row r="25" customFormat="false" ht="13.8" hidden="false" customHeight="false" outlineLevel="0" collapsed="false">
      <c r="A25" s="80" t="s">
        <v>27</v>
      </c>
      <c r="B25" s="79" t="n">
        <v>0.738915609193362</v>
      </c>
      <c r="C25" s="68" t="n">
        <v>0.741034666666667</v>
      </c>
      <c r="D25" s="72" t="n">
        <v>0.712</v>
      </c>
      <c r="E25" s="59" t="n">
        <v>0.675038</v>
      </c>
      <c r="F25" s="60" t="n">
        <v>0.769431872792996</v>
      </c>
      <c r="G25" s="57" t="n">
        <v>0.710358270418668</v>
      </c>
      <c r="H25" s="55" t="n">
        <v>0.708950539359524</v>
      </c>
      <c r="I25" s="68" t="n">
        <v>0.747841193849604</v>
      </c>
    </row>
    <row r="26" customFormat="false" ht="13.8" hidden="false" customHeight="false" outlineLevel="0" collapsed="false">
      <c r="A26" s="80" t="s">
        <v>28</v>
      </c>
      <c r="B26" s="79" t="n">
        <v>0.979347317410555</v>
      </c>
      <c r="C26" s="68" t="n">
        <v>0.981133956743344</v>
      </c>
      <c r="D26" s="72" t="n">
        <v>0.941176470588235</v>
      </c>
      <c r="E26" s="59" t="s">
        <v>16</v>
      </c>
      <c r="F26" s="60" t="n">
        <v>0.981039561822682</v>
      </c>
      <c r="G26" s="57" t="n">
        <v>0.979462251571515</v>
      </c>
      <c r="H26" s="55" t="n">
        <v>0.974147598093682</v>
      </c>
      <c r="I26" s="68" t="n">
        <v>0.982780783720356</v>
      </c>
    </row>
    <row r="27" customFormat="false" ht="13.8" hidden="false" customHeight="false" outlineLevel="0" collapsed="false">
      <c r="A27" s="80" t="s">
        <v>29</v>
      </c>
      <c r="B27" s="79" t="n">
        <v>0.911069882498454</v>
      </c>
      <c r="C27" s="68" t="s">
        <v>16</v>
      </c>
      <c r="D27" s="72" t="n">
        <v>0.892857142857143</v>
      </c>
      <c r="E27" s="59" t="n">
        <v>0.326878</v>
      </c>
      <c r="F27" s="60" t="n">
        <v>0.878278106114241</v>
      </c>
      <c r="G27" s="57" t="n">
        <v>0.861174265227026</v>
      </c>
      <c r="H27" s="55" t="n">
        <v>0.891512160419723</v>
      </c>
      <c r="I27" s="68" t="n">
        <v>0.902423469387755</v>
      </c>
    </row>
    <row r="28" customFormat="false" ht="13.8" hidden="false" customHeight="false" outlineLevel="0" collapsed="false">
      <c r="A28" s="80" t="s">
        <v>30</v>
      </c>
      <c r="B28" s="79" t="n">
        <v>0.749721706864564</v>
      </c>
      <c r="C28" s="68" t="n">
        <v>0.865235208742423</v>
      </c>
      <c r="D28" s="72" t="n">
        <v>0.903846153846154</v>
      </c>
      <c r="E28" s="59" t="n">
        <v>0.312188</v>
      </c>
      <c r="F28" s="60" t="n">
        <v>0.807122507122507</v>
      </c>
      <c r="G28" s="57" t="n">
        <v>0.846153846153846</v>
      </c>
      <c r="H28" s="55" t="n">
        <v>0.788539799083639</v>
      </c>
      <c r="I28" s="68" t="n">
        <v>0.923076923076923</v>
      </c>
    </row>
    <row r="29" customFormat="false" ht="13.8" hidden="false" customHeight="false" outlineLevel="0" collapsed="false">
      <c r="A29" s="80" t="s">
        <v>31</v>
      </c>
      <c r="B29" s="79" t="n">
        <v>0.943985250977406</v>
      </c>
      <c r="C29" s="68" t="n">
        <v>0.882776204580716</v>
      </c>
      <c r="D29" s="72" t="n">
        <v>0.60233918128655</v>
      </c>
      <c r="E29" s="59" t="n">
        <v>0.570355</v>
      </c>
      <c r="F29" s="60" t="n">
        <v>0.885263438616573</v>
      </c>
      <c r="G29" s="57" t="n">
        <v>0.887162567680302</v>
      </c>
      <c r="H29" s="55" t="n">
        <v>0.89822183194234</v>
      </c>
      <c r="I29" s="68" t="n">
        <v>0.885430718130353</v>
      </c>
    </row>
    <row r="30" customFormat="false" ht="13.8" hidden="false" customHeight="false" outlineLevel="0" collapsed="false">
      <c r="A30" s="80" t="s">
        <v>32</v>
      </c>
      <c r="B30" s="79" t="n">
        <v>0.943469964998234</v>
      </c>
      <c r="C30" s="68" t="n">
        <v>0.960002393817097</v>
      </c>
      <c r="D30" s="72" t="n">
        <v>0.952215464813206</v>
      </c>
      <c r="E30" s="59" t="n">
        <v>0.964372</v>
      </c>
      <c r="F30" s="60" t="n">
        <v>0.955549724670462</v>
      </c>
      <c r="G30" s="57" t="n">
        <v>0.958135907414201</v>
      </c>
      <c r="H30" s="55" t="n">
        <v>0.952945536562722</v>
      </c>
      <c r="I30" s="68" t="n">
        <v>0.9572136466026</v>
      </c>
    </row>
    <row r="31" customFormat="false" ht="13.8" hidden="false" customHeight="false" outlineLevel="0" collapsed="false">
      <c r="A31" s="80" t="s">
        <v>33</v>
      </c>
      <c r="B31" s="79" t="n">
        <v>0.711656758378398</v>
      </c>
      <c r="C31" s="68" t="n">
        <v>0.803405867878643</v>
      </c>
      <c r="D31" s="72" t="n">
        <v>0.85377358490566</v>
      </c>
      <c r="E31" s="59" t="n">
        <v>0.565659</v>
      </c>
      <c r="F31" s="60" t="n">
        <v>0.810133703946462</v>
      </c>
      <c r="G31" s="57" t="n">
        <v>0.777399282423893</v>
      </c>
      <c r="H31" s="55" t="n">
        <v>0.787705653354751</v>
      </c>
      <c r="I31" s="68" t="n">
        <v>0.828818054761451</v>
      </c>
    </row>
    <row r="32" customFormat="false" ht="13.8" hidden="false" customHeight="false" outlineLevel="0" collapsed="false">
      <c r="A32" s="80" t="s">
        <v>34</v>
      </c>
      <c r="B32" s="79" t="n">
        <v>0.94198833181884</v>
      </c>
      <c r="C32" s="68" t="n">
        <v>0.953814002089864</v>
      </c>
      <c r="D32" s="72" t="n">
        <v>0.920454545454545</v>
      </c>
      <c r="E32" s="59" t="n">
        <v>0.808798</v>
      </c>
      <c r="F32" s="60" t="n">
        <v>0.930024972105626</v>
      </c>
      <c r="G32" s="57" t="n">
        <v>0.94198833181884</v>
      </c>
      <c r="H32" s="55" t="n">
        <v>0.930721003134796</v>
      </c>
      <c r="I32" s="68" t="n">
        <v>0.94198833181884</v>
      </c>
    </row>
    <row r="33" customFormat="false" ht="13.8" hidden="false" customHeight="false" outlineLevel="0" collapsed="false">
      <c r="A33" s="80" t="s">
        <v>37</v>
      </c>
      <c r="B33" s="79" t="n">
        <v>0.959891043308494</v>
      </c>
      <c r="C33" s="68" t="s">
        <v>16</v>
      </c>
      <c r="D33" s="72" t="n">
        <v>0.9558</v>
      </c>
      <c r="E33" s="59" t="s">
        <v>16</v>
      </c>
      <c r="F33" s="60" t="n">
        <v>0.96502200400107</v>
      </c>
      <c r="G33" s="57" t="n">
        <v>0.951016616504064</v>
      </c>
      <c r="H33" s="55" t="n">
        <v>0.961616588659603</v>
      </c>
      <c r="I33" s="68" t="n">
        <v>0.954001143540614</v>
      </c>
    </row>
    <row r="34" customFormat="false" ht="13.8" hidden="false" customHeight="false" outlineLevel="0" collapsed="false">
      <c r="A34" s="80" t="s">
        <v>35</v>
      </c>
      <c r="B34" s="79" t="n">
        <v>0.858438719170746</v>
      </c>
      <c r="C34" s="68" t="n">
        <v>0.86087373759304</v>
      </c>
      <c r="D34" s="72" t="n">
        <v>0.856</v>
      </c>
      <c r="E34" s="59" t="n">
        <v>0.859928</v>
      </c>
      <c r="F34" s="60" t="n">
        <v>0.867735973100986</v>
      </c>
      <c r="G34" s="57" t="n">
        <v>0.870180751575308</v>
      </c>
      <c r="H34" s="55" t="n">
        <v>0.867048630279826</v>
      </c>
      <c r="I34" s="68" t="n">
        <v>0.871043124986598</v>
      </c>
    </row>
    <row r="35" customFormat="false" ht="13.8" hidden="false" customHeight="false" outlineLevel="0" collapsed="false">
      <c r="A35" s="80" t="s">
        <v>36</v>
      </c>
      <c r="B35" s="79" t="n">
        <v>0.973952283084622</v>
      </c>
      <c r="C35" s="68" t="n">
        <v>0.896787423103213</v>
      </c>
      <c r="D35" s="72" t="n">
        <v>0.973684210526316</v>
      </c>
      <c r="E35" s="59" t="n">
        <v>0.712126</v>
      </c>
      <c r="F35" s="60" t="n">
        <v>0.921856849253865</v>
      </c>
      <c r="G35" s="57" t="n">
        <v>0.973952283084622</v>
      </c>
      <c r="H35" s="55" t="n">
        <v>0.973952283084622</v>
      </c>
      <c r="I35" s="68" t="n">
        <v>1</v>
      </c>
    </row>
    <row r="36" customFormat="false" ht="13.8" hidden="false" customHeight="false" outlineLevel="0" collapsed="false">
      <c r="A36" s="80" t="s">
        <v>38</v>
      </c>
      <c r="B36" s="79" t="n">
        <v>0.83030303030303</v>
      </c>
      <c r="C36" s="68" t="n">
        <v>0.828398230390782</v>
      </c>
      <c r="D36" s="72" t="n">
        <v>0.134615384615385</v>
      </c>
      <c r="E36" s="59" t="s">
        <v>16</v>
      </c>
      <c r="F36" s="60" t="n">
        <v>0.786402618321124</v>
      </c>
      <c r="G36" s="57" t="n">
        <v>0.80552999631947</v>
      </c>
      <c r="H36" s="55" t="n">
        <v>0.747828784119107</v>
      </c>
      <c r="I36" s="68" t="n">
        <v>0.693458154748477</v>
      </c>
    </row>
    <row r="37" customFormat="false" ht="13.8" hidden="false" customHeight="false" outlineLevel="0" collapsed="false">
      <c r="A37" s="80" t="s">
        <v>42</v>
      </c>
      <c r="B37" s="79" t="s">
        <v>16</v>
      </c>
      <c r="C37" s="68" t="s">
        <v>16</v>
      </c>
      <c r="D37" s="72" t="n">
        <v>0.736173913043478</v>
      </c>
      <c r="E37" s="59" t="s">
        <v>16</v>
      </c>
      <c r="F37" s="60" t="n">
        <v>0.899348045197571</v>
      </c>
      <c r="G37" s="57" t="n">
        <v>0.885981028532048</v>
      </c>
      <c r="H37" s="55" t="n">
        <v>0.885981028532048</v>
      </c>
      <c r="I37" s="68" t="n">
        <v>0.884395790655932</v>
      </c>
    </row>
    <row r="38" customFormat="false" ht="13.8" hidden="false" customHeight="false" outlineLevel="0" collapsed="false">
      <c r="A38" s="80" t="s">
        <v>43</v>
      </c>
      <c r="B38" s="79" t="n">
        <v>0.735341761273816</v>
      </c>
      <c r="C38" s="68" t="n">
        <v>0.904025452713156</v>
      </c>
      <c r="D38" s="72" t="n">
        <v>0.911899717514124</v>
      </c>
      <c r="E38" s="59" t="n">
        <v>0.801065</v>
      </c>
      <c r="F38" s="60" t="n">
        <v>0.924634531092366</v>
      </c>
      <c r="G38" s="57" t="n">
        <v>0.924839291091158</v>
      </c>
      <c r="H38" s="55" t="n">
        <v>0.915295444567895</v>
      </c>
      <c r="I38" s="68" t="n">
        <v>0.925764369924876</v>
      </c>
    </row>
    <row r="39" customFormat="false" ht="13.8" hidden="false" customHeight="false" outlineLevel="0" collapsed="false">
      <c r="A39" s="80" t="s">
        <v>44</v>
      </c>
      <c r="B39" s="79" t="n">
        <v>0.384283167633142</v>
      </c>
      <c r="C39" s="68" t="n">
        <v>0.744307091636587</v>
      </c>
      <c r="D39" s="72" t="n">
        <v>0.698610095098756</v>
      </c>
      <c r="E39" s="59" t="n">
        <v>0.756364</v>
      </c>
      <c r="F39" s="60" t="n">
        <v>0.712845636282758</v>
      </c>
      <c r="G39" s="57" t="n">
        <v>0.702220767552472</v>
      </c>
      <c r="H39" s="55" t="n">
        <v>0.690972449529884</v>
      </c>
      <c r="I39" s="68" t="n">
        <v>0.667107642090778</v>
      </c>
    </row>
    <row r="40" customFormat="false" ht="13.8" hidden="false" customHeight="false" outlineLevel="0" collapsed="false">
      <c r="A40" s="80" t="s">
        <v>40</v>
      </c>
      <c r="B40" s="79" t="s">
        <v>16</v>
      </c>
      <c r="C40" s="68" t="s">
        <v>16</v>
      </c>
      <c r="D40" s="72" t="n">
        <v>0.666666666666667</v>
      </c>
      <c r="E40" s="59" t="n">
        <v>0.710516</v>
      </c>
      <c r="F40" s="60" t="n">
        <v>0.741092472342472</v>
      </c>
      <c r="G40" s="57" t="n">
        <v>0.791829004329004</v>
      </c>
      <c r="H40" s="55" t="n">
        <v>0.716534391534392</v>
      </c>
      <c r="I40" s="68" t="n">
        <v>0.8</v>
      </c>
    </row>
    <row r="41" customFormat="false" ht="13.8" hidden="false" customHeight="false" outlineLevel="0" collapsed="false">
      <c r="A41" s="80" t="s">
        <v>45</v>
      </c>
      <c r="B41" s="79" t="n">
        <v>0.888071892667917</v>
      </c>
      <c r="C41" s="68" t="n">
        <v>0.945792826477145</v>
      </c>
      <c r="D41" s="72" t="n">
        <v>0.844290657439446</v>
      </c>
      <c r="E41" s="59" t="s">
        <v>16</v>
      </c>
      <c r="F41" s="60" t="n">
        <v>0.946943483275663</v>
      </c>
      <c r="G41" s="57" t="n">
        <v>0.946908786746165</v>
      </c>
      <c r="H41" s="55" t="n">
        <v>0.95270255053187</v>
      </c>
      <c r="I41" s="68" t="n">
        <v>0.959619065687502</v>
      </c>
    </row>
    <row r="42" customFormat="false" ht="13.8" hidden="false" customHeight="false" outlineLevel="0" collapsed="false">
      <c r="A42" s="80" t="s">
        <v>46</v>
      </c>
      <c r="B42" s="79" t="n">
        <v>0.955278009301663</v>
      </c>
      <c r="C42" s="68" t="s">
        <v>16</v>
      </c>
      <c r="D42" s="72" t="n">
        <v>0.962192816635161</v>
      </c>
      <c r="E42" s="59" t="n">
        <v>0.959015</v>
      </c>
      <c r="F42" s="60" t="n">
        <v>0.955015264733471</v>
      </c>
      <c r="G42" s="57" t="n">
        <v>0.95757144472209</v>
      </c>
      <c r="H42" s="55" t="n">
        <v>0.956673478163312</v>
      </c>
      <c r="I42" s="68" t="n">
        <v>0.94850771594768</v>
      </c>
    </row>
    <row r="43" customFormat="false" ht="13.8" hidden="false" customHeight="false" outlineLevel="0" collapsed="false">
      <c r="A43" s="80" t="s">
        <v>47</v>
      </c>
      <c r="B43" s="79" t="n">
        <v>0.789178505522229</v>
      </c>
      <c r="C43" s="68" t="s">
        <v>16</v>
      </c>
      <c r="D43" s="72" t="n">
        <v>0.932609678878336</v>
      </c>
      <c r="E43" s="59" t="s">
        <v>16</v>
      </c>
      <c r="F43" s="60" t="n">
        <v>0.909771389499704</v>
      </c>
      <c r="G43" s="57" t="n">
        <v>0.903657444940332</v>
      </c>
      <c r="H43" s="55" t="n">
        <v>0.915174064386124</v>
      </c>
      <c r="I43" s="68" t="n">
        <v>0.906135132610669</v>
      </c>
    </row>
    <row r="44" customFormat="false" ht="13.8" hidden="false" customHeight="false" outlineLevel="0" collapsed="false">
      <c r="A44" s="80" t="s">
        <v>48</v>
      </c>
      <c r="B44" s="79" t="n">
        <v>0.766209058571035</v>
      </c>
      <c r="C44" s="68" t="n">
        <v>0.789808272988894</v>
      </c>
      <c r="D44" s="72" t="n">
        <v>0.694709772226304</v>
      </c>
      <c r="E44" s="59" t="s">
        <v>16</v>
      </c>
      <c r="F44" s="60" t="n">
        <v>0.773042639023027</v>
      </c>
      <c r="G44" s="57" t="n">
        <v>0.780832385861004</v>
      </c>
      <c r="H44" s="55" t="n">
        <v>0.772450368954048</v>
      </c>
      <c r="I44" s="68" t="n">
        <v>0.780221422133898</v>
      </c>
    </row>
    <row r="45" customFormat="false" ht="13.8" hidden="false" customHeight="false" outlineLevel="0" collapsed="false">
      <c r="A45" s="80" t="s">
        <v>49</v>
      </c>
      <c r="B45" s="79" t="n">
        <v>0.960819859971477</v>
      </c>
      <c r="C45" s="68" t="n">
        <v>1</v>
      </c>
      <c r="D45" s="72" t="n">
        <v>1</v>
      </c>
      <c r="E45" s="59" t="n">
        <v>1</v>
      </c>
      <c r="F45" s="60" t="n">
        <v>0.999145326446326</v>
      </c>
      <c r="G45" s="57" t="n">
        <v>1</v>
      </c>
      <c r="H45" s="55" t="n">
        <v>0.99744971321339</v>
      </c>
      <c r="I45" s="68" t="n">
        <v>0.998281777325226</v>
      </c>
    </row>
    <row r="46" customFormat="false" ht="13.8" hidden="false" customHeight="false" outlineLevel="0" collapsed="false">
      <c r="A46" s="80" t="s">
        <v>73</v>
      </c>
      <c r="B46" s="79" t="n">
        <v>0.999235831629028</v>
      </c>
      <c r="C46" s="68" t="s">
        <v>16</v>
      </c>
      <c r="D46" s="72" t="n">
        <v>0</v>
      </c>
      <c r="E46" s="59" t="n">
        <v>0.420478</v>
      </c>
      <c r="F46" s="60" t="n">
        <v>0.999720746674652</v>
      </c>
      <c r="G46" s="57" t="n">
        <v>0.999580623134871</v>
      </c>
      <c r="H46" s="55" t="n">
        <v>0.999719435471234</v>
      </c>
      <c r="I46" s="68" t="n">
        <v>0.999635423592818</v>
      </c>
    </row>
    <row r="47" customFormat="false" ht="13.8" hidden="false" customHeight="false" outlineLevel="0" collapsed="false">
      <c r="A47" s="80" t="s">
        <v>50</v>
      </c>
      <c r="B47" s="79" t="n">
        <v>0.785081476868106</v>
      </c>
      <c r="C47" s="68" t="n">
        <v>0.860401426466341</v>
      </c>
      <c r="D47" s="72" t="n">
        <v>0.85498046875</v>
      </c>
      <c r="E47" s="59" t="n">
        <v>0.339651</v>
      </c>
      <c r="F47" s="60" t="n">
        <v>0.890609946553095</v>
      </c>
      <c r="G47" s="57" t="n">
        <v>0.896010524196834</v>
      </c>
      <c r="H47" s="55" t="n">
        <v>0.894064954250255</v>
      </c>
      <c r="I47" s="68" t="n">
        <v>0.89453125</v>
      </c>
    </row>
    <row r="48" customFormat="false" ht="13.8" hidden="false" customHeight="false" outlineLevel="0" collapsed="false">
      <c r="A48" s="80" t="s">
        <v>51</v>
      </c>
      <c r="B48" s="79" t="n">
        <v>1</v>
      </c>
      <c r="C48" s="68" t="n">
        <v>0.943515421776291</v>
      </c>
      <c r="D48" s="72" t="n">
        <v>0.944444444444444</v>
      </c>
      <c r="E48" s="59" t="n">
        <v>0.820606</v>
      </c>
      <c r="F48" s="60" t="n">
        <v>1</v>
      </c>
      <c r="G48" s="57" t="n">
        <v>0.944973544973545</v>
      </c>
      <c r="H48" s="55" t="n">
        <v>1</v>
      </c>
      <c r="I48" s="68" t="n">
        <v>1</v>
      </c>
    </row>
    <row r="49" customFormat="false" ht="13.8" hidden="false" customHeight="false" outlineLevel="0" collapsed="false">
      <c r="A49" s="80" t="s">
        <v>52</v>
      </c>
      <c r="B49" s="79" t="n">
        <v>0.751748251748252</v>
      </c>
      <c r="C49" s="68" t="n">
        <v>0.917249417249417</v>
      </c>
      <c r="D49" s="72" t="n">
        <v>0.833333333333333</v>
      </c>
      <c r="E49" s="59" t="n">
        <v>0.574074</v>
      </c>
      <c r="F49" s="60" t="n">
        <v>0.647619047619048</v>
      </c>
      <c r="G49" s="57" t="n">
        <v>1</v>
      </c>
      <c r="H49" s="55" t="n">
        <v>0.833333333333333</v>
      </c>
      <c r="I49" s="68" t="n">
        <v>0.917249417249417</v>
      </c>
    </row>
    <row r="50" customFormat="false" ht="13.8" hidden="false" customHeight="false" outlineLevel="0" collapsed="false">
      <c r="A50" s="80" t="s">
        <v>41</v>
      </c>
      <c r="B50" s="79" t="n">
        <v>0.828834594774383</v>
      </c>
      <c r="C50" s="68" t="n">
        <v>0.877104456683131</v>
      </c>
      <c r="D50" s="72" t="n">
        <v>0.867718191377497</v>
      </c>
      <c r="E50" s="59" t="s">
        <v>16</v>
      </c>
      <c r="F50" s="60" t="n">
        <v>0.879056471432118</v>
      </c>
      <c r="G50" s="57" t="n">
        <v>0.877185761121267</v>
      </c>
      <c r="H50" s="55" t="n">
        <v>0.876816627359474</v>
      </c>
      <c r="I50" s="68" t="n">
        <v>0.875875906971455</v>
      </c>
    </row>
    <row r="51" customFormat="false" ht="13.8" hidden="false" customHeight="false" outlineLevel="0" collapsed="false">
      <c r="A51" s="80" t="s">
        <v>53</v>
      </c>
      <c r="B51" s="79" t="n">
        <v>0.993913148628943</v>
      </c>
      <c r="C51" s="68" t="n">
        <v>0.995961861819548</v>
      </c>
      <c r="D51" s="72" t="n">
        <v>0.97</v>
      </c>
      <c r="E51" s="59" t="n">
        <v>0.998009</v>
      </c>
      <c r="F51" s="60" t="n">
        <v>0.993913148628943</v>
      </c>
      <c r="G51" s="57" t="n">
        <v>0.993913148628943</v>
      </c>
      <c r="H51" s="55" t="n">
        <v>0.993971735969759</v>
      </c>
      <c r="I51" s="68" t="n">
        <v>0.993913148628943</v>
      </c>
    </row>
    <row r="52" customFormat="false" ht="13.8" hidden="false" customHeight="false" outlineLevel="0" collapsed="false">
      <c r="A52" s="80" t="s">
        <v>74</v>
      </c>
      <c r="B52" s="79" t="s">
        <v>16</v>
      </c>
      <c r="C52" s="68" t="s">
        <v>16</v>
      </c>
      <c r="D52" s="72" t="n">
        <v>0.927085714285714</v>
      </c>
      <c r="E52" s="59" t="s">
        <v>16</v>
      </c>
      <c r="F52" s="60" t="n">
        <v>0.843059579291351</v>
      </c>
      <c r="G52" s="57" t="n">
        <v>0.964158997468952</v>
      </c>
      <c r="H52" s="55" t="n">
        <v>0.964158997468952</v>
      </c>
      <c r="I52" s="68" t="n">
        <v>0.963303210612212</v>
      </c>
    </row>
    <row r="53" customFormat="false" ht="13.8" hidden="false" customHeight="false" outlineLevel="0" collapsed="false">
      <c r="A53" s="80" t="s">
        <v>54</v>
      </c>
      <c r="B53" s="79" t="s">
        <v>16</v>
      </c>
      <c r="C53" s="68" t="n">
        <v>0.977242221380152</v>
      </c>
      <c r="D53" s="72" t="n">
        <v>0.954285714285714</v>
      </c>
      <c r="E53" s="59" t="n">
        <v>0.960089</v>
      </c>
      <c r="F53" s="60" t="n">
        <v>0.971362426453722</v>
      </c>
      <c r="G53" s="57" t="n">
        <v>0.947629926321515</v>
      </c>
      <c r="H53" s="55" t="n">
        <v>0.971362426453722</v>
      </c>
      <c r="I53" s="68" t="n">
        <v>0.97703481392557</v>
      </c>
    </row>
    <row r="54" customFormat="false" ht="13.8" hidden="false" customHeight="false" outlineLevel="0" collapsed="false">
      <c r="A54" s="80" t="s">
        <v>55</v>
      </c>
      <c r="B54" s="79" t="n">
        <v>0.977950825135694</v>
      </c>
      <c r="C54" s="68" t="n">
        <v>0.98317377896761</v>
      </c>
      <c r="D54" s="72" t="n">
        <v>0.967859751643535</v>
      </c>
      <c r="E54" s="59" t="n">
        <v>0.963089</v>
      </c>
      <c r="F54" s="60" t="n">
        <v>0.97808619430241</v>
      </c>
      <c r="G54" s="57" t="n">
        <v>0.979484445835797</v>
      </c>
      <c r="H54" s="55" t="n">
        <v>0.979997856981602</v>
      </c>
      <c r="I54" s="68" t="n">
        <v>0.97648088014474</v>
      </c>
    </row>
    <row r="55" customFormat="false" ht="13.8" hidden="false" customHeight="false" outlineLevel="0" collapsed="false">
      <c r="A55" s="80" t="s">
        <v>56</v>
      </c>
      <c r="B55" s="79" t="n">
        <v>0.58043432955933</v>
      </c>
      <c r="C55" s="68" t="s">
        <v>16</v>
      </c>
      <c r="D55" s="72" t="n">
        <v>0.7025</v>
      </c>
      <c r="E55" s="59" t="n">
        <v>0.621259</v>
      </c>
      <c r="F55" s="60" t="n">
        <v>0.6603266651649</v>
      </c>
      <c r="G55" s="57" t="n">
        <v>0.63990521978022</v>
      </c>
      <c r="H55" s="55" t="n">
        <v>0.648108851932381</v>
      </c>
      <c r="I55" s="68" t="n">
        <v>0.604413572538572</v>
      </c>
    </row>
    <row r="56" customFormat="false" ht="13.8" hidden="false" customHeight="false" outlineLevel="0" collapsed="false">
      <c r="A56" s="80" t="s">
        <v>57</v>
      </c>
      <c r="B56" s="79" t="n">
        <v>0.541620845553745</v>
      </c>
      <c r="C56" s="68" t="s">
        <v>16</v>
      </c>
      <c r="D56" s="72" t="n">
        <v>0.658934454771918</v>
      </c>
      <c r="E56" s="59" t="n">
        <v>0.661559</v>
      </c>
      <c r="F56" s="60" t="n">
        <v>0.659161245748253</v>
      </c>
      <c r="G56" s="57" t="n">
        <v>0.653192352711161</v>
      </c>
      <c r="H56" s="55" t="n">
        <v>0.653192352711161</v>
      </c>
      <c r="I56" s="68" t="n">
        <v>0.655137832969171</v>
      </c>
    </row>
    <row r="57" customFormat="false" ht="13.8" hidden="false" customHeight="false" outlineLevel="0" collapsed="false">
      <c r="A57" s="80" t="s">
        <v>58</v>
      </c>
      <c r="B57" s="79" t="n">
        <v>1</v>
      </c>
      <c r="C57" s="68" t="n">
        <v>1</v>
      </c>
      <c r="D57" s="72" t="n">
        <v>0.996</v>
      </c>
      <c r="E57" s="59" t="n">
        <v>1</v>
      </c>
      <c r="F57" s="60" t="n">
        <v>1</v>
      </c>
      <c r="G57" s="57" t="n">
        <v>1</v>
      </c>
      <c r="H57" s="55" t="n">
        <v>0.996177777777778</v>
      </c>
      <c r="I57" s="68" t="n">
        <v>0.992355555555556</v>
      </c>
    </row>
    <row r="58" customFormat="false" ht="13.8" hidden="false" customHeight="false" outlineLevel="0" collapsed="false">
      <c r="A58" s="80" t="s">
        <v>59</v>
      </c>
      <c r="B58" s="79" t="n">
        <v>0.782606814489096</v>
      </c>
      <c r="C58" s="68" t="n">
        <v>0.804641216271397</v>
      </c>
      <c r="D58" s="72" t="n">
        <v>0.685185185185185</v>
      </c>
      <c r="E58" s="59" t="n">
        <v>0.531298</v>
      </c>
      <c r="F58" s="60" t="n">
        <v>0.789135745384568</v>
      </c>
      <c r="G58" s="57" t="n">
        <v>0.78260222192914</v>
      </c>
      <c r="H58" s="55" t="n">
        <v>0.795595979777883</v>
      </c>
      <c r="I58" s="68" t="n">
        <v>0.796104458668575</v>
      </c>
    </row>
    <row r="59" customFormat="false" ht="13.8" hidden="false" customHeight="false" outlineLevel="0" collapsed="false">
      <c r="A59" s="80" t="s">
        <v>60</v>
      </c>
      <c r="B59" s="79" t="n">
        <v>0.707221333333333</v>
      </c>
      <c r="C59" s="68" t="n">
        <v>0.760665245202559</v>
      </c>
      <c r="D59" s="72" t="n">
        <v>0.716</v>
      </c>
      <c r="E59" s="59" t="n">
        <v>0.719818</v>
      </c>
      <c r="F59" s="60" t="n">
        <v>0.768780487804878</v>
      </c>
      <c r="G59" s="57" t="n">
        <v>0.755029034816198</v>
      </c>
      <c r="H59" s="55" t="n">
        <v>0.77172</v>
      </c>
      <c r="I59" s="68" t="n">
        <v>0.771376811594203</v>
      </c>
    </row>
    <row r="60" customFormat="false" ht="13.8" hidden="false" customHeight="false" outlineLevel="0" collapsed="false">
      <c r="A60" s="80" t="s">
        <v>61</v>
      </c>
      <c r="B60" s="79" t="n">
        <v>0.879336453127469</v>
      </c>
      <c r="C60" s="68" t="s">
        <v>16</v>
      </c>
      <c r="D60" s="72" t="n">
        <v>0.945128205128205</v>
      </c>
      <c r="E60" s="59" t="s">
        <v>16</v>
      </c>
      <c r="F60" s="60" t="n">
        <v>0.965091234031577</v>
      </c>
      <c r="G60" s="57" t="n">
        <v>0.94761284940789</v>
      </c>
      <c r="H60" s="55" t="n">
        <v>0.964108387632252</v>
      </c>
      <c r="I60" s="68" t="n">
        <v>0.963646989252792</v>
      </c>
    </row>
    <row r="61" customFormat="false" ht="13.8" hidden="false" customHeight="false" outlineLevel="0" collapsed="false">
      <c r="A61" s="80" t="s">
        <v>66</v>
      </c>
      <c r="B61" s="79" t="n">
        <v>0.991079551266759</v>
      </c>
      <c r="C61" s="68" t="n">
        <v>1</v>
      </c>
      <c r="D61" s="72" t="s">
        <v>16</v>
      </c>
      <c r="E61" s="59" t="n">
        <v>0.995112</v>
      </c>
      <c r="F61" s="60" t="n">
        <v>0.994536431217293</v>
      </c>
      <c r="G61" s="57" t="n">
        <v>0.993097634926497</v>
      </c>
      <c r="H61" s="55" t="n">
        <v>0.993385780622775</v>
      </c>
      <c r="I61" s="68" t="n">
        <v>0.993961722738051</v>
      </c>
    </row>
    <row r="62" customFormat="false" ht="13.8" hidden="false" customHeight="false" outlineLevel="0" collapsed="false">
      <c r="A62" s="80" t="s">
        <v>67</v>
      </c>
      <c r="B62" s="79" t="n">
        <v>1</v>
      </c>
      <c r="C62" s="68" t="n">
        <v>0.919519489522499</v>
      </c>
      <c r="D62" s="72" t="n">
        <v>1</v>
      </c>
      <c r="E62" s="59" t="n">
        <v>1</v>
      </c>
      <c r="F62" s="60" t="n">
        <v>1</v>
      </c>
      <c r="G62" s="57" t="n">
        <v>1</v>
      </c>
      <c r="H62" s="55" t="n">
        <v>0.996300494713493</v>
      </c>
      <c r="I62" s="68" t="n">
        <v>1</v>
      </c>
    </row>
    <row r="63" customFormat="false" ht="13.8" hidden="false" customHeight="false" outlineLevel="0" collapsed="false">
      <c r="A63" s="80" t="s">
        <v>62</v>
      </c>
      <c r="B63" s="79" t="n">
        <v>0.792821817071817</v>
      </c>
      <c r="C63" s="68" t="s">
        <v>16</v>
      </c>
      <c r="D63" s="72" t="n">
        <v>0.8175</v>
      </c>
      <c r="E63" s="59" t="n">
        <v>0.819862</v>
      </c>
      <c r="F63" s="60" t="n">
        <v>0.808500263625264</v>
      </c>
      <c r="G63" s="57" t="n">
        <v>0.77892291042291</v>
      </c>
      <c r="H63" s="55" t="n">
        <v>0.767833583083583</v>
      </c>
      <c r="I63" s="68" t="n">
        <v>0.795433608058608</v>
      </c>
    </row>
    <row r="64" customFormat="false" ht="13.8" hidden="false" customHeight="false" outlineLevel="0" collapsed="false">
      <c r="A64" s="80" t="s">
        <v>69</v>
      </c>
      <c r="B64" s="79" t="n">
        <v>0.683704453441295</v>
      </c>
      <c r="C64" s="68" t="n">
        <v>1</v>
      </c>
      <c r="D64" s="72" t="n">
        <v>0.625</v>
      </c>
      <c r="E64" s="59" t="n">
        <v>0.75</v>
      </c>
      <c r="F64" s="60" t="n">
        <v>0.875</v>
      </c>
      <c r="G64" s="57" t="n">
        <v>0.937745098039215</v>
      </c>
      <c r="H64" s="55" t="n">
        <v>0.810222672064777</v>
      </c>
      <c r="I64" s="68" t="n">
        <v>0.875</v>
      </c>
    </row>
    <row r="65" customFormat="false" ht="13.8" hidden="false" customHeight="false" outlineLevel="0" collapsed="false">
      <c r="A65" s="80" t="s">
        <v>68</v>
      </c>
      <c r="B65" s="79" t="n">
        <v>0.910884368541281</v>
      </c>
      <c r="C65" s="68" t="n">
        <v>0.853854110169036</v>
      </c>
      <c r="D65" s="72" t="n">
        <v>0.913249211356467</v>
      </c>
      <c r="E65" s="59" t="n">
        <v>0.921815</v>
      </c>
      <c r="F65" s="60" t="n">
        <v>0.912868833075286</v>
      </c>
      <c r="G65" s="57" t="n">
        <v>0.913573929369222</v>
      </c>
      <c r="H65" s="55" t="n">
        <v>0.927701082120915</v>
      </c>
      <c r="I65" s="68" t="n">
        <v>0.913022715807354</v>
      </c>
    </row>
    <row r="66" customFormat="false" ht="13.8" hidden="false" customHeight="false" outlineLevel="0" collapsed="false">
      <c r="A66" s="80" t="s">
        <v>63</v>
      </c>
      <c r="B66" s="79" t="n">
        <v>0.75</v>
      </c>
      <c r="C66" s="68" t="s">
        <v>16</v>
      </c>
      <c r="D66" s="72" t="n">
        <v>0.6875</v>
      </c>
      <c r="E66" s="59" t="n">
        <v>0.668522</v>
      </c>
      <c r="F66" s="60" t="n">
        <v>0.742063492063492</v>
      </c>
      <c r="G66" s="57" t="n">
        <v>0.668522267206478</v>
      </c>
      <c r="H66" s="55" t="n">
        <v>0.810294117647059</v>
      </c>
      <c r="I66" s="68" t="n">
        <v>0.668522267206478</v>
      </c>
    </row>
    <row r="67" customFormat="false" ht="13.8" hidden="false" customHeight="false" outlineLevel="0" collapsed="false">
      <c r="A67" s="80" t="s">
        <v>70</v>
      </c>
      <c r="B67" s="79" t="n">
        <v>0.725987892931619</v>
      </c>
      <c r="C67" s="68" t="s">
        <v>16</v>
      </c>
      <c r="D67" s="72" t="n">
        <v>0.595384615384615</v>
      </c>
      <c r="E67" s="59" t="n">
        <v>0.849231</v>
      </c>
      <c r="F67" s="60" t="n">
        <v>0.855322998846328</v>
      </c>
      <c r="G67" s="57" t="n">
        <v>0.821313643543696</v>
      </c>
      <c r="H67" s="55" t="n">
        <v>0.849109411421911</v>
      </c>
      <c r="I67" s="68" t="n">
        <v>0.824568890364897</v>
      </c>
    </row>
    <row r="68" customFormat="false" ht="13.8" hidden="false" customHeight="false" outlineLevel="0" collapsed="false">
      <c r="A68" s="80" t="s">
        <v>71</v>
      </c>
      <c r="B68" s="79" t="n">
        <v>0.999382716049383</v>
      </c>
      <c r="C68" s="68" t="s">
        <v>16</v>
      </c>
      <c r="D68" s="72" t="s">
        <v>16</v>
      </c>
      <c r="E68" s="59" t="n">
        <v>0.987769</v>
      </c>
      <c r="F68" s="60" t="n">
        <v>1</v>
      </c>
      <c r="G68" s="57" t="n">
        <v>0.999382747272469</v>
      </c>
      <c r="H68" s="55" t="n">
        <v>1</v>
      </c>
      <c r="I68" s="68" t="n">
        <v>1</v>
      </c>
    </row>
    <row r="69" customFormat="false" ht="13.8" hidden="false" customHeight="false" outlineLevel="0" collapsed="false">
      <c r="A69" s="80" t="s">
        <v>64</v>
      </c>
      <c r="B69" s="79" t="n">
        <v>1</v>
      </c>
      <c r="C69" s="68" t="n">
        <v>0.88317902288795</v>
      </c>
      <c r="D69" s="72" t="n">
        <v>1</v>
      </c>
      <c r="E69" s="59" t="s">
        <v>16</v>
      </c>
      <c r="F69" s="60" t="n">
        <v>1</v>
      </c>
      <c r="G69" s="57" t="n">
        <v>1</v>
      </c>
      <c r="H69" s="55" t="n">
        <v>1</v>
      </c>
      <c r="I69" s="68" t="n">
        <v>1</v>
      </c>
    </row>
    <row r="70" customFormat="false" ht="13.8" hidden="false" customHeight="false" outlineLevel="0" collapsed="false">
      <c r="A70" s="80" t="s">
        <v>65</v>
      </c>
      <c r="B70" s="79" t="n">
        <v>0.829352138376949</v>
      </c>
      <c r="C70" s="68" t="s">
        <v>16</v>
      </c>
      <c r="D70" s="72" t="n">
        <v>0.825757575757576</v>
      </c>
      <c r="E70" s="59" t="n">
        <v>0.870915</v>
      </c>
      <c r="F70" s="60" t="n">
        <v>0.878508535998415</v>
      </c>
      <c r="G70" s="57" t="n">
        <v>0.879522497704316</v>
      </c>
      <c r="H70" s="55" t="n">
        <v>0.866958672268407</v>
      </c>
      <c r="I70" s="68" t="n">
        <v>0.874858234809763</v>
      </c>
    </row>
    <row r="71" customFormat="false" ht="13.8" hidden="false" customHeight="false" outlineLevel="0" collapsed="false">
      <c r="A71" s="80" t="s">
        <v>85</v>
      </c>
      <c r="B71" s="79" t="n">
        <v>0.885721285149834</v>
      </c>
      <c r="C71" s="68" t="n">
        <v>0.999608382426665</v>
      </c>
      <c r="D71" s="72" t="n">
        <v>0.999445033869257</v>
      </c>
      <c r="E71" s="59" t="s">
        <v>16</v>
      </c>
      <c r="F71" s="60" t="n">
        <v>0.999608382426665</v>
      </c>
      <c r="G71" s="57" t="n">
        <v>0.999543112831109</v>
      </c>
      <c r="H71" s="55" t="n">
        <v>0.999641006967354</v>
      </c>
      <c r="I71" s="68" t="n">
        <v>0.999559449107012</v>
      </c>
    </row>
    <row r="72" customFormat="false" ht="13.8" hidden="false" customHeight="false" outlineLevel="0" collapsed="false">
      <c r="A72" s="80" t="s">
        <v>75</v>
      </c>
      <c r="B72" s="79" t="n">
        <v>0.832222048854909</v>
      </c>
      <c r="C72" s="68" t="n">
        <v>0.852280816349642</v>
      </c>
      <c r="D72" s="72" t="n">
        <v>0.629370629370629</v>
      </c>
      <c r="E72" s="59" t="n">
        <v>0.873958</v>
      </c>
      <c r="F72" s="60" t="n">
        <v>0.876482457982382</v>
      </c>
      <c r="G72" s="57" t="n">
        <v>0.904780292735558</v>
      </c>
      <c r="H72" s="55" t="n">
        <v>0.89614753484827</v>
      </c>
      <c r="I72" s="68" t="n">
        <v>0.893734991545076</v>
      </c>
    </row>
    <row r="73" customFormat="false" ht="13.8" hidden="false" customHeight="false" outlineLevel="0" collapsed="false">
      <c r="A73" s="80" t="s">
        <v>86</v>
      </c>
      <c r="B73" s="79" t="n">
        <v>0.895966304106482</v>
      </c>
      <c r="C73" s="68" t="n">
        <v>0.900775436888167</v>
      </c>
      <c r="D73" s="72" t="n">
        <v>0.907635141112979</v>
      </c>
      <c r="E73" s="59" t="s">
        <v>16</v>
      </c>
      <c r="F73" s="60" t="n">
        <v>0.897424431638517</v>
      </c>
      <c r="G73" s="57" t="n">
        <v>0.892605984915386</v>
      </c>
      <c r="H73" s="55" t="n">
        <v>0.901301043280364</v>
      </c>
      <c r="I73" s="68" t="n">
        <v>0.901007032805939</v>
      </c>
    </row>
    <row r="74" customFormat="false" ht="13.8" hidden="false" customHeight="false" outlineLevel="0" collapsed="false">
      <c r="A74" s="80" t="s">
        <v>88</v>
      </c>
      <c r="B74" s="79" t="n">
        <v>0.821261101493045</v>
      </c>
      <c r="C74" s="68" t="n">
        <v>0.955176709794678</v>
      </c>
      <c r="D74" s="72" t="n">
        <v>0.814814814814815</v>
      </c>
      <c r="E74" s="59" t="n">
        <v>0.973943</v>
      </c>
      <c r="F74" s="60" t="n">
        <v>0.951290775416518</v>
      </c>
      <c r="G74" s="57" t="n">
        <v>0.937627491144456</v>
      </c>
      <c r="H74" s="55" t="n">
        <v>0.943518560567546</v>
      </c>
      <c r="I74" s="68" t="n">
        <v>0.951019343029126</v>
      </c>
    </row>
    <row r="75" customFormat="false" ht="13.8" hidden="false" customHeight="false" outlineLevel="0" collapsed="false">
      <c r="A75" s="80" t="s">
        <v>87</v>
      </c>
      <c r="B75" s="79" t="n">
        <v>0.940962476504919</v>
      </c>
      <c r="C75" s="68" t="n">
        <v>0.941601398251951</v>
      </c>
      <c r="D75" s="72" t="n">
        <v>0.942511900402783</v>
      </c>
      <c r="E75" s="59" t="n">
        <v>0.922247</v>
      </c>
      <c r="F75" s="60" t="n">
        <v>0.937010793900494</v>
      </c>
      <c r="G75" s="57" t="n">
        <v>0.933785939323552</v>
      </c>
      <c r="H75" s="55" t="n">
        <v>0.928478184638778</v>
      </c>
      <c r="I75" s="68" t="n">
        <v>0.933742811395184</v>
      </c>
    </row>
    <row r="76" customFormat="false" ht="13.8" hidden="false" customHeight="false" outlineLevel="0" collapsed="false">
      <c r="A76" s="80" t="s">
        <v>89</v>
      </c>
      <c r="B76" s="79" t="n">
        <v>0.977945613595738</v>
      </c>
      <c r="C76" s="68" t="n">
        <v>0.984142213433508</v>
      </c>
      <c r="D76" s="72" t="n">
        <v>0.978540772532189</v>
      </c>
      <c r="E76" s="59" t="s">
        <v>16</v>
      </c>
      <c r="F76" s="60" t="n">
        <v>0.981153524345448</v>
      </c>
      <c r="G76" s="57" t="n">
        <v>0.981941875431188</v>
      </c>
      <c r="H76" s="55" t="n">
        <v>0.979912783825726</v>
      </c>
      <c r="I76" s="68" t="n">
        <v>0.981624766882936</v>
      </c>
    </row>
    <row r="77" customFormat="false" ht="13.8" hidden="false" customHeight="false" outlineLevel="0" collapsed="false">
      <c r="A77" s="80" t="s">
        <v>76</v>
      </c>
      <c r="B77" s="79" t="n">
        <v>0.93240235910678</v>
      </c>
      <c r="C77" s="68"/>
      <c r="D77" s="72" t="s">
        <v>16</v>
      </c>
      <c r="E77" s="59" t="n">
        <v>0.989627</v>
      </c>
      <c r="F77" s="60" t="n">
        <v>0.996258944725372</v>
      </c>
      <c r="G77" s="57" t="n">
        <v>0.995113127289794</v>
      </c>
      <c r="H77" s="55" t="n">
        <v>0.995973732430527</v>
      </c>
      <c r="I77" s="68" t="n">
        <v>0.997123584803704</v>
      </c>
    </row>
    <row r="78" customFormat="false" ht="13.8" hidden="false" customHeight="false" outlineLevel="0" collapsed="false">
      <c r="A78" s="80" t="s">
        <v>77</v>
      </c>
      <c r="B78" s="79" t="n">
        <v>0.696963933281069</v>
      </c>
      <c r="C78" s="68" t="n">
        <v>0.700427283265426</v>
      </c>
      <c r="D78" s="72" t="n">
        <v>0.714285714285714</v>
      </c>
      <c r="E78" s="59" t="n">
        <v>0.697675</v>
      </c>
      <c r="F78" s="60" t="n">
        <v>0.681257731092992</v>
      </c>
      <c r="G78" s="57" t="n">
        <v>0.712535638613442</v>
      </c>
      <c r="H78" s="55" t="n">
        <v>0.698976236217412</v>
      </c>
      <c r="I78" s="68" t="n">
        <v>0.68746607985003</v>
      </c>
    </row>
    <row r="79" customFormat="false" ht="13.8" hidden="false" customHeight="false" outlineLevel="0" collapsed="false">
      <c r="A79" s="80" t="s">
        <v>90</v>
      </c>
      <c r="B79" s="79" t="n">
        <v>0.756607115107115</v>
      </c>
      <c r="C79" s="68" t="n">
        <v>0.771680555555556</v>
      </c>
      <c r="D79" s="72" t="n">
        <v>0.85</v>
      </c>
      <c r="E79" s="59" t="n">
        <v>0.835069</v>
      </c>
      <c r="F79" s="60" t="n">
        <v>0.834036505161505</v>
      </c>
      <c r="G79" s="57" t="n">
        <v>0.810984695859696</v>
      </c>
      <c r="H79" s="55" t="n">
        <v>0.809824938949939</v>
      </c>
      <c r="I79" s="68" t="n">
        <v>0.838710692085692</v>
      </c>
    </row>
    <row r="80" customFormat="false" ht="13.8" hidden="false" customHeight="false" outlineLevel="0" collapsed="false">
      <c r="A80" s="80" t="s">
        <v>91</v>
      </c>
      <c r="B80" s="79" t="n">
        <v>0.327847354271851</v>
      </c>
      <c r="C80" s="68" t="s">
        <v>16</v>
      </c>
      <c r="D80" s="72" t="n">
        <v>0.488448844884488</v>
      </c>
      <c r="E80" s="59" t="n">
        <v>1</v>
      </c>
      <c r="F80" s="60" t="n">
        <v>1</v>
      </c>
      <c r="G80" s="57" t="n">
        <v>1</v>
      </c>
      <c r="H80" s="55" t="n">
        <v>0.996699741865696</v>
      </c>
      <c r="I80" s="68" t="n">
        <v>1</v>
      </c>
    </row>
    <row r="81" customFormat="false" ht="13.8" hidden="false" customHeight="false" outlineLevel="0" collapsed="false">
      <c r="A81" s="80" t="s">
        <v>78</v>
      </c>
      <c r="B81" s="79" t="n">
        <v>0.592463808451764</v>
      </c>
      <c r="C81" s="68" t="n">
        <v>0.606093709926655</v>
      </c>
      <c r="D81" s="72" t="n">
        <v>0.608496732026144</v>
      </c>
      <c r="E81" s="59" t="n">
        <v>0.598789</v>
      </c>
      <c r="F81" s="60" t="n">
        <v>0.587300456622678</v>
      </c>
      <c r="G81" s="57" t="n">
        <v>0.581378459600978</v>
      </c>
      <c r="H81" s="55" t="n">
        <v>0.586736554725467</v>
      </c>
      <c r="I81" s="68" t="n">
        <v>0.589258373059994</v>
      </c>
    </row>
    <row r="82" customFormat="false" ht="13.8" hidden="false" customHeight="false" outlineLevel="0" collapsed="false">
      <c r="A82" s="80" t="s">
        <v>92</v>
      </c>
      <c r="B82" s="79" t="n">
        <v>0.939551736272842</v>
      </c>
      <c r="C82" s="68" t="s">
        <v>16</v>
      </c>
      <c r="D82" s="72" t="s">
        <v>16</v>
      </c>
      <c r="E82" s="59" t="s">
        <v>16</v>
      </c>
      <c r="F82" s="60" t="n">
        <v>0.948280978684732</v>
      </c>
      <c r="G82" s="57" t="n">
        <v>0.948280978684732</v>
      </c>
      <c r="H82" s="55" t="n">
        <v>0.948280978684732</v>
      </c>
      <c r="I82" s="68" t="n">
        <v>0.949401723727635</v>
      </c>
    </row>
    <row r="83" customFormat="false" ht="13.8" hidden="false" customHeight="false" outlineLevel="0" collapsed="false">
      <c r="A83" s="80" t="s">
        <v>79</v>
      </c>
      <c r="B83" s="79" t="n">
        <v>0.923177974893661</v>
      </c>
      <c r="C83" s="68" t="n">
        <v>0.94314489928525</v>
      </c>
      <c r="D83" s="72" t="n">
        <v>0.822222222222222</v>
      </c>
      <c r="E83" s="59" t="n">
        <v>0.932901</v>
      </c>
      <c r="F83" s="60" t="n">
        <v>0.944174706919805</v>
      </c>
      <c r="G83" s="57" t="n">
        <v>0.934081336238199</v>
      </c>
      <c r="H83" s="55" t="n">
        <v>0.935041915316851</v>
      </c>
      <c r="I83" s="68" t="n">
        <v>0.955722585330428</v>
      </c>
    </row>
    <row r="84" customFormat="false" ht="13.8" hidden="false" customHeight="false" outlineLevel="0" collapsed="false">
      <c r="A84" s="80" t="s">
        <v>93</v>
      </c>
      <c r="B84" s="79" t="n">
        <v>0.85072291047105</v>
      </c>
      <c r="C84" s="68" t="n">
        <v>1</v>
      </c>
      <c r="D84" s="72" t="n">
        <v>0.929824561403509</v>
      </c>
      <c r="E84" s="59" t="n">
        <v>0.925304</v>
      </c>
      <c r="F84" s="60" t="n">
        <v>0.940209925820267</v>
      </c>
      <c r="G84" s="57" t="n">
        <v>0.939997300790288</v>
      </c>
      <c r="H84" s="55" t="n">
        <v>0.937457561458239</v>
      </c>
      <c r="I84" s="68" t="n">
        <v>0.942546241761403</v>
      </c>
    </row>
    <row r="85" customFormat="false" ht="13.8" hidden="false" customHeight="false" outlineLevel="0" collapsed="false">
      <c r="A85" s="80" t="s">
        <v>80</v>
      </c>
      <c r="B85" s="79" t="n">
        <v>0.681512304580863</v>
      </c>
      <c r="C85" s="68" t="n">
        <v>0.67964772165485</v>
      </c>
      <c r="D85" s="72" t="n">
        <v>0.501224489795918</v>
      </c>
      <c r="E85" s="59" t="n">
        <v>0.664741</v>
      </c>
      <c r="F85" s="60" t="n">
        <v>0.659348009871603</v>
      </c>
      <c r="G85" s="57" t="n">
        <v>0.640914185893741</v>
      </c>
      <c r="H85" s="55" t="n">
        <v>0.645128789441012</v>
      </c>
      <c r="I85" s="68" t="n">
        <v>0.648901815371164</v>
      </c>
    </row>
    <row r="86" customFormat="false" ht="13.8" hidden="false" customHeight="false" outlineLevel="0" collapsed="false">
      <c r="A86" s="80" t="s">
        <v>94</v>
      </c>
      <c r="B86" s="79" t="n">
        <v>0.629604948932187</v>
      </c>
      <c r="C86" s="68" t="n">
        <v>0.9426328171933</v>
      </c>
      <c r="D86" s="72" t="s">
        <v>16</v>
      </c>
      <c r="E86" s="59" t="s">
        <v>16</v>
      </c>
      <c r="F86" s="60" t="n">
        <v>0.655601118434018</v>
      </c>
      <c r="G86" s="57" t="n">
        <v>0.617565033538747</v>
      </c>
      <c r="H86" s="55" t="n">
        <v>0.658763545439201</v>
      </c>
      <c r="I86" s="68" t="n">
        <v>0.658763545439201</v>
      </c>
    </row>
    <row r="87" customFormat="false" ht="13.8" hidden="false" customHeight="false" outlineLevel="0" collapsed="false">
      <c r="A87" s="80" t="s">
        <v>81</v>
      </c>
      <c r="B87" s="79" t="n">
        <v>0.994865514198178</v>
      </c>
      <c r="C87" s="68" t="n">
        <v>0.997799238973177</v>
      </c>
      <c r="D87" s="72" t="n">
        <v>0.997800586510264</v>
      </c>
      <c r="E87" s="59" t="n">
        <v>0.655329</v>
      </c>
      <c r="F87" s="60" t="n">
        <v>0.997066243311134</v>
      </c>
      <c r="G87" s="57" t="n">
        <v>0.996341224230841</v>
      </c>
      <c r="H87" s="55" t="n">
        <v>0.997066243311134</v>
      </c>
      <c r="I87" s="68" t="n">
        <v>0.997800137033709</v>
      </c>
    </row>
    <row r="88" customFormat="false" ht="13.8" hidden="false" customHeight="false" outlineLevel="0" collapsed="false">
      <c r="A88" s="80" t="s">
        <v>95</v>
      </c>
      <c r="B88" s="79" t="s">
        <v>16</v>
      </c>
      <c r="C88" s="68" t="n">
        <v>0.911616161616161</v>
      </c>
      <c r="D88" s="72" t="n">
        <v>0.666666666666667</v>
      </c>
      <c r="E88" s="59" t="n">
        <v>0.839394</v>
      </c>
      <c r="F88" s="60" t="n">
        <v>0.911616161616161</v>
      </c>
      <c r="G88" s="57" t="n">
        <v>0.872222222222222</v>
      </c>
      <c r="H88" s="55" t="n">
        <v>0.911616161616161</v>
      </c>
      <c r="I88" s="68" t="n">
        <v>0.911616161616161</v>
      </c>
    </row>
    <row r="89" customFormat="false" ht="13.8" hidden="false" customHeight="false" outlineLevel="0" collapsed="false">
      <c r="A89" s="80" t="s">
        <v>82</v>
      </c>
      <c r="B89" s="79" t="n">
        <v>0.972971646243509</v>
      </c>
      <c r="C89" s="68" t="n">
        <v>0.977837611196101</v>
      </c>
      <c r="D89" s="72" t="n">
        <v>0.978918918918919</v>
      </c>
      <c r="E89" s="59" t="n">
        <v>0.978376</v>
      </c>
      <c r="F89" s="60" t="n">
        <v>0.975673863225565</v>
      </c>
      <c r="G89" s="57" t="n">
        <v>0.978375598356312</v>
      </c>
      <c r="H89" s="55" t="n">
        <v>0.975672839611622</v>
      </c>
      <c r="I89" s="68" t="n">
        <v>0.972968802837512</v>
      </c>
    </row>
    <row r="90" customFormat="false" ht="13.8" hidden="false" customHeight="false" outlineLevel="0" collapsed="false">
      <c r="A90" s="80" t="s">
        <v>96</v>
      </c>
      <c r="B90" s="79" t="n">
        <v>0.983783253083935</v>
      </c>
      <c r="C90" s="68" t="n">
        <v>0.983242582232026</v>
      </c>
      <c r="D90" s="72" t="n">
        <v>0.982162162162162</v>
      </c>
      <c r="E90" s="59" t="n">
        <v>0.98108</v>
      </c>
      <c r="F90" s="60" t="n">
        <v>0.983242582232026</v>
      </c>
      <c r="G90" s="57" t="n">
        <v>0.982702338799764</v>
      </c>
      <c r="H90" s="55" t="n">
        <v>0.976756573387167</v>
      </c>
      <c r="I90" s="68" t="n">
        <v>0.98324279768001</v>
      </c>
    </row>
    <row r="91" customFormat="false" ht="13.8" hidden="false" customHeight="false" outlineLevel="0" collapsed="false">
      <c r="A91" s="80" t="s">
        <v>83</v>
      </c>
      <c r="B91" s="79" t="n">
        <v>0.652402612943586</v>
      </c>
      <c r="C91" s="68" t="n">
        <v>0.676185845207479</v>
      </c>
      <c r="D91" s="72" t="s">
        <v>16</v>
      </c>
      <c r="E91" s="59" t="n">
        <v>0.155682</v>
      </c>
      <c r="F91" s="60" t="n">
        <v>0.668523614392994</v>
      </c>
      <c r="G91" s="57" t="n">
        <v>0.64932991672698</v>
      </c>
      <c r="H91" s="55" t="n">
        <v>0.663809050113406</v>
      </c>
      <c r="I91" s="68" t="n">
        <v>0.688923100925898</v>
      </c>
    </row>
    <row r="92" customFormat="false" ht="13.8" hidden="false" customHeight="false" outlineLevel="0" collapsed="false">
      <c r="A92" s="80" t="s">
        <v>84</v>
      </c>
      <c r="B92" s="79" t="n">
        <v>0.991246609931731</v>
      </c>
      <c r="C92" s="68" t="n">
        <v>0.992471251242347</v>
      </c>
      <c r="D92" s="72" t="n">
        <v>0.989019607843137</v>
      </c>
      <c r="E92" s="59" t="n">
        <v>0.985544</v>
      </c>
      <c r="F92" s="60" t="n">
        <v>0.990211502956367</v>
      </c>
      <c r="G92" s="57" t="n">
        <v>0.989125140683391</v>
      </c>
      <c r="H92" s="55" t="n">
        <v>0.990211502956367</v>
      </c>
      <c r="I92" s="68" t="n">
        <v>0.990211502956367</v>
      </c>
    </row>
    <row r="93" customFormat="false" ht="13.8" hidden="false" customHeight="false" outlineLevel="0" collapsed="false">
      <c r="A93" s="80" t="s">
        <v>97</v>
      </c>
      <c r="B93" s="79" t="n">
        <v>0.774497666449695</v>
      </c>
      <c r="C93" s="68" t="s">
        <v>16</v>
      </c>
      <c r="D93" s="72" t="s">
        <v>16</v>
      </c>
      <c r="E93" s="59" t="s">
        <v>16</v>
      </c>
      <c r="F93" s="60" t="n">
        <v>0.998715844154491</v>
      </c>
      <c r="G93" s="57" t="n">
        <v>0.995102944411744</v>
      </c>
      <c r="H93" s="55" t="n">
        <v>0.99465859744955</v>
      </c>
      <c r="I93" s="68" t="n">
        <v>0.995155345062059</v>
      </c>
    </row>
    <row r="94" customFormat="false" ht="13.8" hidden="false" customHeight="false" outlineLevel="0" collapsed="false">
      <c r="A94" s="80" t="s">
        <v>98</v>
      </c>
      <c r="B94" s="79" t="n">
        <v>1</v>
      </c>
      <c r="C94" s="68" t="n">
        <v>1</v>
      </c>
      <c r="D94" s="72" t="n">
        <v>0.564705882352941</v>
      </c>
      <c r="E94" s="59" t="n">
        <v>0.567846</v>
      </c>
      <c r="F94" s="60" t="n">
        <v>0.94102304013911</v>
      </c>
      <c r="G94" s="57" t="n">
        <v>0.964786913473956</v>
      </c>
      <c r="H94" s="55" t="n">
        <v>0.94102304013911</v>
      </c>
      <c r="I94" s="68" t="n">
        <v>0.952358490566038</v>
      </c>
    </row>
    <row r="95" customFormat="false" ht="13.8" hidden="false" customHeight="false" outlineLevel="0" collapsed="false">
      <c r="A95" s="80" t="s">
        <v>99</v>
      </c>
      <c r="B95" s="79" t="n">
        <v>0.99853264837791</v>
      </c>
      <c r="C95" s="68" t="s">
        <v>16</v>
      </c>
      <c r="D95" s="72" t="n">
        <v>0.999793103448276</v>
      </c>
      <c r="E95" s="59" t="n">
        <v>0.999633</v>
      </c>
      <c r="F95" s="60" t="n">
        <v>0.999863631874152</v>
      </c>
      <c r="G95" s="57" t="n">
        <v>0.99968493806656</v>
      </c>
      <c r="H95" s="55" t="n">
        <v>0.999803786650926</v>
      </c>
      <c r="I95" s="68" t="n">
        <v>0.999723317486769</v>
      </c>
    </row>
    <row r="96" customFormat="false" ht="13.8" hidden="false" customHeight="false" outlineLevel="0" collapsed="false">
      <c r="A96" s="80" t="s">
        <v>100</v>
      </c>
      <c r="B96" s="79" t="n">
        <v>0.782581004697078</v>
      </c>
      <c r="C96" s="68" t="n">
        <v>0.747692863106117</v>
      </c>
      <c r="D96" s="72" t="n">
        <v>0.734177215189873</v>
      </c>
      <c r="E96" s="59" t="n">
        <v>0.760169</v>
      </c>
      <c r="F96" s="60" t="n">
        <v>0.771814345991561</v>
      </c>
      <c r="G96" s="57" t="n">
        <v>0.747438215792646</v>
      </c>
      <c r="H96" s="55" t="n">
        <v>0.739157099401433</v>
      </c>
      <c r="I96" s="68" t="n">
        <v>0.765404768913747</v>
      </c>
    </row>
    <row r="97" customFormat="false" ht="13.8" hidden="false" customHeight="false" outlineLevel="0" collapsed="false">
      <c r="A97" s="80" t="s">
        <v>101</v>
      </c>
      <c r="B97" s="79" t="n">
        <v>0.980008862301983</v>
      </c>
      <c r="C97" s="68" t="n">
        <v>0.986650616530765</v>
      </c>
      <c r="D97" s="72" t="n">
        <v>0.973333333333333</v>
      </c>
      <c r="E97" s="59" t="s">
        <v>16</v>
      </c>
      <c r="F97" s="60" t="n">
        <v>0.97983789260385</v>
      </c>
      <c r="G97" s="57" t="n">
        <v>0.986650616530765</v>
      </c>
      <c r="H97" s="55" t="n">
        <v>0.966396487673083</v>
      </c>
      <c r="I97" s="68" t="n">
        <v>0.966483191749149</v>
      </c>
    </row>
    <row r="98" customFormat="false" ht="13.8" hidden="false" customHeight="false" outlineLevel="0" collapsed="false">
      <c r="A98" s="80" t="s">
        <v>102</v>
      </c>
      <c r="B98" s="79" t="n">
        <v>0.7</v>
      </c>
      <c r="C98" s="68" t="n">
        <v>0.677248677248677</v>
      </c>
      <c r="D98" s="72" t="n">
        <v>0.533333333333333</v>
      </c>
      <c r="E98" s="59" t="n">
        <v>0.496296</v>
      </c>
      <c r="F98" s="60" t="n">
        <v>0.677248677248677</v>
      </c>
      <c r="G98" s="57" t="n">
        <v>0.560127591706539</v>
      </c>
      <c r="H98" s="55" t="n">
        <v>0.62</v>
      </c>
      <c r="I98" s="68" t="n">
        <v>0.6</v>
      </c>
    </row>
    <row r="99" customFormat="false" ht="13.8" hidden="false" customHeight="false" outlineLevel="0" collapsed="false">
      <c r="A99" s="80" t="s">
        <v>103</v>
      </c>
      <c r="B99" s="79" t="s">
        <v>16</v>
      </c>
      <c r="C99" s="68" t="s">
        <v>16</v>
      </c>
      <c r="D99" s="72" t="n">
        <v>0.993055555555556</v>
      </c>
      <c r="E99" s="59" t="n">
        <v>0.973437</v>
      </c>
      <c r="F99" s="60" t="n">
        <v>0.974603174603174</v>
      </c>
      <c r="G99" s="57" t="n">
        <v>0.967427248677249</v>
      </c>
      <c r="H99" s="55" t="n">
        <v>0.967427248677249</v>
      </c>
      <c r="I99" s="68" t="n">
        <v>0.967427248677249</v>
      </c>
    </row>
    <row r="100" customFormat="false" ht="13.8" hidden="false" customHeight="false" outlineLevel="0" collapsed="false">
      <c r="A100" s="80" t="s">
        <v>104</v>
      </c>
      <c r="B100" s="79" t="n">
        <v>1</v>
      </c>
      <c r="C100" s="68" t="n">
        <v>1</v>
      </c>
      <c r="D100" s="72" t="n">
        <v>0.987903225806452</v>
      </c>
      <c r="E100" s="59" t="n">
        <v>0.874856</v>
      </c>
      <c r="F100" s="60" t="n">
        <v>0.992100926478603</v>
      </c>
      <c r="G100" s="57" t="n">
        <v>1</v>
      </c>
      <c r="H100" s="55" t="n">
        <v>1</v>
      </c>
      <c r="I100" s="68" t="n">
        <v>1</v>
      </c>
    </row>
    <row r="101" customFormat="false" ht="13.8" hidden="false" customHeight="false" outlineLevel="0" collapsed="false">
      <c r="A101" s="80" t="s">
        <v>105</v>
      </c>
      <c r="B101" s="79" t="n">
        <v>0.665707273220567</v>
      </c>
      <c r="C101" s="68" t="n">
        <v>0.666108046348729</v>
      </c>
      <c r="D101" s="72" t="n">
        <v>0.605</v>
      </c>
      <c r="E101" s="59" t="n">
        <v>0.61936</v>
      </c>
      <c r="F101" s="60" t="n">
        <v>0.662083995182953</v>
      </c>
      <c r="G101" s="57" t="n">
        <v>0.659556862426995</v>
      </c>
      <c r="H101" s="55" t="n">
        <v>0.666167175239756</v>
      </c>
      <c r="I101" s="68" t="n">
        <v>0.653873799016492</v>
      </c>
    </row>
    <row r="102" customFormat="false" ht="13.8" hidden="false" customHeight="false" outlineLevel="0" collapsed="false">
      <c r="A102" s="81"/>
      <c r="B102" s="79"/>
      <c r="C102" s="68"/>
      <c r="D102" s="74"/>
      <c r="E102" s="59"/>
      <c r="F102" s="60"/>
      <c r="G102" s="57"/>
      <c r="H102" s="55"/>
      <c r="I102" s="68"/>
    </row>
    <row r="103" customFormat="false" ht="13.8" hidden="false" customHeight="false" outlineLevel="0" collapsed="false">
      <c r="A103" s="81"/>
      <c r="B103" s="79"/>
      <c r="C103" s="68"/>
      <c r="D103" s="74"/>
      <c r="E103" s="59"/>
      <c r="F103" s="60"/>
      <c r="G103" s="57"/>
      <c r="H103" s="55"/>
      <c r="I103" s="68"/>
    </row>
    <row r="104" customFormat="false" ht="13.8" hidden="false" customHeight="false" outlineLevel="0" collapsed="false">
      <c r="A104" s="81"/>
      <c r="B104" s="79"/>
      <c r="C104" s="68"/>
      <c r="D104" s="74"/>
      <c r="E104" s="59"/>
      <c r="F104" s="60"/>
      <c r="G104" s="57"/>
      <c r="H104" s="55"/>
      <c r="I104" s="68"/>
    </row>
    <row r="105" customFormat="false" ht="13.8" hidden="false" customHeight="false" outlineLevel="0" collapsed="false">
      <c r="A105" s="81"/>
      <c r="B105" s="79"/>
      <c r="C105" s="68"/>
      <c r="D105" s="74"/>
      <c r="E105" s="59"/>
      <c r="F105" s="60"/>
      <c r="G105" s="57"/>
      <c r="H105" s="55"/>
      <c r="I105" s="68"/>
    </row>
    <row r="106" customFormat="false" ht="13.8" hidden="false" customHeight="false" outlineLevel="0" collapsed="false">
      <c r="A106" s="81"/>
      <c r="B106" s="79"/>
      <c r="C106" s="68"/>
      <c r="D106" s="74"/>
      <c r="E106" s="59"/>
      <c r="F106" s="60"/>
      <c r="G106" s="57"/>
      <c r="H106" s="55"/>
      <c r="I106" s="68"/>
    </row>
    <row r="107" customFormat="false" ht="13.8" hidden="false" customHeight="false" outlineLevel="0" collapsed="false">
      <c r="A107" s="81"/>
      <c r="B107" s="79"/>
      <c r="C107" s="68"/>
      <c r="D107" s="74"/>
      <c r="E107" s="59"/>
      <c r="F107" s="60"/>
      <c r="G107" s="57"/>
      <c r="H107" s="55"/>
      <c r="I107" s="68"/>
    </row>
    <row r="108" customFormat="false" ht="13.8" hidden="false" customHeight="false" outlineLevel="0" collapsed="false">
      <c r="A108" s="81"/>
      <c r="B108" s="79"/>
      <c r="C108" s="68"/>
      <c r="D108" s="74"/>
      <c r="E108" s="59"/>
      <c r="F108" s="60"/>
      <c r="G108" s="57"/>
      <c r="H108" s="55"/>
      <c r="I108" s="68"/>
    </row>
    <row r="109" customFormat="false" ht="13.8" hidden="false" customHeight="false" outlineLevel="0" collapsed="false">
      <c r="A109" s="81"/>
      <c r="B109" s="79"/>
      <c r="C109" s="68"/>
      <c r="D109" s="74"/>
      <c r="E109" s="59"/>
      <c r="F109" s="60"/>
      <c r="G109" s="57"/>
      <c r="H109" s="55"/>
      <c r="I109" s="68"/>
    </row>
    <row r="110" customFormat="false" ht="13.8" hidden="false" customHeight="false" outlineLevel="0" collapsed="false">
      <c r="A110" s="81"/>
      <c r="B110" s="79"/>
      <c r="C110" s="68"/>
      <c r="D110" s="74"/>
      <c r="E110" s="59"/>
      <c r="F110" s="60"/>
      <c r="G110" s="57"/>
      <c r="H110" s="55"/>
      <c r="I110" s="68"/>
    </row>
    <row r="111" customFormat="false" ht="13.8" hidden="false" customHeight="false" outlineLevel="0" collapsed="false">
      <c r="A111" s="81"/>
      <c r="B111" s="79"/>
      <c r="C111" s="68"/>
      <c r="D111" s="74"/>
      <c r="E111" s="59"/>
      <c r="F111" s="60"/>
      <c r="G111" s="57"/>
      <c r="H111" s="55"/>
      <c r="I111" s="68"/>
    </row>
    <row r="112" customFormat="false" ht="13.8" hidden="false" customHeight="false" outlineLevel="0" collapsed="false">
      <c r="A112" s="81"/>
      <c r="B112" s="79"/>
      <c r="C112" s="68"/>
      <c r="D112" s="74"/>
      <c r="E112" s="59"/>
      <c r="F112" s="60"/>
      <c r="G112" s="57"/>
      <c r="H112" s="55"/>
      <c r="I112" s="68"/>
    </row>
    <row r="113" customFormat="false" ht="13.8" hidden="false" customHeight="false" outlineLevel="0" collapsed="false">
      <c r="A113" s="81"/>
      <c r="B113" s="79"/>
      <c r="C113" s="68"/>
      <c r="D113" s="74"/>
      <c r="E113" s="59"/>
      <c r="F113" s="60"/>
      <c r="G113" s="57"/>
      <c r="H113" s="55"/>
      <c r="I113" s="68"/>
    </row>
    <row r="114" customFormat="false" ht="13.8" hidden="false" customHeight="false" outlineLevel="0" collapsed="false">
      <c r="A114" s="81"/>
      <c r="B114" s="79"/>
      <c r="C114" s="68"/>
      <c r="D114" s="74"/>
      <c r="E114" s="59"/>
      <c r="F114" s="60"/>
      <c r="G114" s="57"/>
      <c r="H114" s="55"/>
      <c r="I114" s="68"/>
    </row>
    <row r="115" customFormat="false" ht="13.8" hidden="false" customHeight="false" outlineLevel="0" collapsed="false">
      <c r="A115" s="81"/>
      <c r="B115" s="79"/>
      <c r="C115" s="68"/>
      <c r="D115" s="74"/>
      <c r="E115" s="59"/>
      <c r="F115" s="60"/>
      <c r="G115" s="57"/>
      <c r="H115" s="55"/>
      <c r="I115" s="68"/>
    </row>
    <row r="116" customFormat="false" ht="13.8" hidden="false" customHeight="false" outlineLevel="0" collapsed="false">
      <c r="A116" s="81"/>
      <c r="B116" s="79"/>
      <c r="C116" s="68"/>
      <c r="D116" s="74"/>
      <c r="E116" s="59"/>
      <c r="F116" s="60"/>
      <c r="G116" s="57"/>
      <c r="H116" s="55"/>
      <c r="I116" s="68"/>
    </row>
    <row r="117" customFormat="false" ht="13.8" hidden="false" customHeight="false" outlineLevel="0" collapsed="false">
      <c r="A117" s="81"/>
      <c r="B117" s="79"/>
      <c r="C117" s="68"/>
      <c r="D117" s="74"/>
      <c r="E117" s="59"/>
      <c r="F117" s="60"/>
      <c r="G117" s="57"/>
      <c r="H117" s="55"/>
      <c r="I117" s="68"/>
    </row>
    <row r="118" customFormat="false" ht="13.8" hidden="false" customHeight="false" outlineLevel="0" collapsed="false">
      <c r="A118" s="81"/>
      <c r="B118" s="79"/>
      <c r="C118" s="68"/>
      <c r="D118" s="74"/>
      <c r="E118" s="59"/>
      <c r="F118" s="60"/>
      <c r="G118" s="57"/>
      <c r="H118" s="55"/>
      <c r="I118" s="68"/>
    </row>
    <row r="119" customFormat="false" ht="13.8" hidden="false" customHeight="false" outlineLevel="0" collapsed="false">
      <c r="A119" s="81"/>
      <c r="B119" s="79"/>
      <c r="C119" s="68"/>
      <c r="D119" s="74"/>
      <c r="E119" s="59"/>
      <c r="F119" s="60"/>
      <c r="G119" s="57"/>
      <c r="H119" s="55"/>
      <c r="I119" s="68"/>
    </row>
    <row r="120" customFormat="false" ht="13.8" hidden="false" customHeight="false" outlineLevel="0" collapsed="false">
      <c r="A120" s="81"/>
      <c r="B120" s="79"/>
      <c r="C120" s="68"/>
      <c r="D120" s="74"/>
      <c r="E120" s="59"/>
      <c r="F120" s="60"/>
      <c r="G120" s="57"/>
      <c r="H120" s="55"/>
      <c r="I120" s="68"/>
    </row>
    <row r="121" customFormat="false" ht="13.8" hidden="false" customHeight="false" outlineLevel="0" collapsed="false">
      <c r="A121" s="81"/>
      <c r="B121" s="79"/>
      <c r="C121" s="68"/>
      <c r="D121" s="74"/>
      <c r="E121" s="59"/>
      <c r="F121" s="60"/>
      <c r="G121" s="57"/>
      <c r="H121" s="55"/>
      <c r="I121" s="68"/>
    </row>
    <row r="122" customFormat="false" ht="13.8" hidden="false" customHeight="false" outlineLevel="0" collapsed="false">
      <c r="A122" s="81"/>
      <c r="B122" s="79"/>
      <c r="C122" s="68"/>
      <c r="D122" s="74"/>
      <c r="E122" s="59"/>
      <c r="F122" s="60"/>
      <c r="G122" s="57"/>
      <c r="H122" s="55"/>
      <c r="I122" s="68"/>
    </row>
    <row r="123" customFormat="false" ht="13.8" hidden="false" customHeight="false" outlineLevel="0" collapsed="false">
      <c r="A123" s="81"/>
      <c r="B123" s="79"/>
      <c r="C123" s="68"/>
      <c r="D123" s="74"/>
      <c r="E123" s="59"/>
      <c r="F123" s="60"/>
      <c r="G123" s="57"/>
      <c r="H123" s="55"/>
      <c r="I123" s="68"/>
    </row>
    <row r="124" customFormat="false" ht="13.8" hidden="false" customHeight="false" outlineLevel="0" collapsed="false">
      <c r="A124" s="81"/>
      <c r="B124" s="79"/>
      <c r="C124" s="68"/>
      <c r="D124" s="74"/>
      <c r="E124" s="59"/>
      <c r="F124" s="60"/>
      <c r="G124" s="57"/>
      <c r="H124" s="55"/>
      <c r="I124" s="68"/>
    </row>
    <row r="125" customFormat="false" ht="13.8" hidden="false" customHeight="false" outlineLevel="0" collapsed="false">
      <c r="A125" s="81"/>
      <c r="B125" s="79"/>
      <c r="C125" s="68"/>
      <c r="D125" s="74"/>
      <c r="E125" s="59"/>
      <c r="F125" s="60"/>
      <c r="G125" s="57"/>
      <c r="H125" s="55"/>
      <c r="I125" s="68"/>
    </row>
    <row r="126" customFormat="false" ht="13.8" hidden="false" customHeight="false" outlineLevel="0" collapsed="false">
      <c r="A126" s="81"/>
      <c r="B126" s="79"/>
      <c r="C126" s="68"/>
      <c r="D126" s="74"/>
      <c r="E126" s="59"/>
      <c r="F126" s="60"/>
      <c r="G126" s="57"/>
      <c r="H126" s="55"/>
      <c r="I126" s="68"/>
    </row>
    <row r="127" customFormat="false" ht="13.8" hidden="false" customHeight="false" outlineLevel="0" collapsed="false">
      <c r="A127" s="81"/>
      <c r="B127" s="79"/>
      <c r="C127" s="68"/>
      <c r="D127" s="74"/>
      <c r="E127" s="59"/>
      <c r="F127" s="60"/>
      <c r="G127" s="57"/>
      <c r="H127" s="55"/>
      <c r="I127" s="68"/>
    </row>
    <row r="128" customFormat="false" ht="13.8" hidden="false" customHeight="false" outlineLevel="0" collapsed="false">
      <c r="A128" s="81"/>
      <c r="B128" s="79"/>
      <c r="C128" s="68"/>
      <c r="D128" s="74"/>
      <c r="E128" s="59"/>
      <c r="F128" s="60"/>
      <c r="G128" s="57"/>
      <c r="H128" s="55"/>
      <c r="I128" s="68"/>
    </row>
    <row r="129" customFormat="false" ht="13.8" hidden="false" customHeight="false" outlineLevel="0" collapsed="false">
      <c r="A129" s="81"/>
      <c r="B129" s="79"/>
      <c r="C129" s="68"/>
      <c r="D129" s="74"/>
      <c r="E129" s="59"/>
      <c r="F129" s="60"/>
      <c r="G129" s="57"/>
      <c r="H129" s="55"/>
      <c r="I129" s="68"/>
    </row>
    <row r="130" customFormat="false" ht="13.8" hidden="false" customHeight="false" outlineLevel="0" collapsed="false">
      <c r="A130" s="81"/>
      <c r="B130" s="79"/>
      <c r="C130" s="68"/>
      <c r="D130" s="74"/>
      <c r="E130" s="59"/>
      <c r="F130" s="60"/>
      <c r="G130" s="57"/>
      <c r="H130" s="55"/>
      <c r="I130" s="68"/>
    </row>
    <row r="131" customFormat="false" ht="13.8" hidden="false" customHeight="false" outlineLevel="0" collapsed="false">
      <c r="A131" s="81"/>
      <c r="B131" s="79"/>
      <c r="C131" s="68"/>
      <c r="D131" s="74"/>
      <c r="E131" s="59"/>
      <c r="F131" s="60"/>
      <c r="G131" s="57"/>
      <c r="H131" s="55"/>
      <c r="I131" s="68"/>
    </row>
    <row r="132" customFormat="false" ht="13.8" hidden="false" customHeight="false" outlineLevel="0" collapsed="false">
      <c r="A132" s="81"/>
      <c r="B132" s="79"/>
      <c r="C132" s="68"/>
      <c r="D132" s="74"/>
      <c r="E132" s="59"/>
      <c r="F132" s="60"/>
      <c r="G132" s="57"/>
      <c r="H132" s="55"/>
      <c r="I132" s="68"/>
    </row>
    <row r="133" customFormat="false" ht="13.8" hidden="false" customHeight="false" outlineLevel="0" collapsed="false">
      <c r="A133" s="81"/>
      <c r="B133" s="79"/>
      <c r="C133" s="68"/>
      <c r="D133" s="74"/>
      <c r="E133" s="59"/>
      <c r="F133" s="60"/>
      <c r="G133" s="57"/>
      <c r="H133" s="55"/>
      <c r="I133" s="68"/>
    </row>
    <row r="134" customFormat="false" ht="13.8" hidden="false" customHeight="false" outlineLevel="0" collapsed="false">
      <c r="A134" s="81"/>
      <c r="B134" s="79"/>
      <c r="C134" s="68"/>
      <c r="D134" s="74"/>
      <c r="E134" s="59"/>
      <c r="F134" s="60"/>
      <c r="G134" s="57"/>
      <c r="H134" s="55"/>
      <c r="I134" s="68"/>
    </row>
    <row r="135" customFormat="false" ht="13.8" hidden="false" customHeight="false" outlineLevel="0" collapsed="false">
      <c r="A135" s="81"/>
      <c r="B135" s="79"/>
      <c r="C135" s="68"/>
      <c r="D135" s="74"/>
      <c r="E135" s="59"/>
      <c r="F135" s="60"/>
      <c r="G135" s="57"/>
      <c r="H135" s="55"/>
      <c r="I135" s="68"/>
    </row>
    <row r="136" customFormat="false" ht="13.8" hidden="false" customHeight="false" outlineLevel="0" collapsed="false">
      <c r="A136" s="81"/>
      <c r="B136" s="79"/>
      <c r="C136" s="68"/>
      <c r="D136" s="74"/>
      <c r="E136" s="59"/>
      <c r="F136" s="60"/>
      <c r="G136" s="57"/>
      <c r="H136" s="55"/>
      <c r="I136" s="68"/>
    </row>
    <row r="137" customFormat="false" ht="13.8" hidden="false" customHeight="false" outlineLevel="0" collapsed="false">
      <c r="A137" s="81"/>
      <c r="B137" s="79"/>
      <c r="C137" s="68"/>
      <c r="D137" s="74"/>
      <c r="E137" s="59"/>
      <c r="F137" s="60"/>
      <c r="G137" s="57"/>
      <c r="H137" s="55"/>
      <c r="I137" s="68"/>
    </row>
    <row r="138" customFormat="false" ht="13.8" hidden="false" customHeight="false" outlineLevel="0" collapsed="false">
      <c r="A138" s="81"/>
      <c r="B138" s="79"/>
      <c r="C138" s="68"/>
      <c r="D138" s="74"/>
      <c r="E138" s="59"/>
      <c r="F138" s="60"/>
      <c r="G138" s="57"/>
      <c r="H138" s="55"/>
      <c r="I138" s="68"/>
    </row>
    <row r="139" customFormat="false" ht="13.8" hidden="false" customHeight="false" outlineLevel="0" collapsed="false">
      <c r="A139" s="81"/>
      <c r="B139" s="79"/>
      <c r="C139" s="68"/>
      <c r="D139" s="74"/>
      <c r="E139" s="59"/>
      <c r="F139" s="60"/>
      <c r="G139" s="57"/>
      <c r="H139" s="55"/>
      <c r="I139" s="68"/>
    </row>
    <row r="140" customFormat="false" ht="13.8" hidden="false" customHeight="false" outlineLevel="0" collapsed="false">
      <c r="A140" s="81"/>
      <c r="B140" s="79"/>
      <c r="C140" s="68"/>
      <c r="D140" s="74"/>
      <c r="E140" s="59"/>
      <c r="F140" s="60"/>
      <c r="G140" s="57"/>
      <c r="H140" s="55"/>
      <c r="I140" s="68"/>
    </row>
    <row r="141" customFormat="false" ht="13.8" hidden="false" customHeight="false" outlineLevel="0" collapsed="false">
      <c r="A141" s="81"/>
      <c r="B141" s="79"/>
      <c r="C141" s="68"/>
      <c r="D141" s="74"/>
      <c r="E141" s="59"/>
      <c r="F141" s="60"/>
      <c r="G141" s="57"/>
      <c r="H141" s="55"/>
      <c r="I141" s="68"/>
    </row>
    <row r="142" customFormat="false" ht="13.8" hidden="false" customHeight="false" outlineLevel="0" collapsed="false">
      <c r="A142" s="81"/>
      <c r="B142" s="79"/>
      <c r="C142" s="68"/>
      <c r="D142" s="74"/>
      <c r="E142" s="59"/>
      <c r="F142" s="60"/>
      <c r="G142" s="57"/>
      <c r="H142" s="55"/>
      <c r="I142" s="68"/>
    </row>
    <row r="143" customFormat="false" ht="13.8" hidden="false" customHeight="false" outlineLevel="0" collapsed="false">
      <c r="A143" s="81"/>
      <c r="B143" s="79"/>
      <c r="C143" s="68"/>
      <c r="D143" s="74"/>
      <c r="E143" s="59"/>
      <c r="F143" s="60"/>
      <c r="G143" s="57"/>
      <c r="H143" s="55"/>
      <c r="I143" s="68"/>
    </row>
    <row r="144" customFormat="false" ht="13.8" hidden="false" customHeight="false" outlineLevel="0" collapsed="false">
      <c r="A144" s="81"/>
      <c r="B144" s="79"/>
      <c r="C144" s="68"/>
      <c r="D144" s="74"/>
      <c r="E144" s="59"/>
      <c r="F144" s="60"/>
      <c r="G144" s="57"/>
      <c r="H144" s="55"/>
      <c r="I144" s="68"/>
    </row>
    <row r="145" customFormat="false" ht="13.8" hidden="false" customHeight="false" outlineLevel="0" collapsed="false">
      <c r="A145" s="81"/>
      <c r="B145" s="79"/>
      <c r="C145" s="68"/>
      <c r="D145" s="74"/>
      <c r="E145" s="59"/>
      <c r="F145" s="60"/>
      <c r="G145" s="57"/>
      <c r="H145" s="55"/>
      <c r="I145" s="68"/>
    </row>
    <row r="146" customFormat="false" ht="13.8" hidden="false" customHeight="false" outlineLevel="0" collapsed="false">
      <c r="A146" s="81"/>
      <c r="B146" s="79"/>
      <c r="C146" s="68"/>
      <c r="D146" s="74"/>
      <c r="E146" s="59"/>
      <c r="F146" s="60"/>
      <c r="G146" s="57"/>
      <c r="H146" s="55"/>
      <c r="I146" s="68"/>
    </row>
    <row r="147" customFormat="false" ht="13.8" hidden="false" customHeight="false" outlineLevel="0" collapsed="false">
      <c r="A147" s="81"/>
      <c r="B147" s="79"/>
      <c r="C147" s="68"/>
      <c r="D147" s="74"/>
      <c r="E147" s="59"/>
      <c r="F147" s="60"/>
      <c r="G147" s="57"/>
      <c r="H147" s="55"/>
      <c r="I147" s="68"/>
    </row>
    <row r="148" customFormat="false" ht="13.8" hidden="false" customHeight="false" outlineLevel="0" collapsed="false">
      <c r="A148" s="81"/>
      <c r="B148" s="79"/>
      <c r="C148" s="68"/>
      <c r="D148" s="74"/>
      <c r="E148" s="59"/>
      <c r="F148" s="60"/>
      <c r="G148" s="57"/>
      <c r="H148" s="55"/>
      <c r="I148" s="68"/>
    </row>
    <row r="149" customFormat="false" ht="13.8" hidden="false" customHeight="false" outlineLevel="0" collapsed="false">
      <c r="A149" s="81"/>
      <c r="B149" s="79"/>
      <c r="C149" s="68"/>
      <c r="D149" s="74"/>
      <c r="E149" s="59"/>
      <c r="F149" s="60"/>
      <c r="G149" s="57"/>
      <c r="H149" s="55"/>
      <c r="I149" s="68"/>
    </row>
    <row r="150" customFormat="false" ht="13.8" hidden="false" customHeight="false" outlineLevel="0" collapsed="false">
      <c r="A150" s="81"/>
      <c r="B150" s="79"/>
      <c r="C150" s="68"/>
      <c r="D150" s="74"/>
      <c r="E150" s="59"/>
      <c r="F150" s="60"/>
      <c r="G150" s="57"/>
      <c r="H150" s="55"/>
      <c r="I150" s="68"/>
    </row>
    <row r="151" customFormat="false" ht="13.8" hidden="false" customHeight="false" outlineLevel="0" collapsed="false">
      <c r="A151" s="81"/>
      <c r="B151" s="79"/>
      <c r="C151" s="68"/>
      <c r="D151" s="74"/>
      <c r="E151" s="59"/>
      <c r="F151" s="60"/>
      <c r="G151" s="57"/>
      <c r="H151" s="55"/>
      <c r="I151" s="68"/>
    </row>
    <row r="152" customFormat="false" ht="13.8" hidden="false" customHeight="false" outlineLevel="0" collapsed="false">
      <c r="A152" s="81"/>
      <c r="B152" s="79"/>
      <c r="C152" s="68"/>
      <c r="D152" s="74"/>
      <c r="E152" s="59"/>
      <c r="F152" s="60"/>
      <c r="G152" s="57"/>
      <c r="H152" s="55"/>
      <c r="I152" s="68"/>
    </row>
    <row r="153" customFormat="false" ht="13.8" hidden="false" customHeight="false" outlineLevel="0" collapsed="false">
      <c r="A153" s="81"/>
      <c r="B153" s="79"/>
      <c r="C153" s="68"/>
      <c r="D153" s="74"/>
      <c r="E153" s="59"/>
      <c r="F153" s="60"/>
      <c r="G153" s="57"/>
      <c r="H153" s="55"/>
      <c r="I153" s="68"/>
    </row>
    <row r="154" customFormat="false" ht="13.8" hidden="false" customHeight="false" outlineLevel="0" collapsed="false">
      <c r="A154" s="81"/>
      <c r="B154" s="79"/>
      <c r="C154" s="68"/>
      <c r="D154" s="74"/>
      <c r="E154" s="59"/>
      <c r="F154" s="60"/>
      <c r="G154" s="57"/>
      <c r="H154" s="55"/>
      <c r="I154" s="68"/>
    </row>
    <row r="155" customFormat="false" ht="13.8" hidden="false" customHeight="false" outlineLevel="0" collapsed="false">
      <c r="A155" s="81"/>
      <c r="B155" s="79"/>
      <c r="C155" s="68"/>
      <c r="D155" s="74"/>
      <c r="E155" s="59"/>
      <c r="F155" s="60"/>
      <c r="G155" s="57"/>
      <c r="H155" s="55"/>
      <c r="I155" s="68"/>
    </row>
    <row r="156" customFormat="false" ht="13.8" hidden="false" customHeight="false" outlineLevel="0" collapsed="false">
      <c r="A156" s="81"/>
      <c r="B156" s="79"/>
      <c r="C156" s="68"/>
      <c r="D156" s="74"/>
      <c r="E156" s="59"/>
      <c r="F156" s="60"/>
      <c r="G156" s="57"/>
      <c r="H156" s="55"/>
      <c r="I156" s="68"/>
    </row>
    <row r="157" customFormat="false" ht="13.8" hidden="false" customHeight="false" outlineLevel="0" collapsed="false">
      <c r="A157" s="81"/>
      <c r="B157" s="79"/>
      <c r="C157" s="68"/>
      <c r="D157" s="74"/>
      <c r="E157" s="59"/>
      <c r="F157" s="60"/>
      <c r="G157" s="57"/>
      <c r="H157" s="55"/>
      <c r="I157" s="68"/>
    </row>
    <row r="158" customFormat="false" ht="13.8" hidden="false" customHeight="false" outlineLevel="0" collapsed="false">
      <c r="A158" s="81"/>
      <c r="B158" s="79"/>
      <c r="C158" s="68"/>
      <c r="D158" s="74"/>
      <c r="E158" s="59"/>
      <c r="F158" s="60"/>
      <c r="G158" s="57"/>
      <c r="H158" s="55"/>
      <c r="I158" s="68"/>
    </row>
    <row r="159" customFormat="false" ht="13.8" hidden="false" customHeight="false" outlineLevel="0" collapsed="false">
      <c r="A159" s="81"/>
      <c r="B159" s="79"/>
      <c r="C159" s="68"/>
      <c r="D159" s="74"/>
      <c r="E159" s="59"/>
      <c r="F159" s="60"/>
      <c r="G159" s="57"/>
      <c r="H159" s="55"/>
      <c r="I159" s="68"/>
    </row>
    <row r="160" customFormat="false" ht="13.8" hidden="false" customHeight="false" outlineLevel="0" collapsed="false">
      <c r="A160" s="81"/>
      <c r="B160" s="79"/>
      <c r="C160" s="68"/>
      <c r="D160" s="74"/>
      <c r="E160" s="59"/>
      <c r="F160" s="60"/>
      <c r="G160" s="57"/>
      <c r="H160" s="55"/>
      <c r="I160" s="68"/>
    </row>
    <row r="161" customFormat="false" ht="13.8" hidden="false" customHeight="false" outlineLevel="0" collapsed="false">
      <c r="A161" s="81"/>
      <c r="B161" s="79"/>
      <c r="C161" s="68"/>
      <c r="D161" s="74"/>
      <c r="E161" s="59"/>
      <c r="F161" s="60"/>
      <c r="G161" s="57"/>
      <c r="H161" s="55"/>
      <c r="I161" s="68"/>
    </row>
    <row r="162" customFormat="false" ht="13.8" hidden="false" customHeight="false" outlineLevel="0" collapsed="false">
      <c r="A162" s="81"/>
      <c r="B162" s="79"/>
      <c r="C162" s="68"/>
      <c r="D162" s="74"/>
      <c r="E162" s="59"/>
      <c r="F162" s="60"/>
      <c r="G162" s="57"/>
      <c r="H162" s="55"/>
      <c r="I162" s="68"/>
    </row>
    <row r="163" customFormat="false" ht="13.8" hidden="false" customHeight="false" outlineLevel="0" collapsed="false">
      <c r="A163" s="81"/>
      <c r="B163" s="79"/>
      <c r="C163" s="68"/>
      <c r="D163" s="74"/>
      <c r="E163" s="59"/>
      <c r="F163" s="60"/>
      <c r="G163" s="57"/>
      <c r="H163" s="55"/>
      <c r="I163" s="68"/>
    </row>
    <row r="164" customFormat="false" ht="13.8" hidden="false" customHeight="false" outlineLevel="0" collapsed="false">
      <c r="A164" s="81"/>
      <c r="B164" s="79"/>
      <c r="C164" s="68"/>
      <c r="D164" s="74"/>
      <c r="E164" s="59"/>
      <c r="F164" s="60"/>
      <c r="G164" s="57"/>
      <c r="H164" s="55"/>
      <c r="I164" s="68"/>
    </row>
    <row r="165" customFormat="false" ht="13.8" hidden="false" customHeight="false" outlineLevel="0" collapsed="false">
      <c r="A165" s="81"/>
      <c r="B165" s="79"/>
      <c r="C165" s="68"/>
      <c r="D165" s="74"/>
      <c r="E165" s="59"/>
      <c r="F165" s="60"/>
      <c r="G165" s="57"/>
      <c r="H165" s="55"/>
      <c r="I165" s="68"/>
    </row>
    <row r="166" customFormat="false" ht="13.8" hidden="false" customHeight="false" outlineLevel="0" collapsed="false">
      <c r="A166" s="81"/>
      <c r="B166" s="79"/>
      <c r="C166" s="68"/>
      <c r="D166" s="74"/>
      <c r="E166" s="59"/>
      <c r="F166" s="60"/>
      <c r="G166" s="57"/>
      <c r="H166" s="55"/>
      <c r="I166" s="68"/>
    </row>
    <row r="167" customFormat="false" ht="13.8" hidden="false" customHeight="false" outlineLevel="0" collapsed="false">
      <c r="A167" s="81"/>
      <c r="B167" s="79"/>
      <c r="C167" s="68"/>
      <c r="D167" s="74"/>
      <c r="E167" s="59"/>
      <c r="F167" s="60"/>
      <c r="G167" s="57"/>
      <c r="H167" s="55"/>
      <c r="I167" s="68"/>
    </row>
    <row r="168" customFormat="false" ht="13.8" hidden="false" customHeight="false" outlineLevel="0" collapsed="false">
      <c r="A168" s="81"/>
      <c r="B168" s="79"/>
      <c r="C168" s="68"/>
      <c r="D168" s="74"/>
      <c r="E168" s="59"/>
      <c r="F168" s="60"/>
      <c r="G168" s="57"/>
      <c r="H168" s="55"/>
      <c r="I168" s="68"/>
    </row>
    <row r="169" customFormat="false" ht="13.8" hidden="false" customHeight="false" outlineLevel="0" collapsed="false">
      <c r="A169" s="81"/>
      <c r="B169" s="79"/>
      <c r="C169" s="68"/>
      <c r="D169" s="74"/>
      <c r="E169" s="59"/>
      <c r="F169" s="60"/>
      <c r="G169" s="57"/>
      <c r="H169" s="55"/>
      <c r="I169" s="68"/>
    </row>
    <row r="170" customFormat="false" ht="13.8" hidden="false" customHeight="false" outlineLevel="0" collapsed="false">
      <c r="A170" s="81"/>
      <c r="B170" s="79"/>
      <c r="C170" s="68"/>
      <c r="D170" s="74"/>
      <c r="E170" s="59"/>
      <c r="F170" s="60"/>
      <c r="G170" s="57"/>
      <c r="H170" s="55"/>
      <c r="I170" s="68"/>
    </row>
    <row r="171" customFormat="false" ht="13.8" hidden="false" customHeight="false" outlineLevel="0" collapsed="false">
      <c r="A171" s="81"/>
      <c r="B171" s="79"/>
      <c r="C171" s="68"/>
      <c r="D171" s="74"/>
      <c r="E171" s="59"/>
      <c r="F171" s="60"/>
      <c r="G171" s="57"/>
      <c r="H171" s="55"/>
      <c r="I171" s="68"/>
    </row>
    <row r="172" customFormat="false" ht="13.8" hidden="false" customHeight="false" outlineLevel="0" collapsed="false">
      <c r="A172" s="81"/>
      <c r="B172" s="79"/>
      <c r="C172" s="68"/>
      <c r="D172" s="74"/>
      <c r="E172" s="59"/>
      <c r="F172" s="60"/>
      <c r="G172" s="57"/>
      <c r="H172" s="55"/>
      <c r="I172" s="68"/>
    </row>
    <row r="173" customFormat="false" ht="13.8" hidden="false" customHeight="false" outlineLevel="0" collapsed="false">
      <c r="A173" s="81"/>
      <c r="B173" s="79"/>
      <c r="C173" s="68"/>
      <c r="D173" s="74"/>
      <c r="E173" s="59"/>
      <c r="F173" s="60"/>
      <c r="G173" s="57"/>
      <c r="H173" s="55"/>
      <c r="I173" s="68"/>
    </row>
    <row r="174" customFormat="false" ht="13.8" hidden="false" customHeight="false" outlineLevel="0" collapsed="false">
      <c r="A174" s="81"/>
      <c r="B174" s="79"/>
      <c r="C174" s="68"/>
      <c r="D174" s="74"/>
      <c r="E174" s="59"/>
      <c r="F174" s="60"/>
      <c r="G174" s="57"/>
      <c r="H174" s="55"/>
      <c r="I174" s="68"/>
    </row>
    <row r="175" customFormat="false" ht="13.8" hidden="false" customHeight="false" outlineLevel="0" collapsed="false">
      <c r="A175" s="81"/>
      <c r="B175" s="79"/>
      <c r="C175" s="68"/>
      <c r="D175" s="74"/>
      <c r="E175" s="59"/>
      <c r="F175" s="60"/>
      <c r="G175" s="57"/>
      <c r="H175" s="55"/>
      <c r="I175" s="68"/>
    </row>
    <row r="176" customFormat="false" ht="13.8" hidden="false" customHeight="false" outlineLevel="0" collapsed="false">
      <c r="A176" s="81"/>
      <c r="B176" s="79"/>
      <c r="C176" s="68"/>
      <c r="D176" s="74"/>
      <c r="E176" s="59"/>
      <c r="F176" s="60"/>
      <c r="G176" s="57"/>
      <c r="H176" s="55"/>
      <c r="I176" s="68"/>
    </row>
    <row r="177" customFormat="false" ht="13.8" hidden="false" customHeight="false" outlineLevel="0" collapsed="false">
      <c r="A177" s="81"/>
      <c r="B177" s="79"/>
      <c r="C177" s="68"/>
      <c r="D177" s="74"/>
      <c r="E177" s="59"/>
      <c r="F177" s="60"/>
      <c r="G177" s="57"/>
      <c r="H177" s="55"/>
      <c r="I177" s="68"/>
    </row>
    <row r="178" customFormat="false" ht="13.8" hidden="false" customHeight="false" outlineLevel="0" collapsed="false">
      <c r="A178" s="81"/>
      <c r="B178" s="79"/>
      <c r="C178" s="68"/>
      <c r="D178" s="74"/>
      <c r="E178" s="59"/>
      <c r="F178" s="60"/>
      <c r="G178" s="57"/>
      <c r="H178" s="55"/>
      <c r="I178" s="68"/>
    </row>
    <row r="179" customFormat="false" ht="13.8" hidden="false" customHeight="false" outlineLevel="0" collapsed="false">
      <c r="A179" s="81"/>
      <c r="B179" s="79"/>
      <c r="C179" s="68"/>
      <c r="D179" s="74"/>
      <c r="E179" s="59"/>
      <c r="F179" s="60"/>
      <c r="G179" s="57"/>
      <c r="H179" s="55"/>
      <c r="I179" s="68"/>
    </row>
    <row r="180" customFormat="false" ht="13.8" hidden="false" customHeight="false" outlineLevel="0" collapsed="false">
      <c r="A180" s="81"/>
      <c r="B180" s="79"/>
      <c r="C180" s="68"/>
      <c r="D180" s="74"/>
      <c r="E180" s="59"/>
      <c r="F180" s="60"/>
      <c r="G180" s="57"/>
      <c r="H180" s="55"/>
      <c r="I180" s="68"/>
    </row>
    <row r="181" customFormat="false" ht="13.8" hidden="false" customHeight="false" outlineLevel="0" collapsed="false">
      <c r="A181" s="81"/>
      <c r="B181" s="79"/>
      <c r="C181" s="68"/>
      <c r="D181" s="74"/>
      <c r="E181" s="59"/>
      <c r="F181" s="60"/>
      <c r="G181" s="57"/>
      <c r="H181" s="55"/>
      <c r="I181" s="68"/>
    </row>
    <row r="182" customFormat="false" ht="13.8" hidden="false" customHeight="false" outlineLevel="0" collapsed="false">
      <c r="A182" s="81"/>
      <c r="B182" s="79"/>
      <c r="C182" s="68"/>
      <c r="D182" s="74"/>
      <c r="E182" s="59"/>
      <c r="F182" s="60"/>
      <c r="G182" s="57"/>
      <c r="H182" s="55"/>
      <c r="I182" s="68"/>
    </row>
    <row r="183" customFormat="false" ht="13.8" hidden="false" customHeight="false" outlineLevel="0" collapsed="false">
      <c r="A183" s="81"/>
      <c r="B183" s="79"/>
      <c r="C183" s="68"/>
      <c r="D183" s="74"/>
      <c r="E183" s="59"/>
      <c r="F183" s="60"/>
      <c r="G183" s="57"/>
      <c r="H183" s="55"/>
      <c r="I183" s="68"/>
    </row>
    <row r="184" customFormat="false" ht="13.8" hidden="false" customHeight="false" outlineLevel="0" collapsed="false">
      <c r="A184" s="81"/>
      <c r="B184" s="79"/>
      <c r="C184" s="68"/>
      <c r="D184" s="74"/>
      <c r="E184" s="59"/>
      <c r="F184" s="60"/>
      <c r="G184" s="57"/>
      <c r="H184" s="55"/>
      <c r="I184" s="68"/>
    </row>
    <row r="185" customFormat="false" ht="13.8" hidden="false" customHeight="false" outlineLevel="0" collapsed="false">
      <c r="A185" s="81"/>
      <c r="B185" s="79"/>
      <c r="C185" s="68"/>
      <c r="D185" s="74"/>
      <c r="E185" s="59"/>
      <c r="F185" s="60"/>
      <c r="G185" s="57"/>
      <c r="H185" s="55"/>
      <c r="I185" s="68"/>
    </row>
    <row r="186" customFormat="false" ht="13.8" hidden="false" customHeight="false" outlineLevel="0" collapsed="false">
      <c r="A186" s="81"/>
      <c r="B186" s="79"/>
      <c r="C186" s="68"/>
      <c r="D186" s="74"/>
      <c r="E186" s="59"/>
      <c r="F186" s="60"/>
      <c r="G186" s="57"/>
      <c r="H186" s="55"/>
      <c r="I186" s="68"/>
    </row>
    <row r="187" customFormat="false" ht="13.8" hidden="false" customHeight="false" outlineLevel="0" collapsed="false">
      <c r="A187" s="81"/>
      <c r="B187" s="79"/>
      <c r="C187" s="68"/>
      <c r="D187" s="74"/>
      <c r="E187" s="59"/>
      <c r="F187" s="60"/>
      <c r="G187" s="57"/>
      <c r="H187" s="55"/>
      <c r="I187" s="68"/>
    </row>
    <row r="188" customFormat="false" ht="13.8" hidden="false" customHeight="false" outlineLevel="0" collapsed="false">
      <c r="A188" s="81"/>
      <c r="B188" s="79"/>
      <c r="C188" s="68"/>
      <c r="D188" s="74"/>
      <c r="E188" s="59"/>
      <c r="F188" s="60"/>
      <c r="G188" s="57"/>
      <c r="H188" s="55"/>
      <c r="I188" s="68"/>
    </row>
    <row r="189" customFormat="false" ht="13.8" hidden="false" customHeight="false" outlineLevel="0" collapsed="false">
      <c r="A189" s="81"/>
      <c r="B189" s="79"/>
      <c r="C189" s="68"/>
      <c r="D189" s="74"/>
      <c r="E189" s="59"/>
      <c r="F189" s="60"/>
      <c r="G189" s="57"/>
      <c r="H189" s="55"/>
      <c r="I189" s="68"/>
    </row>
    <row r="190" customFormat="false" ht="13.8" hidden="false" customHeight="false" outlineLevel="0" collapsed="false">
      <c r="A190" s="81"/>
      <c r="B190" s="79"/>
      <c r="C190" s="68"/>
      <c r="D190" s="74"/>
      <c r="E190" s="59"/>
      <c r="F190" s="60"/>
      <c r="G190" s="57"/>
      <c r="H190" s="55"/>
      <c r="I190" s="68"/>
    </row>
    <row r="191" customFormat="false" ht="13.8" hidden="false" customHeight="false" outlineLevel="0" collapsed="false">
      <c r="A191" s="81"/>
      <c r="B191" s="79"/>
      <c r="C191" s="68"/>
      <c r="D191" s="74"/>
      <c r="E191" s="59"/>
      <c r="F191" s="60"/>
      <c r="G191" s="57"/>
      <c r="H191" s="55"/>
      <c r="I191" s="68"/>
    </row>
    <row r="192" customFormat="false" ht="13.8" hidden="false" customHeight="false" outlineLevel="0" collapsed="false">
      <c r="A192" s="81"/>
      <c r="B192" s="79"/>
      <c r="C192" s="68"/>
      <c r="D192" s="74"/>
      <c r="E192" s="59"/>
      <c r="F192" s="60"/>
      <c r="G192" s="57"/>
      <c r="H192" s="55"/>
      <c r="I192" s="68"/>
    </row>
    <row r="193" customFormat="false" ht="13.8" hidden="false" customHeight="false" outlineLevel="0" collapsed="false">
      <c r="A193" s="81"/>
      <c r="B193" s="79"/>
      <c r="C193" s="68"/>
      <c r="D193" s="74"/>
      <c r="E193" s="59"/>
      <c r="F193" s="60"/>
      <c r="G193" s="57"/>
      <c r="H193" s="55"/>
      <c r="I193" s="68"/>
    </row>
    <row r="194" customFormat="false" ht="13.8" hidden="false" customHeight="false" outlineLevel="0" collapsed="false">
      <c r="A194" s="81"/>
      <c r="B194" s="79"/>
      <c r="C194" s="68"/>
      <c r="D194" s="74"/>
      <c r="E194" s="59"/>
      <c r="F194" s="60"/>
      <c r="G194" s="57"/>
      <c r="H194" s="55"/>
      <c r="I194" s="68"/>
    </row>
    <row r="195" customFormat="false" ht="13.8" hidden="false" customHeight="false" outlineLevel="0" collapsed="false">
      <c r="A195" s="81"/>
      <c r="B195" s="79"/>
      <c r="C195" s="68"/>
      <c r="D195" s="74"/>
      <c r="E195" s="59"/>
      <c r="F195" s="60"/>
      <c r="G195" s="57"/>
      <c r="H195" s="55"/>
      <c r="I195" s="68"/>
    </row>
    <row r="196" customFormat="false" ht="13.8" hidden="false" customHeight="false" outlineLevel="0" collapsed="false">
      <c r="A196" s="81"/>
      <c r="B196" s="79"/>
      <c r="C196" s="68"/>
      <c r="D196" s="74"/>
      <c r="E196" s="59"/>
      <c r="F196" s="60"/>
      <c r="G196" s="57"/>
      <c r="H196" s="55"/>
      <c r="I196" s="68"/>
    </row>
    <row r="197" customFormat="false" ht="13.8" hidden="false" customHeight="false" outlineLevel="0" collapsed="false">
      <c r="A197" s="81"/>
      <c r="B197" s="79"/>
      <c r="C197" s="68"/>
      <c r="D197" s="74"/>
      <c r="E197" s="59"/>
      <c r="F197" s="60"/>
      <c r="G197" s="57"/>
      <c r="H197" s="55"/>
      <c r="I197" s="68"/>
    </row>
    <row r="198" customFormat="false" ht="13.8" hidden="false" customHeight="false" outlineLevel="0" collapsed="false">
      <c r="A198" s="81"/>
      <c r="B198" s="79"/>
      <c r="C198" s="68"/>
      <c r="D198" s="74"/>
      <c r="E198" s="59"/>
      <c r="F198" s="60"/>
      <c r="G198" s="57"/>
      <c r="H198" s="55"/>
      <c r="I198" s="68"/>
    </row>
    <row r="199" customFormat="false" ht="13.8" hidden="false" customHeight="false" outlineLevel="0" collapsed="false">
      <c r="A199" s="81"/>
      <c r="B199" s="79"/>
      <c r="C199" s="68"/>
      <c r="D199" s="74"/>
      <c r="E199" s="59"/>
      <c r="F199" s="60"/>
      <c r="G199" s="57"/>
      <c r="H199" s="55"/>
      <c r="I199" s="68"/>
    </row>
    <row r="200" customFormat="false" ht="13.8" hidden="false" customHeight="false" outlineLevel="0" collapsed="false">
      <c r="A200" s="81"/>
      <c r="B200" s="79"/>
      <c r="C200" s="68"/>
      <c r="D200" s="74"/>
      <c r="E200" s="59"/>
      <c r="F200" s="60"/>
      <c r="G200" s="57"/>
      <c r="H200" s="55"/>
      <c r="I200" s="68"/>
    </row>
    <row r="201" customFormat="false" ht="13.8" hidden="false" customHeight="false" outlineLevel="0" collapsed="false">
      <c r="A201" s="81"/>
      <c r="B201" s="79"/>
      <c r="C201" s="68"/>
      <c r="D201" s="74"/>
      <c r="E201" s="59"/>
      <c r="F201" s="60"/>
      <c r="G201" s="57"/>
      <c r="H201" s="55"/>
      <c r="I201" s="68"/>
    </row>
    <row r="202" customFormat="false" ht="13.8" hidden="false" customHeight="false" outlineLevel="0" collapsed="false">
      <c r="A202" s="81"/>
      <c r="B202" s="79"/>
      <c r="C202" s="68"/>
      <c r="D202" s="74"/>
      <c r="E202" s="59"/>
      <c r="F202" s="60"/>
      <c r="G202" s="57"/>
      <c r="H202" s="55"/>
      <c r="I202" s="68"/>
    </row>
    <row r="203" customFormat="false" ht="13.8" hidden="false" customHeight="false" outlineLevel="0" collapsed="false">
      <c r="A203" s="81"/>
      <c r="B203" s="79"/>
      <c r="C203" s="68"/>
      <c r="D203" s="74"/>
      <c r="E203" s="59"/>
      <c r="F203" s="60"/>
      <c r="G203" s="57"/>
      <c r="H203" s="55"/>
      <c r="I203" s="68"/>
    </row>
    <row r="204" customFormat="false" ht="13.8" hidden="false" customHeight="false" outlineLevel="0" collapsed="false">
      <c r="A204" s="81"/>
      <c r="B204" s="79"/>
      <c r="C204" s="68"/>
      <c r="D204" s="74"/>
      <c r="E204" s="59"/>
      <c r="F204" s="60"/>
      <c r="G204" s="57"/>
      <c r="H204" s="55"/>
      <c r="I204" s="68"/>
    </row>
    <row r="205" customFormat="false" ht="13.8" hidden="false" customHeight="false" outlineLevel="0" collapsed="false">
      <c r="A205" s="81"/>
      <c r="B205" s="79"/>
      <c r="C205" s="68"/>
      <c r="D205" s="74"/>
      <c r="E205" s="59"/>
      <c r="F205" s="60"/>
      <c r="G205" s="57"/>
      <c r="H205" s="55"/>
      <c r="I205" s="68"/>
    </row>
    <row r="206" customFormat="false" ht="13.8" hidden="false" customHeight="false" outlineLevel="0" collapsed="false">
      <c r="A206" s="81"/>
      <c r="B206" s="79"/>
      <c r="C206" s="68"/>
      <c r="D206" s="74"/>
      <c r="E206" s="59"/>
      <c r="F206" s="60"/>
      <c r="G206" s="57"/>
      <c r="H206" s="55"/>
      <c r="I206" s="68"/>
    </row>
    <row r="207" customFormat="false" ht="13.8" hidden="false" customHeight="false" outlineLevel="0" collapsed="false">
      <c r="A207" s="81"/>
      <c r="B207" s="79"/>
      <c r="C207" s="68"/>
      <c r="D207" s="74"/>
      <c r="E207" s="59"/>
      <c r="F207" s="60"/>
      <c r="G207" s="57"/>
      <c r="H207" s="55"/>
      <c r="I207" s="68"/>
    </row>
    <row r="208" customFormat="false" ht="13.8" hidden="false" customHeight="false" outlineLevel="0" collapsed="false">
      <c r="A208" s="81"/>
      <c r="B208" s="79"/>
      <c r="C208" s="68"/>
      <c r="D208" s="74"/>
      <c r="E208" s="59"/>
      <c r="F208" s="60"/>
      <c r="G208" s="57"/>
      <c r="H208" s="55"/>
      <c r="I208" s="68"/>
    </row>
    <row r="209" customFormat="false" ht="13.8" hidden="false" customHeight="false" outlineLevel="0" collapsed="false">
      <c r="A209" s="81"/>
      <c r="B209" s="79"/>
      <c r="C209" s="68"/>
      <c r="D209" s="74"/>
      <c r="E209" s="59"/>
      <c r="F209" s="60"/>
      <c r="G209" s="57"/>
      <c r="H209" s="55"/>
      <c r="I209" s="68"/>
    </row>
    <row r="210" customFormat="false" ht="13.8" hidden="false" customHeight="false" outlineLevel="0" collapsed="false">
      <c r="A210" s="81"/>
      <c r="B210" s="79"/>
      <c r="C210" s="68"/>
      <c r="D210" s="74"/>
      <c r="E210" s="59"/>
      <c r="F210" s="60"/>
      <c r="G210" s="57"/>
      <c r="H210" s="55"/>
      <c r="I210" s="68"/>
    </row>
    <row r="211" customFormat="false" ht="13.8" hidden="false" customHeight="false" outlineLevel="0" collapsed="false">
      <c r="A211" s="81"/>
      <c r="B211" s="79"/>
      <c r="C211" s="68"/>
      <c r="D211" s="74"/>
      <c r="E211" s="59"/>
      <c r="F211" s="60"/>
      <c r="G211" s="57"/>
      <c r="H211" s="55"/>
      <c r="I211" s="68"/>
    </row>
    <row r="212" customFormat="false" ht="13.8" hidden="false" customHeight="false" outlineLevel="0" collapsed="false">
      <c r="A212" s="81"/>
      <c r="B212" s="79"/>
      <c r="C212" s="68"/>
      <c r="D212" s="74"/>
      <c r="E212" s="59"/>
      <c r="F212" s="60"/>
      <c r="G212" s="57"/>
      <c r="H212" s="55"/>
      <c r="I212" s="68"/>
    </row>
    <row r="213" customFormat="false" ht="13.8" hidden="false" customHeight="false" outlineLevel="0" collapsed="false">
      <c r="A213" s="81"/>
      <c r="B213" s="79"/>
      <c r="C213" s="68"/>
      <c r="D213" s="74"/>
      <c r="E213" s="59"/>
      <c r="F213" s="60"/>
      <c r="G213" s="57"/>
      <c r="H213" s="55"/>
      <c r="I213" s="68"/>
    </row>
    <row r="214" customFormat="false" ht="13.8" hidden="false" customHeight="false" outlineLevel="0" collapsed="false">
      <c r="A214" s="81"/>
      <c r="B214" s="79"/>
      <c r="C214" s="68"/>
      <c r="D214" s="74"/>
      <c r="E214" s="59"/>
      <c r="F214" s="60"/>
      <c r="G214" s="57"/>
      <c r="H214" s="55"/>
      <c r="I214" s="68"/>
    </row>
    <row r="215" customFormat="false" ht="13.8" hidden="false" customHeight="false" outlineLevel="0" collapsed="false">
      <c r="A215" s="81"/>
      <c r="B215" s="79"/>
      <c r="C215" s="68"/>
      <c r="D215" s="74"/>
      <c r="E215" s="59"/>
      <c r="F215" s="60"/>
      <c r="G215" s="57"/>
      <c r="H215" s="55"/>
      <c r="I215" s="68"/>
    </row>
    <row r="216" customFormat="false" ht="13.8" hidden="false" customHeight="false" outlineLevel="0" collapsed="false">
      <c r="A216" s="81"/>
      <c r="B216" s="79"/>
      <c r="C216" s="68"/>
      <c r="D216" s="74"/>
      <c r="E216" s="59"/>
      <c r="F216" s="60"/>
      <c r="G216" s="57"/>
      <c r="H216" s="55"/>
      <c r="I216" s="68"/>
    </row>
    <row r="217" customFormat="false" ht="13.8" hidden="false" customHeight="false" outlineLevel="0" collapsed="false">
      <c r="A217" s="81"/>
      <c r="B217" s="79"/>
      <c r="C217" s="68"/>
      <c r="D217" s="74"/>
      <c r="E217" s="59"/>
      <c r="F217" s="60"/>
      <c r="G217" s="57"/>
      <c r="H217" s="55"/>
      <c r="I217" s="68"/>
    </row>
    <row r="218" customFormat="false" ht="13.8" hidden="false" customHeight="false" outlineLevel="0" collapsed="false">
      <c r="A218" s="81"/>
      <c r="B218" s="79"/>
      <c r="C218" s="68"/>
      <c r="D218" s="74"/>
      <c r="E218" s="59"/>
      <c r="F218" s="60"/>
      <c r="G218" s="57"/>
      <c r="H218" s="55"/>
      <c r="I218" s="68"/>
    </row>
    <row r="219" customFormat="false" ht="13.8" hidden="false" customHeight="false" outlineLevel="0" collapsed="false">
      <c r="A219" s="81"/>
      <c r="B219" s="79"/>
      <c r="C219" s="68"/>
      <c r="D219" s="74"/>
      <c r="E219" s="59"/>
      <c r="F219" s="60"/>
      <c r="G219" s="57"/>
      <c r="H219" s="55"/>
      <c r="I219" s="68"/>
    </row>
    <row r="220" customFormat="false" ht="13.8" hidden="false" customHeight="false" outlineLevel="0" collapsed="false">
      <c r="A220" s="81"/>
      <c r="B220" s="79"/>
      <c r="C220" s="68"/>
      <c r="D220" s="74"/>
      <c r="E220" s="59"/>
      <c r="F220" s="60"/>
      <c r="G220" s="57"/>
      <c r="H220" s="55"/>
      <c r="I220" s="68"/>
    </row>
    <row r="221" customFormat="false" ht="13.8" hidden="false" customHeight="false" outlineLevel="0" collapsed="false">
      <c r="A221" s="81"/>
      <c r="B221" s="79"/>
      <c r="C221" s="68"/>
      <c r="D221" s="74"/>
      <c r="E221" s="59"/>
      <c r="F221" s="60"/>
      <c r="G221" s="57"/>
      <c r="H221" s="55"/>
      <c r="I221" s="68"/>
    </row>
    <row r="222" customFormat="false" ht="13.8" hidden="false" customHeight="false" outlineLevel="0" collapsed="false">
      <c r="A222" s="81"/>
      <c r="B222" s="79"/>
      <c r="C222" s="68"/>
      <c r="D222" s="74"/>
      <c r="E222" s="59"/>
      <c r="F222" s="60"/>
      <c r="G222" s="57"/>
      <c r="H222" s="55"/>
      <c r="I222" s="68"/>
    </row>
    <row r="223" customFormat="false" ht="13.8" hidden="false" customHeight="false" outlineLevel="0" collapsed="false">
      <c r="A223" s="81"/>
      <c r="B223" s="79"/>
      <c r="C223" s="68"/>
      <c r="D223" s="74"/>
      <c r="E223" s="59"/>
      <c r="F223" s="60"/>
      <c r="G223" s="57"/>
      <c r="H223" s="55"/>
      <c r="I223" s="68"/>
    </row>
    <row r="224" customFormat="false" ht="13.8" hidden="false" customHeight="false" outlineLevel="0" collapsed="false">
      <c r="A224" s="81"/>
      <c r="B224" s="79"/>
      <c r="C224" s="68"/>
      <c r="D224" s="74"/>
      <c r="E224" s="59"/>
      <c r="F224" s="60"/>
      <c r="G224" s="57"/>
      <c r="H224" s="55"/>
      <c r="I224" s="68"/>
    </row>
    <row r="225" customFormat="false" ht="13.8" hidden="false" customHeight="false" outlineLevel="0" collapsed="false">
      <c r="A225" s="81"/>
      <c r="B225" s="79"/>
      <c r="C225" s="68"/>
      <c r="D225" s="74"/>
      <c r="E225" s="59"/>
      <c r="F225" s="60"/>
      <c r="G225" s="57"/>
      <c r="H225" s="55"/>
      <c r="I225" s="68"/>
    </row>
    <row r="226" customFormat="false" ht="13.8" hidden="false" customHeight="false" outlineLevel="0" collapsed="false">
      <c r="A226" s="81"/>
      <c r="B226" s="79"/>
      <c r="C226" s="68"/>
      <c r="D226" s="74"/>
      <c r="E226" s="59"/>
      <c r="F226" s="60"/>
      <c r="G226" s="57"/>
      <c r="H226" s="55"/>
      <c r="I226" s="68"/>
    </row>
    <row r="227" customFormat="false" ht="13.8" hidden="false" customHeight="false" outlineLevel="0" collapsed="false">
      <c r="A227" s="81"/>
      <c r="B227" s="79"/>
      <c r="C227" s="68"/>
      <c r="D227" s="74"/>
      <c r="E227" s="59"/>
      <c r="F227" s="60"/>
      <c r="G227" s="57"/>
      <c r="H227" s="55"/>
      <c r="I227" s="68"/>
    </row>
    <row r="228" customFormat="false" ht="13.8" hidden="false" customHeight="false" outlineLevel="0" collapsed="false">
      <c r="A228" s="81"/>
      <c r="B228" s="79"/>
      <c r="C228" s="68"/>
      <c r="D228" s="74"/>
      <c r="E228" s="59"/>
      <c r="F228" s="60"/>
      <c r="G228" s="57"/>
      <c r="H228" s="55"/>
      <c r="I228" s="68"/>
    </row>
    <row r="229" customFormat="false" ht="13.8" hidden="false" customHeight="false" outlineLevel="0" collapsed="false">
      <c r="A229" s="81"/>
      <c r="B229" s="79"/>
      <c r="C229" s="68"/>
      <c r="D229" s="74"/>
      <c r="E229" s="59"/>
      <c r="F229" s="60"/>
      <c r="G229" s="57"/>
      <c r="H229" s="55"/>
      <c r="I229" s="68"/>
    </row>
    <row r="230" customFormat="false" ht="13.8" hidden="false" customHeight="false" outlineLevel="0" collapsed="false">
      <c r="A230" s="81"/>
      <c r="B230" s="79"/>
      <c r="C230" s="68"/>
      <c r="D230" s="74"/>
      <c r="E230" s="59"/>
      <c r="F230" s="60"/>
      <c r="G230" s="57"/>
      <c r="H230" s="55"/>
      <c r="I230" s="68"/>
    </row>
    <row r="231" customFormat="false" ht="13.8" hidden="false" customHeight="false" outlineLevel="0" collapsed="false">
      <c r="A231" s="81"/>
      <c r="B231" s="79"/>
      <c r="C231" s="68"/>
      <c r="D231" s="74"/>
      <c r="E231" s="59"/>
      <c r="F231" s="60"/>
      <c r="G231" s="57"/>
      <c r="H231" s="55"/>
      <c r="I231" s="68"/>
    </row>
    <row r="232" customFormat="false" ht="13.8" hidden="false" customHeight="false" outlineLevel="0" collapsed="false">
      <c r="A232" s="81"/>
      <c r="B232" s="79"/>
      <c r="C232" s="68"/>
      <c r="D232" s="74"/>
      <c r="E232" s="59"/>
      <c r="F232" s="60"/>
      <c r="G232" s="57"/>
      <c r="H232" s="55"/>
      <c r="I232" s="68"/>
    </row>
    <row r="233" customFormat="false" ht="13.8" hidden="false" customHeight="false" outlineLevel="0" collapsed="false">
      <c r="A233" s="81"/>
      <c r="B233" s="79"/>
      <c r="C233" s="68"/>
      <c r="D233" s="74"/>
      <c r="E233" s="59"/>
      <c r="F233" s="60"/>
      <c r="G233" s="57"/>
      <c r="H233" s="55"/>
      <c r="I233" s="68"/>
    </row>
    <row r="234" customFormat="false" ht="13.8" hidden="false" customHeight="false" outlineLevel="0" collapsed="false">
      <c r="A234" s="81"/>
      <c r="B234" s="79"/>
      <c r="C234" s="68"/>
      <c r="D234" s="74"/>
      <c r="E234" s="59"/>
      <c r="F234" s="60"/>
      <c r="G234" s="57"/>
      <c r="H234" s="55"/>
      <c r="I234" s="68"/>
    </row>
    <row r="235" customFormat="false" ht="13.8" hidden="false" customHeight="false" outlineLevel="0" collapsed="false">
      <c r="A235" s="81"/>
      <c r="B235" s="79"/>
      <c r="C235" s="68"/>
      <c r="D235" s="74"/>
      <c r="E235" s="59"/>
      <c r="F235" s="60"/>
      <c r="G235" s="57"/>
      <c r="H235" s="55"/>
      <c r="I235" s="68"/>
    </row>
    <row r="236" customFormat="false" ht="13.8" hidden="false" customHeight="false" outlineLevel="0" collapsed="false">
      <c r="A236" s="81"/>
      <c r="B236" s="79"/>
      <c r="C236" s="68"/>
      <c r="D236" s="74"/>
      <c r="E236" s="59"/>
      <c r="F236" s="60"/>
      <c r="G236" s="57"/>
      <c r="H236" s="55"/>
      <c r="I236" s="68"/>
    </row>
    <row r="237" customFormat="false" ht="13.8" hidden="false" customHeight="false" outlineLevel="0" collapsed="false">
      <c r="A237" s="81"/>
      <c r="B237" s="79"/>
      <c r="C237" s="68"/>
      <c r="D237" s="74"/>
      <c r="E237" s="59"/>
      <c r="F237" s="60"/>
      <c r="G237" s="57"/>
      <c r="H237" s="55"/>
      <c r="I237" s="68"/>
    </row>
    <row r="238" customFormat="false" ht="13.8" hidden="false" customHeight="false" outlineLevel="0" collapsed="false">
      <c r="A238" s="81"/>
      <c r="B238" s="79"/>
      <c r="C238" s="68"/>
      <c r="D238" s="74"/>
      <c r="E238" s="59"/>
      <c r="F238" s="60"/>
      <c r="G238" s="57"/>
      <c r="H238" s="55"/>
      <c r="I238" s="68"/>
    </row>
    <row r="239" customFormat="false" ht="13.8" hidden="false" customHeight="false" outlineLevel="0" collapsed="false">
      <c r="A239" s="81"/>
      <c r="B239" s="79"/>
      <c r="C239" s="68"/>
      <c r="D239" s="74"/>
      <c r="E239" s="59"/>
      <c r="F239" s="60"/>
      <c r="G239" s="57"/>
      <c r="H239" s="55"/>
      <c r="I239" s="68"/>
    </row>
    <row r="240" customFormat="false" ht="13.8" hidden="false" customHeight="false" outlineLevel="0" collapsed="false">
      <c r="A240" s="81"/>
      <c r="B240" s="79"/>
      <c r="C240" s="68"/>
      <c r="D240" s="74"/>
      <c r="E240" s="59"/>
      <c r="F240" s="60"/>
      <c r="G240" s="57"/>
      <c r="H240" s="55"/>
      <c r="I240" s="68"/>
    </row>
    <row r="241" customFormat="false" ht="13.8" hidden="false" customHeight="false" outlineLevel="0" collapsed="false">
      <c r="A241" s="81"/>
      <c r="B241" s="79"/>
      <c r="C241" s="68"/>
      <c r="D241" s="74"/>
      <c r="E241" s="59"/>
      <c r="F241" s="60"/>
      <c r="G241" s="57"/>
      <c r="H241" s="55"/>
      <c r="I241" s="68"/>
    </row>
    <row r="242" customFormat="false" ht="13.8" hidden="false" customHeight="false" outlineLevel="0" collapsed="false">
      <c r="A242" s="81"/>
      <c r="B242" s="79"/>
      <c r="C242" s="68"/>
      <c r="D242" s="74"/>
      <c r="E242" s="59"/>
      <c r="F242" s="60"/>
      <c r="G242" s="57"/>
      <c r="H242" s="55"/>
      <c r="I242" s="68"/>
    </row>
    <row r="243" customFormat="false" ht="13.8" hidden="false" customHeight="false" outlineLevel="0" collapsed="false">
      <c r="A243" s="81"/>
      <c r="B243" s="79"/>
      <c r="C243" s="68"/>
      <c r="D243" s="74"/>
      <c r="E243" s="59"/>
      <c r="F243" s="60"/>
      <c r="G243" s="57"/>
      <c r="H243" s="55"/>
      <c r="I243" s="68"/>
    </row>
    <row r="244" customFormat="false" ht="13.8" hidden="false" customHeight="false" outlineLevel="0" collapsed="false">
      <c r="A244" s="81"/>
      <c r="B244" s="79"/>
      <c r="C244" s="68"/>
      <c r="D244" s="74"/>
      <c r="E244" s="59"/>
      <c r="F244" s="60"/>
      <c r="G244" s="57"/>
      <c r="H244" s="55"/>
      <c r="I244" s="68"/>
    </row>
    <row r="245" customFormat="false" ht="13.8" hidden="false" customHeight="false" outlineLevel="0" collapsed="false">
      <c r="A245" s="81"/>
      <c r="B245" s="79"/>
      <c r="C245" s="68"/>
      <c r="D245" s="74"/>
      <c r="E245" s="59"/>
      <c r="F245" s="60"/>
      <c r="G245" s="57"/>
      <c r="H245" s="55"/>
      <c r="I245" s="68"/>
    </row>
    <row r="246" customFormat="false" ht="13.8" hidden="false" customHeight="false" outlineLevel="0" collapsed="false">
      <c r="A246" s="81"/>
      <c r="B246" s="79"/>
      <c r="C246" s="68"/>
      <c r="D246" s="74"/>
      <c r="E246" s="59"/>
      <c r="F246" s="60"/>
      <c r="G246" s="57"/>
      <c r="H246" s="55"/>
      <c r="I246" s="68"/>
    </row>
    <row r="247" customFormat="false" ht="13.8" hidden="false" customHeight="false" outlineLevel="0" collapsed="false">
      <c r="A247" s="81"/>
      <c r="B247" s="79"/>
      <c r="C247" s="68"/>
      <c r="D247" s="74"/>
      <c r="E247" s="59"/>
      <c r="F247" s="60"/>
      <c r="G247" s="57"/>
      <c r="H247" s="55"/>
      <c r="I247" s="68"/>
    </row>
    <row r="248" customFormat="false" ht="13.8" hidden="false" customHeight="false" outlineLevel="0" collapsed="false">
      <c r="A248" s="81"/>
      <c r="B248" s="79"/>
      <c r="C248" s="68"/>
      <c r="D248" s="74"/>
      <c r="E248" s="59"/>
      <c r="F248" s="60"/>
      <c r="G248" s="57"/>
      <c r="H248" s="55"/>
      <c r="I248" s="68"/>
    </row>
    <row r="249" customFormat="false" ht="13.8" hidden="false" customHeight="false" outlineLevel="0" collapsed="false">
      <c r="A249" s="81"/>
      <c r="B249" s="79"/>
      <c r="C249" s="68"/>
      <c r="D249" s="74"/>
      <c r="E249" s="59"/>
      <c r="F249" s="60"/>
      <c r="G249" s="57"/>
      <c r="H249" s="55"/>
      <c r="I249" s="68"/>
    </row>
    <row r="250" customFormat="false" ht="13.8" hidden="false" customHeight="false" outlineLevel="0" collapsed="false">
      <c r="A250" s="81"/>
      <c r="B250" s="79"/>
      <c r="C250" s="68"/>
      <c r="D250" s="74"/>
      <c r="E250" s="59"/>
      <c r="F250" s="60"/>
      <c r="G250" s="57"/>
      <c r="H250" s="55"/>
      <c r="I250" s="68"/>
    </row>
    <row r="251" customFormat="false" ht="13.8" hidden="false" customHeight="false" outlineLevel="0" collapsed="false">
      <c r="A251" s="81"/>
      <c r="B251" s="79"/>
      <c r="C251" s="68"/>
      <c r="D251" s="74"/>
      <c r="E251" s="59"/>
      <c r="F251" s="60"/>
      <c r="G251" s="57"/>
      <c r="H251" s="55"/>
      <c r="I251" s="68"/>
    </row>
    <row r="252" customFormat="false" ht="13.8" hidden="false" customHeight="false" outlineLevel="0" collapsed="false">
      <c r="A252" s="81"/>
      <c r="B252" s="79"/>
      <c r="C252" s="68"/>
      <c r="D252" s="74"/>
      <c r="E252" s="59"/>
      <c r="F252" s="60"/>
      <c r="G252" s="57"/>
      <c r="H252" s="55"/>
      <c r="I252" s="68"/>
    </row>
    <row r="253" customFormat="false" ht="13.8" hidden="false" customHeight="false" outlineLevel="0" collapsed="false">
      <c r="A253" s="81"/>
      <c r="B253" s="79"/>
      <c r="C253" s="68"/>
      <c r="D253" s="74"/>
      <c r="E253" s="59"/>
      <c r="F253" s="60"/>
      <c r="G253" s="57"/>
      <c r="H253" s="55"/>
      <c r="I253" s="68"/>
    </row>
    <row r="254" customFormat="false" ht="13.8" hidden="false" customHeight="false" outlineLevel="0" collapsed="false">
      <c r="A254" s="81"/>
      <c r="B254" s="79"/>
      <c r="C254" s="68"/>
      <c r="D254" s="74"/>
      <c r="E254" s="59"/>
      <c r="F254" s="60"/>
      <c r="G254" s="57"/>
      <c r="H254" s="55"/>
      <c r="I254" s="68"/>
    </row>
    <row r="255" customFormat="false" ht="13.8" hidden="false" customHeight="false" outlineLevel="0" collapsed="false">
      <c r="A255" s="81"/>
      <c r="B255" s="79"/>
      <c r="C255" s="68"/>
      <c r="D255" s="74"/>
      <c r="E255" s="59"/>
      <c r="F255" s="60"/>
      <c r="G255" s="57"/>
      <c r="H255" s="55"/>
      <c r="I255" s="68"/>
    </row>
    <row r="256" customFormat="false" ht="13.8" hidden="false" customHeight="false" outlineLevel="0" collapsed="false">
      <c r="A256" s="81"/>
      <c r="B256" s="79"/>
      <c r="C256" s="68"/>
      <c r="D256" s="74"/>
      <c r="E256" s="59"/>
      <c r="F256" s="60"/>
      <c r="G256" s="57"/>
      <c r="H256" s="55"/>
      <c r="I256" s="68"/>
    </row>
    <row r="257" customFormat="false" ht="13.8" hidden="false" customHeight="false" outlineLevel="0" collapsed="false">
      <c r="A257" s="81"/>
      <c r="B257" s="79"/>
      <c r="C257" s="68"/>
      <c r="D257" s="74"/>
      <c r="E257" s="59"/>
      <c r="F257" s="60"/>
      <c r="G257" s="57"/>
      <c r="H257" s="55"/>
      <c r="I257" s="68"/>
    </row>
    <row r="258" customFormat="false" ht="13.8" hidden="false" customHeight="false" outlineLevel="0" collapsed="false">
      <c r="A258" s="81"/>
      <c r="B258" s="79"/>
      <c r="C258" s="68"/>
      <c r="D258" s="74"/>
      <c r="E258" s="59"/>
      <c r="F258" s="60"/>
      <c r="G258" s="57"/>
      <c r="H258" s="55"/>
      <c r="I258" s="68"/>
    </row>
    <row r="259" customFormat="false" ht="13.8" hidden="false" customHeight="false" outlineLevel="0" collapsed="false">
      <c r="A259" s="81"/>
      <c r="B259" s="79"/>
      <c r="C259" s="68"/>
      <c r="D259" s="74"/>
      <c r="E259" s="59"/>
      <c r="F259" s="60"/>
      <c r="G259" s="57"/>
      <c r="H259" s="55"/>
      <c r="I259" s="68"/>
    </row>
    <row r="260" customFormat="false" ht="13.8" hidden="false" customHeight="false" outlineLevel="0" collapsed="false">
      <c r="A260" s="81"/>
      <c r="B260" s="79"/>
      <c r="C260" s="68"/>
      <c r="D260" s="74"/>
      <c r="E260" s="59"/>
      <c r="F260" s="60"/>
      <c r="G260" s="57"/>
      <c r="H260" s="55"/>
      <c r="I260" s="68"/>
    </row>
    <row r="261" customFormat="false" ht="13.8" hidden="false" customHeight="false" outlineLevel="0" collapsed="false">
      <c r="A261" s="81"/>
      <c r="B261" s="79"/>
      <c r="C261" s="68"/>
      <c r="D261" s="74"/>
      <c r="E261" s="59"/>
      <c r="F261" s="60"/>
      <c r="G261" s="57"/>
      <c r="H261" s="55"/>
      <c r="I261" s="68"/>
    </row>
    <row r="262" customFormat="false" ht="13.8" hidden="false" customHeight="false" outlineLevel="0" collapsed="false">
      <c r="A262" s="81"/>
      <c r="B262" s="79"/>
      <c r="C262" s="68"/>
      <c r="D262" s="74"/>
      <c r="E262" s="59"/>
      <c r="F262" s="60"/>
      <c r="G262" s="57"/>
      <c r="H262" s="55"/>
      <c r="I262" s="68"/>
    </row>
    <row r="263" customFormat="false" ht="13.8" hidden="false" customHeight="false" outlineLevel="0" collapsed="false">
      <c r="A263" s="81"/>
      <c r="B263" s="79"/>
      <c r="C263" s="68"/>
      <c r="D263" s="74"/>
      <c r="E263" s="59"/>
      <c r="F263" s="60"/>
      <c r="G263" s="57"/>
      <c r="H263" s="55"/>
      <c r="I263" s="68"/>
    </row>
    <row r="264" customFormat="false" ht="13.8" hidden="false" customHeight="false" outlineLevel="0" collapsed="false">
      <c r="A264" s="81"/>
      <c r="B264" s="79"/>
      <c r="C264" s="68"/>
      <c r="D264" s="74"/>
      <c r="E264" s="59"/>
      <c r="F264" s="60"/>
      <c r="G264" s="57"/>
      <c r="H264" s="55"/>
      <c r="I264" s="68"/>
    </row>
    <row r="265" customFormat="false" ht="13.8" hidden="false" customHeight="false" outlineLevel="0" collapsed="false">
      <c r="A265" s="81"/>
      <c r="B265" s="79"/>
      <c r="C265" s="68"/>
      <c r="D265" s="74"/>
      <c r="E265" s="59"/>
      <c r="F265" s="60"/>
      <c r="G265" s="57"/>
      <c r="H265" s="55"/>
      <c r="I265" s="68"/>
    </row>
    <row r="266" customFormat="false" ht="13.8" hidden="false" customHeight="false" outlineLevel="0" collapsed="false">
      <c r="A266" s="81"/>
      <c r="B266" s="79"/>
      <c r="C266" s="68"/>
      <c r="D266" s="74"/>
      <c r="E266" s="59"/>
      <c r="F266" s="60"/>
      <c r="G266" s="57"/>
      <c r="H266" s="55"/>
      <c r="I266" s="68"/>
    </row>
    <row r="267" customFormat="false" ht="13.8" hidden="false" customHeight="false" outlineLevel="0" collapsed="false">
      <c r="A267" s="81"/>
      <c r="B267" s="79"/>
      <c r="C267" s="68"/>
      <c r="D267" s="74"/>
      <c r="E267" s="59"/>
      <c r="F267" s="60"/>
      <c r="G267" s="57"/>
      <c r="H267" s="55"/>
      <c r="I267" s="68"/>
    </row>
    <row r="268" customFormat="false" ht="13.8" hidden="false" customHeight="false" outlineLevel="0" collapsed="false">
      <c r="A268" s="81"/>
      <c r="B268" s="79"/>
      <c r="C268" s="68"/>
      <c r="D268" s="74"/>
      <c r="E268" s="59"/>
      <c r="F268" s="60"/>
      <c r="G268" s="57"/>
      <c r="H268" s="55"/>
      <c r="I268" s="68"/>
    </row>
    <row r="269" customFormat="false" ht="13.8" hidden="false" customHeight="false" outlineLevel="0" collapsed="false">
      <c r="A269" s="81"/>
      <c r="B269" s="79"/>
      <c r="C269" s="68"/>
      <c r="D269" s="74"/>
      <c r="E269" s="59"/>
      <c r="F269" s="60"/>
      <c r="G269" s="57"/>
      <c r="H269" s="55"/>
      <c r="I269" s="68"/>
    </row>
    <row r="270" customFormat="false" ht="13.8" hidden="false" customHeight="false" outlineLevel="0" collapsed="false">
      <c r="A270" s="81"/>
      <c r="B270" s="79"/>
      <c r="C270" s="68"/>
      <c r="D270" s="74"/>
      <c r="E270" s="59"/>
      <c r="F270" s="60"/>
      <c r="G270" s="57"/>
      <c r="H270" s="55"/>
      <c r="I270" s="68"/>
    </row>
    <row r="271" customFormat="false" ht="13.8" hidden="false" customHeight="false" outlineLevel="0" collapsed="false">
      <c r="A271" s="81"/>
      <c r="B271" s="79"/>
      <c r="C271" s="68"/>
      <c r="D271" s="74"/>
      <c r="E271" s="59"/>
      <c r="F271" s="60"/>
      <c r="G271" s="57"/>
      <c r="H271" s="55"/>
      <c r="I271" s="68"/>
    </row>
    <row r="272" customFormat="false" ht="13.8" hidden="false" customHeight="false" outlineLevel="0" collapsed="false">
      <c r="A272" s="81"/>
      <c r="B272" s="79"/>
      <c r="C272" s="68"/>
      <c r="D272" s="74"/>
      <c r="E272" s="59"/>
      <c r="F272" s="60"/>
      <c r="G272" s="57"/>
      <c r="H272" s="55"/>
      <c r="I272" s="68"/>
    </row>
    <row r="273" customFormat="false" ht="13.8" hidden="false" customHeight="false" outlineLevel="0" collapsed="false">
      <c r="A273" s="81"/>
      <c r="B273" s="79"/>
      <c r="C273" s="68"/>
      <c r="D273" s="74"/>
      <c r="E273" s="59"/>
      <c r="F273" s="60"/>
      <c r="G273" s="57"/>
      <c r="H273" s="55"/>
      <c r="I273" s="68"/>
    </row>
    <row r="274" customFormat="false" ht="13.8" hidden="false" customHeight="false" outlineLevel="0" collapsed="false">
      <c r="A274" s="81"/>
      <c r="B274" s="79"/>
      <c r="C274" s="68"/>
      <c r="D274" s="74"/>
      <c r="E274" s="59"/>
      <c r="F274" s="60"/>
      <c r="G274" s="57"/>
      <c r="H274" s="55"/>
      <c r="I274" s="68"/>
    </row>
    <row r="275" customFormat="false" ht="13.8" hidden="false" customHeight="false" outlineLevel="0" collapsed="false">
      <c r="A275" s="81"/>
      <c r="B275" s="79"/>
      <c r="C275" s="68"/>
      <c r="D275" s="74"/>
      <c r="E275" s="59"/>
      <c r="F275" s="60"/>
      <c r="G275" s="57"/>
      <c r="H275" s="55"/>
      <c r="I275" s="68"/>
    </row>
    <row r="276" customFormat="false" ht="13.8" hidden="false" customHeight="false" outlineLevel="0" collapsed="false">
      <c r="A276" s="81"/>
      <c r="B276" s="79"/>
      <c r="C276" s="68"/>
      <c r="D276" s="74"/>
      <c r="E276" s="59"/>
      <c r="F276" s="60"/>
      <c r="G276" s="57"/>
      <c r="H276" s="55"/>
      <c r="I276" s="68"/>
    </row>
    <row r="277" customFormat="false" ht="13.8" hidden="false" customHeight="false" outlineLevel="0" collapsed="false">
      <c r="A277" s="81"/>
      <c r="B277" s="79"/>
      <c r="C277" s="68"/>
      <c r="D277" s="74"/>
      <c r="E277" s="59"/>
      <c r="F277" s="60"/>
      <c r="G277" s="57"/>
      <c r="H277" s="55"/>
      <c r="I277" s="68"/>
    </row>
    <row r="278" customFormat="false" ht="13.8" hidden="false" customHeight="false" outlineLevel="0" collapsed="false">
      <c r="A278" s="81"/>
      <c r="B278" s="79"/>
      <c r="C278" s="68"/>
      <c r="D278" s="74"/>
      <c r="E278" s="59"/>
      <c r="F278" s="60"/>
      <c r="G278" s="57"/>
      <c r="H278" s="55"/>
      <c r="I278" s="68"/>
    </row>
    <row r="279" customFormat="false" ht="13.8" hidden="false" customHeight="false" outlineLevel="0" collapsed="false">
      <c r="A279" s="81"/>
      <c r="B279" s="79"/>
      <c r="C279" s="68"/>
      <c r="D279" s="74"/>
      <c r="E279" s="59"/>
      <c r="F279" s="60"/>
      <c r="G279" s="57"/>
      <c r="H279" s="55"/>
      <c r="I279" s="68"/>
    </row>
    <row r="280" customFormat="false" ht="13.8" hidden="false" customHeight="false" outlineLevel="0" collapsed="false">
      <c r="A280" s="81"/>
      <c r="B280" s="79"/>
      <c r="C280" s="68"/>
      <c r="D280" s="74"/>
      <c r="E280" s="59"/>
      <c r="F280" s="60"/>
      <c r="G280" s="57"/>
      <c r="H280" s="55"/>
      <c r="I280" s="68"/>
    </row>
    <row r="281" customFormat="false" ht="13.8" hidden="false" customHeight="false" outlineLevel="0" collapsed="false">
      <c r="A281" s="81"/>
      <c r="B281" s="79"/>
      <c r="C281" s="68"/>
      <c r="D281" s="74"/>
      <c r="E281" s="59"/>
      <c r="F281" s="60"/>
      <c r="G281" s="57"/>
      <c r="H281" s="55"/>
      <c r="I281" s="68"/>
    </row>
    <row r="282" customFormat="false" ht="13.8" hidden="false" customHeight="false" outlineLevel="0" collapsed="false">
      <c r="A282" s="81"/>
      <c r="B282" s="79"/>
      <c r="C282" s="68"/>
      <c r="D282" s="74"/>
      <c r="E282" s="59"/>
      <c r="F282" s="60"/>
      <c r="G282" s="57"/>
      <c r="H282" s="55"/>
      <c r="I282" s="68"/>
    </row>
    <row r="283" customFormat="false" ht="13.8" hidden="false" customHeight="false" outlineLevel="0" collapsed="false">
      <c r="A283" s="81"/>
      <c r="B283" s="79"/>
      <c r="C283" s="68"/>
      <c r="D283" s="74"/>
      <c r="E283" s="59"/>
      <c r="F283" s="60"/>
      <c r="G283" s="57"/>
      <c r="H283" s="55"/>
      <c r="I283" s="68"/>
    </row>
    <row r="284" customFormat="false" ht="13.8" hidden="false" customHeight="false" outlineLevel="0" collapsed="false">
      <c r="A284" s="81"/>
      <c r="B284" s="79"/>
      <c r="C284" s="68"/>
      <c r="D284" s="74"/>
      <c r="E284" s="59"/>
      <c r="F284" s="60"/>
      <c r="G284" s="57"/>
      <c r="H284" s="55"/>
      <c r="I284" s="68"/>
    </row>
    <row r="285" customFormat="false" ht="13.8" hidden="false" customHeight="false" outlineLevel="0" collapsed="false">
      <c r="A285" s="81"/>
      <c r="B285" s="79"/>
      <c r="C285" s="68"/>
      <c r="D285" s="74"/>
      <c r="E285" s="59"/>
      <c r="F285" s="60"/>
      <c r="G285" s="57"/>
      <c r="H285" s="55"/>
      <c r="I285" s="68"/>
    </row>
    <row r="286" customFormat="false" ht="13.8" hidden="false" customHeight="false" outlineLevel="0" collapsed="false">
      <c r="A286" s="81"/>
      <c r="B286" s="79"/>
      <c r="C286" s="68"/>
      <c r="D286" s="74"/>
      <c r="E286" s="59"/>
      <c r="F286" s="60"/>
      <c r="G286" s="57"/>
      <c r="H286" s="55"/>
      <c r="I286" s="68"/>
    </row>
    <row r="287" customFormat="false" ht="13.8" hidden="false" customHeight="false" outlineLevel="0" collapsed="false">
      <c r="A287" s="81"/>
      <c r="B287" s="79"/>
      <c r="C287" s="68"/>
      <c r="D287" s="74"/>
      <c r="E287" s="59"/>
      <c r="F287" s="60"/>
      <c r="G287" s="57"/>
      <c r="H287" s="55"/>
      <c r="I287" s="68"/>
    </row>
    <row r="288" customFormat="false" ht="13.8" hidden="false" customHeight="false" outlineLevel="0" collapsed="false">
      <c r="A288" s="81"/>
      <c r="B288" s="79"/>
      <c r="C288" s="68"/>
      <c r="D288" s="74"/>
      <c r="E288" s="59"/>
      <c r="F288" s="60"/>
      <c r="G288" s="57"/>
      <c r="H288" s="55"/>
      <c r="I288" s="68"/>
    </row>
    <row r="289" customFormat="false" ht="13.8" hidden="false" customHeight="false" outlineLevel="0" collapsed="false">
      <c r="A289" s="81"/>
      <c r="B289" s="79"/>
      <c r="C289" s="68"/>
      <c r="D289" s="74"/>
      <c r="E289" s="59"/>
      <c r="F289" s="60"/>
      <c r="G289" s="57"/>
      <c r="H289" s="55"/>
      <c r="I289" s="68"/>
    </row>
    <row r="290" customFormat="false" ht="13.8" hidden="false" customHeight="false" outlineLevel="0" collapsed="false">
      <c r="A290" s="81"/>
      <c r="B290" s="79"/>
      <c r="C290" s="68"/>
      <c r="D290" s="74"/>
      <c r="E290" s="59"/>
      <c r="F290" s="60"/>
      <c r="G290" s="57"/>
      <c r="H290" s="55"/>
      <c r="I290" s="68"/>
    </row>
    <row r="291" customFormat="false" ht="13.8" hidden="false" customHeight="false" outlineLevel="0" collapsed="false">
      <c r="A291" s="81"/>
      <c r="B291" s="79"/>
      <c r="C291" s="68"/>
      <c r="D291" s="74"/>
      <c r="E291" s="59"/>
      <c r="F291" s="60"/>
      <c r="G291" s="57"/>
      <c r="H291" s="55"/>
      <c r="I291" s="68"/>
    </row>
    <row r="292" customFormat="false" ht="13.8" hidden="false" customHeight="false" outlineLevel="0" collapsed="false">
      <c r="A292" s="81"/>
      <c r="B292" s="79"/>
      <c r="C292" s="68"/>
      <c r="D292" s="74"/>
      <c r="E292" s="59"/>
      <c r="F292" s="60"/>
      <c r="G292" s="57"/>
      <c r="H292" s="55"/>
      <c r="I292" s="68"/>
    </row>
    <row r="293" customFormat="false" ht="13.8" hidden="false" customHeight="false" outlineLevel="0" collapsed="false">
      <c r="A293" s="81"/>
      <c r="B293" s="79"/>
      <c r="C293" s="68"/>
      <c r="D293" s="74"/>
      <c r="E293" s="59"/>
      <c r="F293" s="60"/>
      <c r="G293" s="57"/>
      <c r="H293" s="55"/>
      <c r="I293" s="68"/>
    </row>
    <row r="294" customFormat="false" ht="13.8" hidden="false" customHeight="false" outlineLevel="0" collapsed="false">
      <c r="A294" s="81"/>
      <c r="B294" s="79"/>
      <c r="C294" s="68"/>
      <c r="D294" s="74"/>
      <c r="E294" s="59"/>
      <c r="F294" s="60"/>
      <c r="G294" s="57"/>
      <c r="H294" s="55"/>
      <c r="I294" s="68"/>
    </row>
    <row r="295" customFormat="false" ht="13.8" hidden="false" customHeight="false" outlineLevel="0" collapsed="false">
      <c r="A295" s="81"/>
      <c r="B295" s="79"/>
      <c r="C295" s="68"/>
      <c r="D295" s="74"/>
      <c r="E295" s="59"/>
      <c r="F295" s="60"/>
      <c r="G295" s="57"/>
      <c r="H295" s="55"/>
      <c r="I295" s="68"/>
    </row>
    <row r="296" customFormat="false" ht="13.8" hidden="false" customHeight="false" outlineLevel="0" collapsed="false">
      <c r="A296" s="81"/>
      <c r="B296" s="79"/>
      <c r="C296" s="68"/>
      <c r="D296" s="74"/>
      <c r="E296" s="59"/>
      <c r="F296" s="60"/>
      <c r="G296" s="57"/>
      <c r="H296" s="55"/>
      <c r="I296" s="68"/>
    </row>
    <row r="297" customFormat="false" ht="13.8" hidden="false" customHeight="false" outlineLevel="0" collapsed="false">
      <c r="A297" s="81"/>
      <c r="B297" s="79"/>
      <c r="C297" s="68"/>
      <c r="D297" s="74"/>
      <c r="E297" s="59"/>
      <c r="F297" s="60"/>
      <c r="G297" s="57"/>
      <c r="H297" s="55"/>
      <c r="I297" s="68"/>
    </row>
    <row r="298" customFormat="false" ht="13.8" hidden="false" customHeight="false" outlineLevel="0" collapsed="false">
      <c r="A298" s="81"/>
      <c r="B298" s="79"/>
      <c r="C298" s="68"/>
      <c r="D298" s="74"/>
      <c r="E298" s="59"/>
      <c r="F298" s="60"/>
      <c r="G298" s="57"/>
      <c r="H298" s="55"/>
      <c r="I298" s="68"/>
    </row>
    <row r="299" customFormat="false" ht="13.8" hidden="false" customHeight="false" outlineLevel="0" collapsed="false">
      <c r="A299" s="81"/>
      <c r="B299" s="79"/>
      <c r="C299" s="68"/>
      <c r="D299" s="74"/>
      <c r="E299" s="59"/>
      <c r="F299" s="60"/>
      <c r="G299" s="57"/>
      <c r="H299" s="55"/>
      <c r="I299" s="68"/>
    </row>
    <row r="300" customFormat="false" ht="13.8" hidden="false" customHeight="false" outlineLevel="0" collapsed="false">
      <c r="A300" s="81"/>
      <c r="B300" s="79"/>
      <c r="C300" s="68"/>
      <c r="D300" s="74"/>
      <c r="E300" s="59"/>
      <c r="F300" s="60"/>
      <c r="G300" s="57"/>
      <c r="H300" s="55"/>
      <c r="I300" s="68"/>
    </row>
    <row r="301" customFormat="false" ht="13.8" hidden="false" customHeight="false" outlineLevel="0" collapsed="false">
      <c r="A301" s="81"/>
      <c r="B301" s="79"/>
      <c r="C301" s="68"/>
      <c r="D301" s="74"/>
      <c r="E301" s="59"/>
      <c r="F301" s="60"/>
      <c r="G301" s="57"/>
      <c r="H301" s="55"/>
      <c r="I301" s="68"/>
    </row>
    <row r="302" customFormat="false" ht="13.8" hidden="false" customHeight="false" outlineLevel="0" collapsed="false">
      <c r="A302" s="81"/>
      <c r="B302" s="79"/>
      <c r="C302" s="68"/>
      <c r="D302" s="74"/>
      <c r="E302" s="59"/>
      <c r="F302" s="60"/>
      <c r="G302" s="57"/>
      <c r="H302" s="55"/>
      <c r="I302" s="68"/>
    </row>
    <row r="303" customFormat="false" ht="13.8" hidden="false" customHeight="false" outlineLevel="0" collapsed="false">
      <c r="A303" s="81"/>
      <c r="B303" s="79"/>
      <c r="C303" s="68"/>
      <c r="D303" s="74"/>
      <c r="E303" s="59"/>
      <c r="F303" s="60"/>
      <c r="G303" s="57"/>
      <c r="H303" s="55"/>
      <c r="I303" s="68"/>
    </row>
    <row r="304" customFormat="false" ht="13.8" hidden="false" customHeight="false" outlineLevel="0" collapsed="false">
      <c r="A304" s="81"/>
      <c r="B304" s="79"/>
      <c r="C304" s="68"/>
      <c r="D304" s="74"/>
      <c r="E304" s="59"/>
      <c r="F304" s="60"/>
      <c r="G304" s="57"/>
      <c r="H304" s="55"/>
      <c r="I304" s="68"/>
    </row>
    <row r="305" customFormat="false" ht="13.8" hidden="false" customHeight="false" outlineLevel="0" collapsed="false">
      <c r="A305" s="81"/>
      <c r="B305" s="79"/>
      <c r="C305" s="68"/>
      <c r="D305" s="74"/>
      <c r="E305" s="59"/>
      <c r="F305" s="60"/>
      <c r="G305" s="57"/>
      <c r="H305" s="55"/>
      <c r="I305" s="68"/>
    </row>
    <row r="306" customFormat="false" ht="13.8" hidden="false" customHeight="false" outlineLevel="0" collapsed="false">
      <c r="A306" s="81"/>
      <c r="B306" s="79"/>
      <c r="C306" s="68"/>
      <c r="D306" s="74"/>
      <c r="E306" s="59"/>
      <c r="F306" s="60"/>
      <c r="G306" s="57"/>
      <c r="H306" s="55"/>
      <c r="I306" s="68"/>
    </row>
    <row r="307" customFormat="false" ht="13.8" hidden="false" customHeight="false" outlineLevel="0" collapsed="false">
      <c r="A307" s="81"/>
      <c r="B307" s="79"/>
      <c r="C307" s="68"/>
      <c r="D307" s="74"/>
      <c r="E307" s="59"/>
      <c r="F307" s="60"/>
      <c r="G307" s="57"/>
      <c r="H307" s="55"/>
      <c r="I307" s="68"/>
    </row>
    <row r="308" customFormat="false" ht="13.8" hidden="false" customHeight="false" outlineLevel="0" collapsed="false">
      <c r="A308" s="81"/>
      <c r="B308" s="79"/>
      <c r="C308" s="68"/>
      <c r="D308" s="74"/>
      <c r="E308" s="59"/>
      <c r="F308" s="60"/>
      <c r="G308" s="57"/>
      <c r="H308" s="55"/>
      <c r="I308" s="68"/>
    </row>
    <row r="309" customFormat="false" ht="13.8" hidden="false" customHeight="false" outlineLevel="0" collapsed="false">
      <c r="A309" s="81"/>
      <c r="B309" s="79"/>
      <c r="C309" s="68"/>
      <c r="D309" s="74"/>
      <c r="E309" s="59"/>
      <c r="F309" s="60"/>
      <c r="G309" s="57"/>
      <c r="H309" s="55"/>
      <c r="I309" s="68"/>
    </row>
    <row r="310" customFormat="false" ht="13.8" hidden="false" customHeight="false" outlineLevel="0" collapsed="false">
      <c r="A310" s="81"/>
      <c r="B310" s="79"/>
      <c r="C310" s="68"/>
      <c r="D310" s="74"/>
      <c r="E310" s="59"/>
      <c r="F310" s="60"/>
      <c r="G310" s="57"/>
      <c r="H310" s="55"/>
      <c r="I310" s="68"/>
    </row>
    <row r="311" customFormat="false" ht="13.8" hidden="false" customHeight="false" outlineLevel="0" collapsed="false">
      <c r="A311" s="81"/>
      <c r="B311" s="79"/>
      <c r="C311" s="68"/>
      <c r="D311" s="74"/>
      <c r="E311" s="59"/>
      <c r="F311" s="60"/>
      <c r="G311" s="57"/>
      <c r="H311" s="55"/>
      <c r="I311" s="68"/>
    </row>
    <row r="312" customFormat="false" ht="13.8" hidden="false" customHeight="false" outlineLevel="0" collapsed="false">
      <c r="A312" s="81"/>
      <c r="B312" s="79"/>
      <c r="C312" s="68"/>
      <c r="D312" s="74"/>
      <c r="E312" s="59"/>
      <c r="F312" s="60"/>
      <c r="G312" s="57"/>
      <c r="H312" s="55"/>
      <c r="I312" s="68"/>
    </row>
    <row r="313" customFormat="false" ht="13.8" hidden="false" customHeight="false" outlineLevel="0" collapsed="false">
      <c r="A313" s="81"/>
      <c r="B313" s="79"/>
      <c r="C313" s="68"/>
      <c r="D313" s="74"/>
      <c r="E313" s="59"/>
      <c r="F313" s="60"/>
      <c r="G313" s="57"/>
      <c r="H313" s="55"/>
      <c r="I313" s="68"/>
    </row>
    <row r="314" customFormat="false" ht="13.8" hidden="false" customHeight="false" outlineLevel="0" collapsed="false">
      <c r="A314" s="81"/>
      <c r="B314" s="79"/>
      <c r="C314" s="68"/>
      <c r="D314" s="74"/>
      <c r="E314" s="59"/>
      <c r="F314" s="60"/>
      <c r="G314" s="57"/>
      <c r="H314" s="55"/>
      <c r="I314" s="68"/>
    </row>
    <row r="315" customFormat="false" ht="13.8" hidden="false" customHeight="false" outlineLevel="0" collapsed="false">
      <c r="A315" s="81"/>
      <c r="B315" s="79"/>
      <c r="C315" s="68"/>
      <c r="D315" s="74"/>
      <c r="E315" s="59"/>
      <c r="F315" s="60"/>
      <c r="G315" s="57"/>
      <c r="H315" s="55"/>
      <c r="I315" s="68"/>
    </row>
    <row r="316" customFormat="false" ht="13.8" hidden="false" customHeight="false" outlineLevel="0" collapsed="false">
      <c r="A316" s="81"/>
      <c r="B316" s="79"/>
      <c r="C316" s="68"/>
      <c r="D316" s="74"/>
      <c r="E316" s="59"/>
      <c r="F316" s="60"/>
      <c r="G316" s="57"/>
      <c r="H316" s="55"/>
      <c r="I316" s="68"/>
    </row>
    <row r="317" customFormat="false" ht="13.8" hidden="false" customHeight="false" outlineLevel="0" collapsed="false">
      <c r="A317" s="81"/>
      <c r="B317" s="79"/>
      <c r="C317" s="68"/>
      <c r="D317" s="74"/>
      <c r="E317" s="59"/>
      <c r="F317" s="60"/>
      <c r="G317" s="57"/>
      <c r="H317" s="55"/>
      <c r="I317" s="68"/>
    </row>
    <row r="318" customFormat="false" ht="13.8" hidden="false" customHeight="false" outlineLevel="0" collapsed="false">
      <c r="A318" s="81"/>
      <c r="B318" s="79"/>
      <c r="C318" s="68"/>
      <c r="D318" s="74"/>
      <c r="E318" s="59"/>
      <c r="F318" s="60"/>
      <c r="G318" s="57"/>
      <c r="H318" s="55"/>
      <c r="I318" s="68"/>
    </row>
    <row r="319" customFormat="false" ht="13.8" hidden="false" customHeight="false" outlineLevel="0" collapsed="false">
      <c r="A319" s="81"/>
      <c r="B319" s="79"/>
      <c r="C319" s="68"/>
      <c r="D319" s="74"/>
      <c r="E319" s="59"/>
      <c r="F319" s="60"/>
      <c r="G319" s="57"/>
      <c r="H319" s="55"/>
      <c r="I319" s="68"/>
    </row>
    <row r="320" customFormat="false" ht="13.8" hidden="false" customHeight="false" outlineLevel="0" collapsed="false">
      <c r="A320" s="81"/>
      <c r="B320" s="79"/>
      <c r="C320" s="68"/>
      <c r="D320" s="74"/>
      <c r="E320" s="59"/>
      <c r="F320" s="60"/>
      <c r="G320" s="57"/>
      <c r="H320" s="55"/>
      <c r="I320" s="68"/>
    </row>
    <row r="321" customFormat="false" ht="13.8" hidden="false" customHeight="false" outlineLevel="0" collapsed="false">
      <c r="A321" s="81"/>
      <c r="B321" s="79"/>
      <c r="C321" s="68"/>
      <c r="D321" s="74"/>
      <c r="E321" s="59"/>
      <c r="F321" s="60"/>
      <c r="G321" s="57"/>
      <c r="H321" s="55"/>
      <c r="I321" s="68"/>
    </row>
    <row r="322" customFormat="false" ht="13.8" hidden="false" customHeight="false" outlineLevel="0" collapsed="false">
      <c r="A322" s="81"/>
      <c r="B322" s="79"/>
      <c r="C322" s="68"/>
      <c r="D322" s="74"/>
      <c r="E322" s="59"/>
      <c r="F322" s="60"/>
      <c r="G322" s="57"/>
      <c r="H322" s="55"/>
      <c r="I322" s="68"/>
    </row>
    <row r="323" customFormat="false" ht="13.8" hidden="false" customHeight="false" outlineLevel="0" collapsed="false">
      <c r="A323" s="81"/>
      <c r="B323" s="79"/>
      <c r="C323" s="68"/>
      <c r="D323" s="74"/>
      <c r="E323" s="59"/>
      <c r="F323" s="60"/>
      <c r="G323" s="57"/>
      <c r="H323" s="55"/>
      <c r="I323" s="68"/>
    </row>
    <row r="324" customFormat="false" ht="13.8" hidden="false" customHeight="false" outlineLevel="0" collapsed="false">
      <c r="A324" s="81"/>
      <c r="B324" s="79"/>
      <c r="C324" s="68"/>
      <c r="D324" s="74"/>
      <c r="E324" s="59"/>
      <c r="F324" s="60"/>
      <c r="G324" s="57"/>
      <c r="H324" s="55"/>
      <c r="I324" s="68"/>
    </row>
    <row r="325" customFormat="false" ht="13.8" hidden="false" customHeight="false" outlineLevel="0" collapsed="false">
      <c r="A325" s="81"/>
      <c r="B325" s="79"/>
      <c r="C325" s="68"/>
      <c r="D325" s="74"/>
      <c r="E325" s="59"/>
      <c r="F325" s="60"/>
      <c r="G325" s="57"/>
      <c r="H325" s="55"/>
      <c r="I325" s="68"/>
    </row>
    <row r="326" customFormat="false" ht="13.8" hidden="false" customHeight="false" outlineLevel="0" collapsed="false">
      <c r="A326" s="81"/>
      <c r="B326" s="79"/>
      <c r="C326" s="68"/>
      <c r="D326" s="74"/>
      <c r="E326" s="59"/>
      <c r="F326" s="60"/>
      <c r="G326" s="57"/>
      <c r="H326" s="55"/>
      <c r="I326" s="68"/>
    </row>
    <row r="327" customFormat="false" ht="13.8" hidden="false" customHeight="false" outlineLevel="0" collapsed="false">
      <c r="A327" s="81"/>
      <c r="B327" s="79"/>
      <c r="C327" s="68"/>
      <c r="D327" s="74"/>
      <c r="E327" s="59"/>
      <c r="F327" s="60"/>
      <c r="G327" s="57"/>
      <c r="H327" s="55"/>
      <c r="I327" s="68"/>
    </row>
    <row r="328" customFormat="false" ht="13.8" hidden="false" customHeight="false" outlineLevel="0" collapsed="false">
      <c r="A328" s="81"/>
      <c r="B328" s="79"/>
      <c r="C328" s="68"/>
      <c r="D328" s="74"/>
      <c r="E328" s="59"/>
      <c r="F328" s="60"/>
      <c r="G328" s="57"/>
      <c r="H328" s="55"/>
      <c r="I328" s="68"/>
    </row>
    <row r="329" customFormat="false" ht="13.8" hidden="false" customHeight="false" outlineLevel="0" collapsed="false">
      <c r="A329" s="81"/>
      <c r="B329" s="79"/>
      <c r="C329" s="68"/>
      <c r="D329" s="74"/>
      <c r="E329" s="59"/>
      <c r="F329" s="60"/>
      <c r="G329" s="57"/>
      <c r="H329" s="55"/>
      <c r="I329" s="68"/>
    </row>
    <row r="330" customFormat="false" ht="13.8" hidden="false" customHeight="false" outlineLevel="0" collapsed="false">
      <c r="A330" s="81"/>
      <c r="B330" s="79"/>
      <c r="C330" s="68"/>
      <c r="D330" s="74"/>
      <c r="E330" s="59"/>
      <c r="F330" s="60"/>
      <c r="G330" s="57"/>
      <c r="H330" s="55"/>
      <c r="I330" s="68"/>
    </row>
    <row r="331" customFormat="false" ht="13.8" hidden="false" customHeight="false" outlineLevel="0" collapsed="false">
      <c r="A331" s="81"/>
      <c r="B331" s="79"/>
      <c r="C331" s="68"/>
      <c r="D331" s="74"/>
      <c r="E331" s="59"/>
      <c r="F331" s="60"/>
      <c r="G331" s="57"/>
      <c r="H331" s="55"/>
      <c r="I331" s="68"/>
    </row>
    <row r="332" customFormat="false" ht="13.8" hidden="false" customHeight="false" outlineLevel="0" collapsed="false">
      <c r="A332" s="81"/>
      <c r="B332" s="79"/>
      <c r="C332" s="68"/>
      <c r="D332" s="74"/>
      <c r="E332" s="59"/>
      <c r="F332" s="60"/>
      <c r="G332" s="57"/>
      <c r="H332" s="55"/>
      <c r="I332" s="68"/>
    </row>
    <row r="333" customFormat="false" ht="13.8" hidden="false" customHeight="false" outlineLevel="0" collapsed="false">
      <c r="A333" s="81"/>
      <c r="B333" s="79"/>
      <c r="C333" s="68"/>
      <c r="D333" s="74"/>
      <c r="E333" s="59"/>
      <c r="F333" s="60"/>
      <c r="G333" s="57"/>
      <c r="H333" s="55"/>
      <c r="I333" s="68"/>
    </row>
    <row r="334" customFormat="false" ht="13.8" hidden="false" customHeight="false" outlineLevel="0" collapsed="false">
      <c r="A334" s="81"/>
      <c r="B334" s="79"/>
      <c r="C334" s="68"/>
      <c r="D334" s="74"/>
      <c r="E334" s="59"/>
      <c r="F334" s="60"/>
      <c r="G334" s="57"/>
      <c r="H334" s="55"/>
      <c r="I334" s="68"/>
    </row>
    <row r="335" customFormat="false" ht="13.8" hidden="false" customHeight="false" outlineLevel="0" collapsed="false">
      <c r="A335" s="81"/>
      <c r="B335" s="79"/>
      <c r="C335" s="68"/>
      <c r="D335" s="74"/>
      <c r="E335" s="59"/>
      <c r="F335" s="60"/>
      <c r="G335" s="57"/>
      <c r="H335" s="55"/>
      <c r="I335" s="68"/>
    </row>
    <row r="336" customFormat="false" ht="13.8" hidden="false" customHeight="false" outlineLevel="0" collapsed="false">
      <c r="A336" s="81"/>
      <c r="B336" s="79"/>
      <c r="C336" s="68"/>
      <c r="D336" s="74"/>
      <c r="E336" s="59"/>
      <c r="F336" s="60"/>
      <c r="G336" s="57"/>
      <c r="H336" s="55"/>
      <c r="I336" s="68"/>
    </row>
    <row r="337" customFormat="false" ht="13.8" hidden="false" customHeight="false" outlineLevel="0" collapsed="false">
      <c r="A337" s="81"/>
      <c r="B337" s="79"/>
      <c r="C337" s="68"/>
      <c r="D337" s="74"/>
      <c r="E337" s="59"/>
      <c r="F337" s="60"/>
      <c r="G337" s="57"/>
      <c r="H337" s="55"/>
      <c r="I337" s="68"/>
    </row>
    <row r="338" customFormat="false" ht="13.8" hidden="false" customHeight="false" outlineLevel="0" collapsed="false">
      <c r="A338" s="81"/>
      <c r="B338" s="79"/>
      <c r="C338" s="68"/>
      <c r="D338" s="74"/>
      <c r="E338" s="59"/>
      <c r="F338" s="60"/>
      <c r="G338" s="57"/>
      <c r="H338" s="55"/>
      <c r="I338" s="68"/>
    </row>
    <row r="339" customFormat="false" ht="13.8" hidden="false" customHeight="false" outlineLevel="0" collapsed="false">
      <c r="A339" s="81"/>
      <c r="B339" s="79"/>
      <c r="C339" s="68"/>
      <c r="D339" s="74"/>
      <c r="E339" s="59"/>
      <c r="F339" s="60"/>
      <c r="G339" s="57"/>
      <c r="H339" s="55"/>
      <c r="I339" s="68"/>
    </row>
    <row r="340" customFormat="false" ht="13.8" hidden="false" customHeight="false" outlineLevel="0" collapsed="false">
      <c r="A340" s="81"/>
      <c r="B340" s="79"/>
      <c r="C340" s="68"/>
      <c r="D340" s="74"/>
      <c r="E340" s="59"/>
      <c r="F340" s="60"/>
      <c r="G340" s="57"/>
      <c r="H340" s="55"/>
      <c r="I340" s="68"/>
    </row>
    <row r="341" customFormat="false" ht="13.8" hidden="false" customHeight="false" outlineLevel="0" collapsed="false">
      <c r="A341" s="81"/>
      <c r="B341" s="79"/>
      <c r="C341" s="68"/>
      <c r="D341" s="74"/>
      <c r="E341" s="59"/>
      <c r="F341" s="60"/>
      <c r="G341" s="57"/>
      <c r="H341" s="55"/>
      <c r="I341" s="68"/>
    </row>
    <row r="342" customFormat="false" ht="13.8" hidden="false" customHeight="false" outlineLevel="0" collapsed="false">
      <c r="A342" s="81"/>
      <c r="B342" s="79"/>
      <c r="C342" s="68"/>
      <c r="D342" s="74"/>
      <c r="E342" s="59"/>
      <c r="F342" s="60"/>
      <c r="G342" s="57"/>
      <c r="H342" s="55"/>
      <c r="I342" s="68"/>
    </row>
    <row r="343" customFormat="false" ht="13.8" hidden="false" customHeight="false" outlineLevel="0" collapsed="false">
      <c r="A343" s="81"/>
      <c r="B343" s="79"/>
      <c r="C343" s="68"/>
      <c r="D343" s="74"/>
      <c r="E343" s="59"/>
      <c r="F343" s="60"/>
      <c r="G343" s="57"/>
      <c r="H343" s="55"/>
      <c r="I343" s="68"/>
    </row>
    <row r="344" customFormat="false" ht="13.8" hidden="false" customHeight="false" outlineLevel="0" collapsed="false">
      <c r="A344" s="81"/>
      <c r="B344" s="79"/>
      <c r="C344" s="68"/>
      <c r="D344" s="74"/>
      <c r="E344" s="59"/>
      <c r="F344" s="60"/>
      <c r="G344" s="57"/>
      <c r="H344" s="55"/>
      <c r="I344" s="68"/>
    </row>
    <row r="345" customFormat="false" ht="13.8" hidden="false" customHeight="false" outlineLevel="0" collapsed="false">
      <c r="A345" s="81"/>
      <c r="B345" s="79"/>
      <c r="C345" s="68"/>
      <c r="D345" s="74"/>
      <c r="E345" s="59"/>
      <c r="F345" s="60"/>
      <c r="G345" s="57"/>
      <c r="H345" s="55"/>
      <c r="I345" s="68"/>
    </row>
    <row r="346" customFormat="false" ht="13.8" hidden="false" customHeight="false" outlineLevel="0" collapsed="false">
      <c r="A346" s="81"/>
      <c r="B346" s="79"/>
      <c r="C346" s="68"/>
      <c r="D346" s="74"/>
      <c r="E346" s="59"/>
      <c r="F346" s="60"/>
      <c r="G346" s="57"/>
      <c r="H346" s="55"/>
      <c r="I346" s="68"/>
    </row>
    <row r="347" customFormat="false" ht="13.8" hidden="false" customHeight="false" outlineLevel="0" collapsed="false">
      <c r="A347" s="81"/>
      <c r="B347" s="79"/>
      <c r="C347" s="68"/>
      <c r="D347" s="74"/>
      <c r="E347" s="59"/>
      <c r="F347" s="60"/>
      <c r="G347" s="57"/>
      <c r="H347" s="55"/>
      <c r="I347" s="68"/>
    </row>
    <row r="348" customFormat="false" ht="13.8" hidden="false" customHeight="false" outlineLevel="0" collapsed="false">
      <c r="A348" s="81"/>
      <c r="B348" s="79"/>
      <c r="C348" s="68"/>
      <c r="D348" s="74"/>
      <c r="E348" s="59"/>
      <c r="F348" s="60"/>
      <c r="G348" s="57"/>
      <c r="H348" s="55"/>
      <c r="I348" s="68"/>
    </row>
    <row r="349" customFormat="false" ht="13.8" hidden="false" customHeight="false" outlineLevel="0" collapsed="false">
      <c r="A349" s="81"/>
      <c r="B349" s="79"/>
      <c r="C349" s="68"/>
      <c r="D349" s="74"/>
      <c r="E349" s="59"/>
      <c r="F349" s="60"/>
      <c r="G349" s="57"/>
      <c r="H349" s="55"/>
      <c r="I349" s="68"/>
    </row>
    <row r="350" customFormat="false" ht="13.8" hidden="false" customHeight="false" outlineLevel="0" collapsed="false">
      <c r="A350" s="81"/>
      <c r="B350" s="79"/>
      <c r="C350" s="68"/>
      <c r="D350" s="74"/>
      <c r="E350" s="59"/>
      <c r="F350" s="60"/>
      <c r="G350" s="57"/>
      <c r="H350" s="55"/>
      <c r="I350" s="68"/>
    </row>
    <row r="351" customFormat="false" ht="13.8" hidden="false" customHeight="false" outlineLevel="0" collapsed="false">
      <c r="A351" s="81"/>
      <c r="B351" s="79"/>
      <c r="C351" s="68"/>
      <c r="D351" s="74"/>
      <c r="E351" s="59"/>
      <c r="F351" s="60"/>
      <c r="G351" s="57"/>
      <c r="H351" s="55"/>
      <c r="I351" s="68"/>
    </row>
    <row r="352" customFormat="false" ht="13.8" hidden="false" customHeight="false" outlineLevel="0" collapsed="false">
      <c r="A352" s="81"/>
      <c r="B352" s="79"/>
      <c r="C352" s="68"/>
      <c r="D352" s="74"/>
      <c r="E352" s="59"/>
      <c r="F352" s="60"/>
      <c r="G352" s="57"/>
      <c r="H352" s="55"/>
      <c r="I352" s="68"/>
    </row>
    <row r="353" customFormat="false" ht="13.8" hidden="false" customHeight="false" outlineLevel="0" collapsed="false">
      <c r="A353" s="81"/>
      <c r="B353" s="79"/>
      <c r="C353" s="68"/>
      <c r="D353" s="74"/>
      <c r="E353" s="59"/>
      <c r="F353" s="60"/>
      <c r="G353" s="57"/>
      <c r="H353" s="55"/>
      <c r="I353" s="68"/>
    </row>
    <row r="354" customFormat="false" ht="13.8" hidden="false" customHeight="false" outlineLevel="0" collapsed="false">
      <c r="A354" s="81"/>
      <c r="B354" s="79"/>
      <c r="C354" s="68"/>
      <c r="D354" s="74"/>
      <c r="E354" s="59"/>
      <c r="F354" s="60"/>
      <c r="G354" s="57"/>
      <c r="H354" s="55"/>
      <c r="I354" s="68"/>
    </row>
    <row r="355" customFormat="false" ht="13.8" hidden="false" customHeight="false" outlineLevel="0" collapsed="false">
      <c r="A355" s="81"/>
      <c r="B355" s="79"/>
      <c r="C355" s="68"/>
      <c r="D355" s="74"/>
      <c r="E355" s="59"/>
      <c r="F355" s="60"/>
      <c r="G355" s="57"/>
      <c r="H355" s="55"/>
      <c r="I355" s="68"/>
    </row>
    <row r="356" customFormat="false" ht="13.8" hidden="false" customHeight="false" outlineLevel="0" collapsed="false">
      <c r="A356" s="81"/>
      <c r="B356" s="79"/>
      <c r="C356" s="68"/>
      <c r="D356" s="74"/>
      <c r="E356" s="59"/>
      <c r="F356" s="60"/>
      <c r="G356" s="57"/>
      <c r="H356" s="55"/>
      <c r="I356" s="68"/>
    </row>
    <row r="357" customFormat="false" ht="13.8" hidden="false" customHeight="false" outlineLevel="0" collapsed="false">
      <c r="A357" s="81"/>
      <c r="B357" s="79"/>
      <c r="C357" s="68"/>
      <c r="D357" s="74"/>
      <c r="E357" s="59"/>
      <c r="F357" s="60"/>
      <c r="G357" s="57"/>
      <c r="H357" s="55"/>
      <c r="I357" s="68"/>
    </row>
    <row r="358" customFormat="false" ht="13.8" hidden="false" customHeight="false" outlineLevel="0" collapsed="false">
      <c r="A358" s="81"/>
      <c r="B358" s="79"/>
      <c r="C358" s="68"/>
      <c r="D358" s="74"/>
      <c r="E358" s="59"/>
      <c r="F358" s="60"/>
      <c r="G358" s="57"/>
      <c r="H358" s="55"/>
      <c r="I358" s="68"/>
    </row>
    <row r="359" customFormat="false" ht="13.8" hidden="false" customHeight="false" outlineLevel="0" collapsed="false">
      <c r="A359" s="81"/>
      <c r="B359" s="79"/>
      <c r="C359" s="68"/>
      <c r="D359" s="74"/>
      <c r="E359" s="59"/>
      <c r="F359" s="60"/>
      <c r="G359" s="57"/>
      <c r="H359" s="55"/>
      <c r="I359" s="68"/>
    </row>
    <row r="360" customFormat="false" ht="13.8" hidden="false" customHeight="false" outlineLevel="0" collapsed="false">
      <c r="A360" s="81"/>
      <c r="B360" s="79"/>
      <c r="C360" s="68"/>
      <c r="D360" s="74"/>
      <c r="E360" s="59"/>
      <c r="F360" s="60"/>
      <c r="G360" s="57"/>
      <c r="H360" s="55"/>
      <c r="I360" s="68"/>
    </row>
    <row r="361" customFormat="false" ht="13.8" hidden="false" customHeight="false" outlineLevel="0" collapsed="false">
      <c r="A361" s="81"/>
      <c r="B361" s="79"/>
      <c r="C361" s="68"/>
      <c r="D361" s="74"/>
      <c r="E361" s="59"/>
      <c r="F361" s="60"/>
      <c r="G361" s="57"/>
      <c r="H361" s="55"/>
      <c r="I361" s="68"/>
    </row>
    <row r="362" customFormat="false" ht="13.8" hidden="false" customHeight="false" outlineLevel="0" collapsed="false">
      <c r="A362" s="81"/>
      <c r="B362" s="79"/>
      <c r="C362" s="68"/>
      <c r="D362" s="74"/>
      <c r="E362" s="59"/>
      <c r="F362" s="60"/>
      <c r="G362" s="57"/>
      <c r="H362" s="55"/>
      <c r="I362" s="68"/>
    </row>
    <row r="363" customFormat="false" ht="13.8" hidden="false" customHeight="false" outlineLevel="0" collapsed="false">
      <c r="A363" s="81"/>
      <c r="B363" s="79"/>
      <c r="C363" s="68"/>
      <c r="D363" s="74"/>
      <c r="E363" s="59"/>
      <c r="F363" s="60"/>
      <c r="G363" s="57"/>
      <c r="H363" s="55"/>
      <c r="I363" s="68"/>
    </row>
    <row r="364" customFormat="false" ht="13.8" hidden="false" customHeight="false" outlineLevel="0" collapsed="false">
      <c r="A364" s="81"/>
      <c r="B364" s="79"/>
      <c r="C364" s="68"/>
      <c r="D364" s="74"/>
      <c r="E364" s="59"/>
      <c r="F364" s="60"/>
      <c r="G364" s="57"/>
      <c r="H364" s="55"/>
      <c r="I364" s="68"/>
    </row>
    <row r="365" customFormat="false" ht="13.8" hidden="false" customHeight="false" outlineLevel="0" collapsed="false">
      <c r="A365" s="81"/>
      <c r="B365" s="79"/>
      <c r="C365" s="68"/>
      <c r="D365" s="74"/>
      <c r="E365" s="59"/>
      <c r="F365" s="60"/>
      <c r="G365" s="57"/>
      <c r="H365" s="55"/>
      <c r="I365" s="68"/>
    </row>
    <row r="366" customFormat="false" ht="13.8" hidden="false" customHeight="false" outlineLevel="0" collapsed="false">
      <c r="A366" s="81"/>
      <c r="B366" s="79"/>
      <c r="C366" s="68"/>
      <c r="D366" s="74"/>
      <c r="E366" s="59"/>
      <c r="F366" s="60"/>
      <c r="G366" s="57"/>
      <c r="H366" s="55"/>
      <c r="I366" s="68"/>
    </row>
    <row r="367" customFormat="false" ht="13.8" hidden="false" customHeight="false" outlineLevel="0" collapsed="false">
      <c r="A367" s="81"/>
      <c r="B367" s="79"/>
      <c r="C367" s="68"/>
      <c r="D367" s="74"/>
      <c r="E367" s="59"/>
      <c r="F367" s="60"/>
      <c r="G367" s="57"/>
      <c r="H367" s="55"/>
      <c r="I367" s="68"/>
    </row>
    <row r="368" customFormat="false" ht="13.8" hidden="false" customHeight="false" outlineLevel="0" collapsed="false">
      <c r="A368" s="81"/>
      <c r="B368" s="79"/>
      <c r="C368" s="68"/>
      <c r="D368" s="74"/>
      <c r="E368" s="59"/>
      <c r="F368" s="60"/>
      <c r="G368" s="57"/>
      <c r="H368" s="55"/>
      <c r="I368" s="68"/>
    </row>
    <row r="369" customFormat="false" ht="13.8" hidden="false" customHeight="false" outlineLevel="0" collapsed="false">
      <c r="A369" s="81"/>
      <c r="B369" s="79"/>
      <c r="C369" s="68"/>
      <c r="D369" s="74"/>
      <c r="E369" s="59"/>
      <c r="F369" s="60"/>
      <c r="G369" s="57"/>
      <c r="H369" s="55"/>
      <c r="I369" s="68"/>
    </row>
    <row r="370" customFormat="false" ht="13.8" hidden="false" customHeight="false" outlineLevel="0" collapsed="false">
      <c r="A370" s="81"/>
      <c r="B370" s="79"/>
      <c r="C370" s="68"/>
      <c r="D370" s="74"/>
      <c r="E370" s="59"/>
      <c r="F370" s="60"/>
      <c r="G370" s="57"/>
      <c r="H370" s="55"/>
      <c r="I370" s="68"/>
    </row>
    <row r="371" customFormat="false" ht="13.8" hidden="false" customHeight="false" outlineLevel="0" collapsed="false">
      <c r="A371" s="81"/>
      <c r="B371" s="79"/>
      <c r="C371" s="68"/>
      <c r="D371" s="74"/>
      <c r="E371" s="59"/>
      <c r="F371" s="60"/>
      <c r="G371" s="57"/>
      <c r="H371" s="55"/>
      <c r="I371" s="68"/>
    </row>
    <row r="372" customFormat="false" ht="13.8" hidden="false" customHeight="false" outlineLevel="0" collapsed="false">
      <c r="A372" s="81"/>
      <c r="B372" s="79"/>
      <c r="C372" s="68"/>
      <c r="D372" s="74"/>
      <c r="E372" s="59"/>
      <c r="F372" s="60"/>
      <c r="G372" s="57"/>
      <c r="H372" s="55"/>
      <c r="I372" s="68"/>
    </row>
    <row r="373" customFormat="false" ht="13.8" hidden="false" customHeight="false" outlineLevel="0" collapsed="false">
      <c r="A373" s="81"/>
      <c r="B373" s="79"/>
      <c r="C373" s="68"/>
      <c r="D373" s="74"/>
      <c r="E373" s="59"/>
      <c r="F373" s="60"/>
      <c r="G373" s="57"/>
      <c r="H373" s="55"/>
      <c r="I373" s="68"/>
    </row>
    <row r="374" customFormat="false" ht="13.8" hidden="false" customHeight="false" outlineLevel="0" collapsed="false">
      <c r="A374" s="81"/>
      <c r="B374" s="79"/>
      <c r="C374" s="68"/>
      <c r="D374" s="74"/>
      <c r="E374" s="59"/>
      <c r="F374" s="60"/>
      <c r="G374" s="57"/>
      <c r="H374" s="55"/>
      <c r="I374" s="68"/>
    </row>
    <row r="375" customFormat="false" ht="13.8" hidden="false" customHeight="false" outlineLevel="0" collapsed="false">
      <c r="A375" s="81"/>
      <c r="B375" s="79"/>
      <c r="C375" s="68"/>
      <c r="D375" s="74"/>
      <c r="E375" s="59"/>
      <c r="F375" s="60"/>
      <c r="G375" s="57"/>
      <c r="H375" s="55"/>
      <c r="I375" s="68"/>
    </row>
    <row r="376" customFormat="false" ht="13.8" hidden="false" customHeight="false" outlineLevel="0" collapsed="false">
      <c r="A376" s="81"/>
      <c r="B376" s="79"/>
      <c r="C376" s="68"/>
      <c r="D376" s="74"/>
      <c r="E376" s="59"/>
      <c r="F376" s="60"/>
      <c r="G376" s="57"/>
      <c r="H376" s="55"/>
      <c r="I376" s="68"/>
    </row>
    <row r="377" customFormat="false" ht="13.8" hidden="false" customHeight="false" outlineLevel="0" collapsed="false">
      <c r="A377" s="81"/>
      <c r="B377" s="79"/>
      <c r="C377" s="68"/>
      <c r="D377" s="74"/>
      <c r="E377" s="59"/>
      <c r="F377" s="60"/>
      <c r="G377" s="57"/>
      <c r="H377" s="55"/>
      <c r="I377" s="68"/>
    </row>
    <row r="378" customFormat="false" ht="13.8" hidden="false" customHeight="false" outlineLevel="0" collapsed="false">
      <c r="A378" s="81"/>
      <c r="B378" s="79"/>
      <c r="C378" s="68"/>
      <c r="D378" s="74"/>
      <c r="E378" s="59"/>
      <c r="F378" s="60"/>
      <c r="G378" s="57"/>
      <c r="H378" s="55"/>
      <c r="I378" s="68"/>
    </row>
    <row r="379" customFormat="false" ht="13.8" hidden="false" customHeight="false" outlineLevel="0" collapsed="false">
      <c r="A379" s="81"/>
      <c r="B379" s="79"/>
      <c r="C379" s="68"/>
      <c r="D379" s="74"/>
      <c r="E379" s="59"/>
      <c r="F379" s="60"/>
      <c r="G379" s="57"/>
      <c r="H379" s="55"/>
      <c r="I379" s="68"/>
    </row>
    <row r="380" customFormat="false" ht="13.8" hidden="false" customHeight="false" outlineLevel="0" collapsed="false">
      <c r="A380" s="81"/>
      <c r="B380" s="79"/>
      <c r="C380" s="68"/>
      <c r="D380" s="74"/>
      <c r="E380" s="59"/>
      <c r="F380" s="60"/>
      <c r="G380" s="57"/>
      <c r="H380" s="55"/>
      <c r="I380" s="68"/>
    </row>
    <row r="381" customFormat="false" ht="13.8" hidden="false" customHeight="false" outlineLevel="0" collapsed="false">
      <c r="A381" s="81"/>
      <c r="B381" s="79"/>
      <c r="C381" s="68"/>
      <c r="D381" s="74"/>
      <c r="E381" s="59"/>
      <c r="F381" s="60"/>
      <c r="G381" s="57"/>
      <c r="H381" s="55"/>
      <c r="I381" s="68"/>
    </row>
    <row r="382" customFormat="false" ht="13.8" hidden="false" customHeight="false" outlineLevel="0" collapsed="false">
      <c r="A382" s="81"/>
      <c r="B382" s="79"/>
      <c r="C382" s="68"/>
      <c r="D382" s="74"/>
      <c r="E382" s="59"/>
      <c r="F382" s="60"/>
      <c r="G382" s="57"/>
      <c r="H382" s="55"/>
      <c r="I382" s="68"/>
    </row>
    <row r="383" customFormat="false" ht="13.8" hidden="false" customHeight="false" outlineLevel="0" collapsed="false">
      <c r="A383" s="81"/>
      <c r="B383" s="79"/>
      <c r="C383" s="68"/>
      <c r="D383" s="74"/>
      <c r="E383" s="59"/>
      <c r="F383" s="60"/>
      <c r="G383" s="57"/>
      <c r="H383" s="55"/>
      <c r="I383" s="68"/>
    </row>
    <row r="384" customFormat="false" ht="13.8" hidden="false" customHeight="false" outlineLevel="0" collapsed="false">
      <c r="A384" s="81"/>
      <c r="B384" s="79"/>
      <c r="C384" s="68"/>
      <c r="D384" s="74"/>
      <c r="E384" s="59"/>
      <c r="F384" s="60"/>
      <c r="G384" s="57"/>
      <c r="H384" s="55"/>
      <c r="I384" s="68"/>
    </row>
    <row r="385" customFormat="false" ht="13.8" hidden="false" customHeight="false" outlineLevel="0" collapsed="false">
      <c r="A385" s="81"/>
      <c r="B385" s="79"/>
      <c r="C385" s="68"/>
      <c r="D385" s="74"/>
      <c r="E385" s="59"/>
      <c r="F385" s="60"/>
      <c r="G385" s="57"/>
      <c r="H385" s="55"/>
      <c r="I385" s="68"/>
    </row>
    <row r="386" customFormat="false" ht="13.8" hidden="false" customHeight="false" outlineLevel="0" collapsed="false">
      <c r="A386" s="81"/>
      <c r="B386" s="79"/>
      <c r="C386" s="68"/>
      <c r="D386" s="74"/>
      <c r="E386" s="59"/>
      <c r="F386" s="60"/>
      <c r="G386" s="57"/>
      <c r="H386" s="55"/>
      <c r="I386" s="68"/>
    </row>
    <row r="387" customFormat="false" ht="13.8" hidden="false" customHeight="false" outlineLevel="0" collapsed="false">
      <c r="A387" s="81"/>
      <c r="B387" s="79"/>
      <c r="C387" s="68"/>
      <c r="D387" s="74"/>
      <c r="E387" s="59"/>
      <c r="F387" s="60"/>
      <c r="G387" s="57"/>
      <c r="H387" s="55"/>
      <c r="I387" s="68"/>
    </row>
    <row r="388" customFormat="false" ht="13.8" hidden="false" customHeight="false" outlineLevel="0" collapsed="false">
      <c r="A388" s="81"/>
      <c r="B388" s="79"/>
      <c r="C388" s="68"/>
      <c r="D388" s="74"/>
      <c r="E388" s="59"/>
      <c r="F388" s="60"/>
      <c r="G388" s="57"/>
      <c r="H388" s="55"/>
      <c r="I388" s="68"/>
    </row>
    <row r="389" customFormat="false" ht="13.8" hidden="false" customHeight="false" outlineLevel="0" collapsed="false">
      <c r="A389" s="81"/>
      <c r="B389" s="79"/>
      <c r="C389" s="68"/>
      <c r="D389" s="74"/>
      <c r="E389" s="59"/>
      <c r="F389" s="60"/>
      <c r="G389" s="57"/>
      <c r="H389" s="55"/>
      <c r="I389" s="68"/>
    </row>
    <row r="390" customFormat="false" ht="13.8" hidden="false" customHeight="false" outlineLevel="0" collapsed="false">
      <c r="A390" s="81"/>
      <c r="B390" s="79"/>
      <c r="C390" s="68"/>
      <c r="D390" s="74"/>
      <c r="E390" s="59"/>
      <c r="F390" s="60"/>
      <c r="G390" s="57"/>
      <c r="H390" s="55"/>
      <c r="I390" s="68"/>
    </row>
    <row r="391" customFormat="false" ht="13.8" hidden="false" customHeight="false" outlineLevel="0" collapsed="false">
      <c r="A391" s="81"/>
      <c r="B391" s="79"/>
      <c r="C391" s="68"/>
      <c r="D391" s="74"/>
      <c r="E391" s="59"/>
      <c r="F391" s="60"/>
      <c r="G391" s="57"/>
      <c r="H391" s="55"/>
      <c r="I391" s="68"/>
    </row>
    <row r="392" customFormat="false" ht="13.8" hidden="false" customHeight="false" outlineLevel="0" collapsed="false">
      <c r="A392" s="81"/>
      <c r="B392" s="79"/>
      <c r="C392" s="68"/>
      <c r="D392" s="74"/>
      <c r="E392" s="59"/>
      <c r="F392" s="60"/>
      <c r="G392" s="57"/>
      <c r="H392" s="55"/>
      <c r="I392" s="68"/>
    </row>
    <row r="393" customFormat="false" ht="13.8" hidden="false" customHeight="false" outlineLevel="0" collapsed="false">
      <c r="A393" s="81"/>
      <c r="B393" s="79"/>
      <c r="C393" s="68"/>
      <c r="D393" s="74"/>
      <c r="E393" s="59"/>
      <c r="F393" s="60"/>
      <c r="G393" s="57"/>
      <c r="H393" s="55"/>
      <c r="I393" s="68"/>
    </row>
    <row r="394" customFormat="false" ht="13.8" hidden="false" customHeight="false" outlineLevel="0" collapsed="false">
      <c r="A394" s="81"/>
      <c r="B394" s="79"/>
      <c r="C394" s="68"/>
      <c r="D394" s="74"/>
      <c r="E394" s="59"/>
      <c r="F394" s="60"/>
      <c r="G394" s="57"/>
      <c r="H394" s="55"/>
      <c r="I394" s="68"/>
    </row>
    <row r="395" customFormat="false" ht="13.8" hidden="false" customHeight="false" outlineLevel="0" collapsed="false">
      <c r="A395" s="81"/>
      <c r="B395" s="79"/>
      <c r="C395" s="68"/>
      <c r="D395" s="74"/>
      <c r="E395" s="59"/>
      <c r="F395" s="60"/>
      <c r="G395" s="57"/>
      <c r="H395" s="55"/>
      <c r="I395" s="68"/>
    </row>
    <row r="396" customFormat="false" ht="13.8" hidden="false" customHeight="false" outlineLevel="0" collapsed="false">
      <c r="A396" s="81"/>
      <c r="B396" s="79"/>
      <c r="C396" s="68"/>
      <c r="D396" s="74"/>
      <c r="E396" s="59"/>
      <c r="F396" s="60"/>
      <c r="G396" s="57"/>
      <c r="H396" s="55"/>
      <c r="I396" s="68"/>
    </row>
    <row r="397" customFormat="false" ht="13.8" hidden="false" customHeight="false" outlineLevel="0" collapsed="false">
      <c r="A397" s="81"/>
      <c r="B397" s="79"/>
      <c r="C397" s="68"/>
      <c r="D397" s="74"/>
      <c r="E397" s="59"/>
      <c r="F397" s="60"/>
      <c r="G397" s="57"/>
      <c r="H397" s="55"/>
      <c r="I397" s="68"/>
    </row>
    <row r="398" customFormat="false" ht="13.8" hidden="false" customHeight="false" outlineLevel="0" collapsed="false">
      <c r="A398" s="81"/>
      <c r="B398" s="79"/>
      <c r="C398" s="68"/>
      <c r="D398" s="74"/>
      <c r="E398" s="59"/>
      <c r="F398" s="60"/>
      <c r="G398" s="57"/>
      <c r="H398" s="55"/>
      <c r="I398" s="68"/>
    </row>
    <row r="399" customFormat="false" ht="13.8" hidden="false" customHeight="false" outlineLevel="0" collapsed="false">
      <c r="A399" s="81"/>
      <c r="B399" s="79"/>
      <c r="C399" s="68"/>
      <c r="D399" s="74"/>
      <c r="E399" s="59"/>
      <c r="F399" s="60"/>
      <c r="G399" s="57"/>
      <c r="H399" s="55"/>
      <c r="I399" s="68"/>
    </row>
    <row r="400" customFormat="false" ht="13.8" hidden="false" customHeight="false" outlineLevel="0" collapsed="false">
      <c r="A400" s="81"/>
      <c r="B400" s="79"/>
      <c r="C400" s="68"/>
      <c r="D400" s="74"/>
      <c r="E400" s="59"/>
      <c r="F400" s="60"/>
      <c r="G400" s="57"/>
      <c r="H400" s="55"/>
      <c r="I400" s="68"/>
    </row>
    <row r="401" customFormat="false" ht="13.8" hidden="false" customHeight="false" outlineLevel="0" collapsed="false">
      <c r="A401" s="81"/>
      <c r="B401" s="79"/>
      <c r="C401" s="68"/>
      <c r="D401" s="74"/>
      <c r="E401" s="59"/>
      <c r="F401" s="60"/>
      <c r="G401" s="57"/>
      <c r="H401" s="55"/>
      <c r="I401" s="68"/>
    </row>
    <row r="402" customFormat="false" ht="13.8" hidden="false" customHeight="false" outlineLevel="0" collapsed="false">
      <c r="A402" s="81"/>
      <c r="B402" s="79"/>
      <c r="C402" s="68"/>
      <c r="D402" s="74"/>
      <c r="E402" s="59"/>
      <c r="F402" s="60"/>
      <c r="G402" s="57"/>
      <c r="H402" s="55"/>
      <c r="I402" s="68"/>
    </row>
    <row r="403" customFormat="false" ht="13.8" hidden="false" customHeight="false" outlineLevel="0" collapsed="false">
      <c r="A403" s="81"/>
      <c r="B403" s="79"/>
      <c r="C403" s="68"/>
      <c r="D403" s="74"/>
      <c r="E403" s="59"/>
      <c r="F403" s="60"/>
      <c r="G403" s="57"/>
      <c r="H403" s="55"/>
      <c r="I403" s="68"/>
    </row>
    <row r="404" customFormat="false" ht="13.8" hidden="false" customHeight="false" outlineLevel="0" collapsed="false">
      <c r="A404" s="81"/>
      <c r="B404" s="79"/>
      <c r="C404" s="68"/>
      <c r="D404" s="74"/>
      <c r="E404" s="59"/>
      <c r="F404" s="60"/>
      <c r="G404" s="57"/>
      <c r="H404" s="55"/>
      <c r="I404" s="68"/>
    </row>
    <row r="405" customFormat="false" ht="13.8" hidden="false" customHeight="false" outlineLevel="0" collapsed="false">
      <c r="A405" s="81"/>
      <c r="B405" s="79"/>
      <c r="C405" s="68"/>
      <c r="D405" s="74"/>
      <c r="E405" s="59"/>
      <c r="F405" s="60"/>
      <c r="G405" s="57"/>
      <c r="H405" s="55"/>
      <c r="I405" s="68"/>
    </row>
    <row r="406" customFormat="false" ht="13.8" hidden="false" customHeight="false" outlineLevel="0" collapsed="false">
      <c r="A406" s="81"/>
      <c r="B406" s="79"/>
      <c r="C406" s="68"/>
      <c r="D406" s="74"/>
      <c r="E406" s="59"/>
      <c r="F406" s="60"/>
      <c r="G406" s="57"/>
      <c r="H406" s="55"/>
      <c r="I406" s="68"/>
    </row>
    <row r="407" customFormat="false" ht="13.8" hidden="false" customHeight="false" outlineLevel="0" collapsed="false">
      <c r="A407" s="81"/>
      <c r="B407" s="79"/>
      <c r="C407" s="68"/>
      <c r="D407" s="74"/>
      <c r="E407" s="59"/>
      <c r="F407" s="60"/>
      <c r="G407" s="57"/>
      <c r="H407" s="55"/>
      <c r="I407" s="68"/>
    </row>
    <row r="408" customFormat="false" ht="13.8" hidden="false" customHeight="false" outlineLevel="0" collapsed="false">
      <c r="A408" s="81"/>
      <c r="B408" s="79"/>
      <c r="C408" s="68"/>
      <c r="D408" s="74"/>
      <c r="E408" s="59"/>
      <c r="F408" s="60"/>
      <c r="G408" s="57"/>
      <c r="H408" s="55"/>
      <c r="I408" s="68"/>
    </row>
    <row r="409" customFormat="false" ht="13.8" hidden="false" customHeight="false" outlineLevel="0" collapsed="false">
      <c r="A409" s="81"/>
      <c r="B409" s="79"/>
      <c r="C409" s="68"/>
      <c r="D409" s="74"/>
      <c r="E409" s="59"/>
      <c r="F409" s="60"/>
      <c r="G409" s="57"/>
      <c r="H409" s="55"/>
      <c r="I409" s="68"/>
    </row>
    <row r="410" customFormat="false" ht="13.8" hidden="false" customHeight="false" outlineLevel="0" collapsed="false">
      <c r="A410" s="81"/>
      <c r="B410" s="79"/>
      <c r="C410" s="68"/>
      <c r="D410" s="74"/>
      <c r="E410" s="59"/>
      <c r="F410" s="60"/>
      <c r="G410" s="57"/>
      <c r="H410" s="55"/>
      <c r="I410" s="68"/>
    </row>
    <row r="411" customFormat="false" ht="13.8" hidden="false" customHeight="false" outlineLevel="0" collapsed="false">
      <c r="A411" s="81"/>
      <c r="B411" s="79"/>
      <c r="C411" s="68"/>
      <c r="D411" s="74"/>
      <c r="E411" s="59"/>
      <c r="F411" s="60"/>
      <c r="G411" s="57"/>
      <c r="H411" s="55"/>
      <c r="I411" s="68"/>
    </row>
    <row r="412" customFormat="false" ht="13.8" hidden="false" customHeight="false" outlineLevel="0" collapsed="false">
      <c r="A412" s="81"/>
      <c r="B412" s="79"/>
      <c r="C412" s="68"/>
      <c r="D412" s="74"/>
      <c r="E412" s="59"/>
      <c r="F412" s="60"/>
      <c r="G412" s="57"/>
      <c r="H412" s="55"/>
      <c r="I412" s="68"/>
    </row>
    <row r="413" customFormat="false" ht="13.8" hidden="false" customHeight="false" outlineLevel="0" collapsed="false">
      <c r="A413" s="81"/>
      <c r="B413" s="79"/>
      <c r="C413" s="68"/>
      <c r="D413" s="74"/>
      <c r="E413" s="59"/>
      <c r="F413" s="60"/>
      <c r="G413" s="57"/>
      <c r="H413" s="55"/>
      <c r="I413" s="68"/>
    </row>
    <row r="414" customFormat="false" ht="13.8" hidden="false" customHeight="false" outlineLevel="0" collapsed="false">
      <c r="A414" s="81"/>
      <c r="B414" s="79"/>
      <c r="C414" s="68"/>
      <c r="D414" s="74"/>
      <c r="E414" s="59"/>
      <c r="F414" s="60"/>
      <c r="G414" s="57"/>
      <c r="H414" s="55"/>
      <c r="I414" s="68"/>
    </row>
    <row r="415" customFormat="false" ht="13.8" hidden="false" customHeight="false" outlineLevel="0" collapsed="false">
      <c r="A415" s="81"/>
      <c r="B415" s="79"/>
      <c r="C415" s="68"/>
      <c r="D415" s="74"/>
      <c r="E415" s="59"/>
      <c r="F415" s="60"/>
      <c r="G415" s="57"/>
      <c r="H415" s="55"/>
      <c r="I415" s="68"/>
    </row>
    <row r="416" customFormat="false" ht="13.8" hidden="false" customHeight="false" outlineLevel="0" collapsed="false">
      <c r="A416" s="81"/>
      <c r="B416" s="79"/>
      <c r="C416" s="68"/>
      <c r="D416" s="74"/>
      <c r="E416" s="59"/>
      <c r="F416" s="60"/>
      <c r="G416" s="57"/>
      <c r="H416" s="55"/>
      <c r="I416" s="68"/>
    </row>
    <row r="417" customFormat="false" ht="13.8" hidden="false" customHeight="false" outlineLevel="0" collapsed="false">
      <c r="A417" s="81"/>
      <c r="B417" s="79"/>
      <c r="C417" s="68"/>
      <c r="D417" s="74"/>
      <c r="E417" s="59"/>
      <c r="F417" s="60"/>
      <c r="G417" s="57"/>
      <c r="H417" s="55"/>
      <c r="I417" s="68"/>
    </row>
    <row r="418" customFormat="false" ht="13.8" hidden="false" customHeight="false" outlineLevel="0" collapsed="false">
      <c r="A418" s="81"/>
      <c r="B418" s="79"/>
      <c r="C418" s="68"/>
      <c r="D418" s="74"/>
      <c r="E418" s="59"/>
      <c r="F418" s="60"/>
      <c r="G418" s="57"/>
      <c r="H418" s="55"/>
      <c r="I418" s="68"/>
    </row>
    <row r="419" customFormat="false" ht="13.8" hidden="false" customHeight="false" outlineLevel="0" collapsed="false">
      <c r="A419" s="81"/>
      <c r="B419" s="79"/>
      <c r="C419" s="68"/>
      <c r="D419" s="74"/>
      <c r="E419" s="59"/>
      <c r="F419" s="60"/>
      <c r="G419" s="57"/>
      <c r="H419" s="55"/>
      <c r="I419" s="68"/>
    </row>
    <row r="420" customFormat="false" ht="13.8" hidden="false" customHeight="false" outlineLevel="0" collapsed="false">
      <c r="A420" s="81"/>
      <c r="B420" s="79"/>
      <c r="C420" s="68"/>
      <c r="D420" s="74"/>
      <c r="E420" s="59"/>
      <c r="F420" s="60"/>
      <c r="G420" s="57"/>
      <c r="H420" s="55"/>
      <c r="I420" s="68"/>
    </row>
    <row r="421" customFormat="false" ht="13.8" hidden="false" customHeight="false" outlineLevel="0" collapsed="false">
      <c r="A421" s="81"/>
      <c r="B421" s="79"/>
      <c r="C421" s="68"/>
      <c r="D421" s="74"/>
      <c r="E421" s="59"/>
      <c r="F421" s="60"/>
      <c r="G421" s="57"/>
      <c r="H421" s="55"/>
      <c r="I421" s="68"/>
    </row>
    <row r="422" customFormat="false" ht="13.8" hidden="false" customHeight="false" outlineLevel="0" collapsed="false">
      <c r="A422" s="81"/>
      <c r="B422" s="79"/>
      <c r="C422" s="68"/>
      <c r="D422" s="74"/>
      <c r="E422" s="59"/>
      <c r="F422" s="60"/>
      <c r="G422" s="57"/>
      <c r="H422" s="55"/>
      <c r="I422" s="68"/>
    </row>
    <row r="423" customFormat="false" ht="13.8" hidden="false" customHeight="false" outlineLevel="0" collapsed="false">
      <c r="A423" s="81"/>
      <c r="B423" s="79"/>
      <c r="C423" s="68"/>
      <c r="D423" s="74"/>
      <c r="E423" s="59"/>
      <c r="F423" s="60"/>
      <c r="G423" s="57"/>
      <c r="H423" s="55"/>
      <c r="I423" s="68"/>
    </row>
    <row r="424" customFormat="false" ht="13.8" hidden="false" customHeight="false" outlineLevel="0" collapsed="false">
      <c r="A424" s="81"/>
      <c r="B424" s="79"/>
      <c r="C424" s="68"/>
      <c r="D424" s="74"/>
      <c r="E424" s="59"/>
      <c r="F424" s="60"/>
      <c r="G424" s="57"/>
      <c r="H424" s="55"/>
      <c r="I424" s="68"/>
    </row>
    <row r="425" customFormat="false" ht="13.8" hidden="false" customHeight="false" outlineLevel="0" collapsed="false">
      <c r="A425" s="81"/>
      <c r="B425" s="79"/>
      <c r="C425" s="68"/>
      <c r="D425" s="74"/>
      <c r="E425" s="59"/>
      <c r="F425" s="60"/>
      <c r="G425" s="57"/>
      <c r="H425" s="55"/>
      <c r="I425" s="68"/>
    </row>
    <row r="426" customFormat="false" ht="13.8" hidden="false" customHeight="false" outlineLevel="0" collapsed="false">
      <c r="A426" s="81"/>
      <c r="B426" s="79"/>
      <c r="C426" s="68"/>
      <c r="D426" s="74"/>
      <c r="E426" s="59"/>
      <c r="F426" s="60"/>
      <c r="G426" s="57"/>
      <c r="H426" s="55"/>
      <c r="I426" s="68"/>
    </row>
    <row r="427" customFormat="false" ht="13.8" hidden="false" customHeight="false" outlineLevel="0" collapsed="false">
      <c r="A427" s="81"/>
      <c r="B427" s="79"/>
      <c r="C427" s="68"/>
      <c r="D427" s="74"/>
      <c r="E427" s="59"/>
      <c r="F427" s="60"/>
      <c r="G427" s="57"/>
      <c r="H427" s="55"/>
      <c r="I427" s="68"/>
    </row>
    <row r="428" customFormat="false" ht="13.8" hidden="false" customHeight="false" outlineLevel="0" collapsed="false">
      <c r="A428" s="81"/>
      <c r="B428" s="79"/>
      <c r="C428" s="68"/>
      <c r="D428" s="74"/>
      <c r="E428" s="59"/>
      <c r="F428" s="60"/>
      <c r="G428" s="57"/>
      <c r="H428" s="55"/>
      <c r="I428" s="68"/>
    </row>
    <row r="429" customFormat="false" ht="13.8" hidden="false" customHeight="false" outlineLevel="0" collapsed="false">
      <c r="A429" s="81"/>
      <c r="B429" s="79"/>
      <c r="C429" s="68"/>
      <c r="D429" s="74"/>
      <c r="E429" s="59"/>
      <c r="F429" s="60"/>
      <c r="G429" s="57"/>
      <c r="H429" s="55"/>
      <c r="I429" s="68"/>
    </row>
    <row r="430" customFormat="false" ht="13.8" hidden="false" customHeight="false" outlineLevel="0" collapsed="false">
      <c r="A430" s="81"/>
      <c r="B430" s="79"/>
      <c r="C430" s="68"/>
      <c r="D430" s="74"/>
      <c r="E430" s="59"/>
      <c r="F430" s="60"/>
      <c r="G430" s="57"/>
      <c r="H430" s="55"/>
      <c r="I430" s="68"/>
    </row>
    <row r="431" customFormat="false" ht="13.8" hidden="false" customHeight="false" outlineLevel="0" collapsed="false">
      <c r="A431" s="81"/>
      <c r="B431" s="79"/>
      <c r="C431" s="68"/>
      <c r="D431" s="74"/>
      <c r="E431" s="59"/>
      <c r="F431" s="60"/>
      <c r="G431" s="57"/>
      <c r="H431" s="55"/>
      <c r="I431" s="68"/>
    </row>
    <row r="432" customFormat="false" ht="13.8" hidden="false" customHeight="false" outlineLevel="0" collapsed="false">
      <c r="A432" s="81"/>
      <c r="B432" s="79"/>
      <c r="C432" s="68"/>
      <c r="D432" s="74"/>
      <c r="E432" s="59"/>
      <c r="F432" s="60"/>
      <c r="G432" s="57"/>
      <c r="H432" s="55"/>
      <c r="I432" s="68"/>
    </row>
    <row r="433" customFormat="false" ht="13.8" hidden="false" customHeight="false" outlineLevel="0" collapsed="false">
      <c r="A433" s="81"/>
      <c r="B433" s="79"/>
      <c r="C433" s="68"/>
      <c r="D433" s="74"/>
      <c r="E433" s="59"/>
      <c r="F433" s="60"/>
      <c r="G433" s="57"/>
      <c r="H433" s="55"/>
      <c r="I433" s="68"/>
    </row>
    <row r="434" customFormat="false" ht="13.8" hidden="false" customHeight="false" outlineLevel="0" collapsed="false">
      <c r="A434" s="81"/>
      <c r="B434" s="79"/>
      <c r="C434" s="68"/>
      <c r="D434" s="74"/>
      <c r="E434" s="59"/>
      <c r="F434" s="60"/>
      <c r="G434" s="57"/>
      <c r="H434" s="55"/>
      <c r="I434" s="68"/>
    </row>
    <row r="435" customFormat="false" ht="13.8" hidden="false" customHeight="false" outlineLevel="0" collapsed="false">
      <c r="A435" s="81"/>
      <c r="B435" s="79"/>
      <c r="C435" s="68"/>
      <c r="D435" s="74"/>
      <c r="E435" s="59"/>
      <c r="F435" s="60"/>
      <c r="G435" s="57"/>
      <c r="H435" s="55"/>
      <c r="I435" s="68"/>
    </row>
    <row r="436" customFormat="false" ht="13.8" hidden="false" customHeight="false" outlineLevel="0" collapsed="false">
      <c r="A436" s="81"/>
      <c r="B436" s="79"/>
      <c r="C436" s="68"/>
      <c r="D436" s="74"/>
      <c r="E436" s="59"/>
      <c r="F436" s="60"/>
      <c r="G436" s="57"/>
      <c r="H436" s="55"/>
      <c r="I436" s="68"/>
    </row>
    <row r="437" customFormat="false" ht="13.8" hidden="false" customHeight="false" outlineLevel="0" collapsed="false">
      <c r="A437" s="81"/>
      <c r="B437" s="79"/>
      <c r="C437" s="68"/>
      <c r="D437" s="74"/>
      <c r="E437" s="59"/>
      <c r="F437" s="60"/>
      <c r="G437" s="57"/>
      <c r="H437" s="55"/>
      <c r="I437" s="68"/>
    </row>
    <row r="438" customFormat="false" ht="13.8" hidden="false" customHeight="false" outlineLevel="0" collapsed="false">
      <c r="A438" s="81"/>
      <c r="B438" s="79"/>
      <c r="C438" s="68"/>
      <c r="D438" s="74"/>
      <c r="E438" s="59"/>
      <c r="F438" s="60"/>
      <c r="G438" s="57"/>
      <c r="H438" s="55"/>
      <c r="I438" s="68"/>
    </row>
    <row r="439" customFormat="false" ht="13.8" hidden="false" customHeight="false" outlineLevel="0" collapsed="false">
      <c r="A439" s="81"/>
      <c r="B439" s="79"/>
      <c r="C439" s="68"/>
      <c r="D439" s="74"/>
      <c r="E439" s="59"/>
      <c r="F439" s="60"/>
      <c r="G439" s="57"/>
      <c r="H439" s="55"/>
      <c r="I439" s="68"/>
    </row>
    <row r="440" customFormat="false" ht="13.8" hidden="false" customHeight="false" outlineLevel="0" collapsed="false">
      <c r="A440" s="81"/>
      <c r="B440" s="79"/>
      <c r="C440" s="68"/>
      <c r="D440" s="74"/>
      <c r="E440" s="59"/>
      <c r="F440" s="60"/>
      <c r="G440" s="57"/>
      <c r="H440" s="55"/>
      <c r="I440" s="68"/>
    </row>
    <row r="441" customFormat="false" ht="13.8" hidden="false" customHeight="false" outlineLevel="0" collapsed="false">
      <c r="A441" s="81"/>
      <c r="B441" s="79"/>
      <c r="C441" s="68"/>
      <c r="D441" s="74"/>
      <c r="E441" s="59"/>
      <c r="F441" s="60"/>
      <c r="G441" s="57"/>
      <c r="H441" s="55"/>
      <c r="I441" s="68"/>
    </row>
    <row r="442" customFormat="false" ht="13.8" hidden="false" customHeight="false" outlineLevel="0" collapsed="false">
      <c r="A442" s="81"/>
      <c r="B442" s="79"/>
      <c r="C442" s="68"/>
      <c r="D442" s="74"/>
      <c r="E442" s="59"/>
      <c r="F442" s="60"/>
      <c r="G442" s="57"/>
      <c r="H442" s="55"/>
      <c r="I442" s="68"/>
    </row>
    <row r="443" customFormat="false" ht="13.8" hidden="false" customHeight="false" outlineLevel="0" collapsed="false">
      <c r="A443" s="81"/>
      <c r="B443" s="79"/>
      <c r="C443" s="68"/>
      <c r="D443" s="74"/>
      <c r="E443" s="59"/>
      <c r="F443" s="60"/>
      <c r="G443" s="57"/>
      <c r="H443" s="55"/>
      <c r="I443" s="68"/>
    </row>
    <row r="444" customFormat="false" ht="13.8" hidden="false" customHeight="false" outlineLevel="0" collapsed="false">
      <c r="A444" s="81"/>
      <c r="B444" s="79"/>
      <c r="C444" s="68"/>
      <c r="D444" s="74"/>
      <c r="E444" s="59"/>
      <c r="F444" s="60"/>
      <c r="G444" s="57"/>
      <c r="H444" s="55"/>
      <c r="I444" s="68"/>
    </row>
    <row r="445" customFormat="false" ht="13.8" hidden="false" customHeight="false" outlineLevel="0" collapsed="false">
      <c r="A445" s="81"/>
      <c r="B445" s="79"/>
      <c r="C445" s="68"/>
      <c r="D445" s="74"/>
      <c r="E445" s="59"/>
      <c r="F445" s="60"/>
      <c r="G445" s="57"/>
      <c r="H445" s="55"/>
      <c r="I445" s="68"/>
    </row>
    <row r="446" customFormat="false" ht="13.8" hidden="false" customHeight="false" outlineLevel="0" collapsed="false">
      <c r="A446" s="81"/>
      <c r="B446" s="79"/>
      <c r="C446" s="68"/>
      <c r="D446" s="74"/>
      <c r="E446" s="59"/>
      <c r="F446" s="60"/>
      <c r="G446" s="57"/>
      <c r="H446" s="55"/>
      <c r="I446" s="68"/>
    </row>
    <row r="447" customFormat="false" ht="13.8" hidden="false" customHeight="false" outlineLevel="0" collapsed="false">
      <c r="A447" s="81"/>
      <c r="B447" s="79"/>
      <c r="C447" s="68"/>
      <c r="D447" s="74"/>
      <c r="E447" s="59"/>
      <c r="F447" s="60"/>
      <c r="G447" s="57"/>
      <c r="H447" s="55"/>
      <c r="I447" s="68"/>
    </row>
    <row r="448" customFormat="false" ht="13.8" hidden="false" customHeight="false" outlineLevel="0" collapsed="false">
      <c r="A448" s="81"/>
      <c r="B448" s="79"/>
      <c r="C448" s="68"/>
      <c r="D448" s="74"/>
      <c r="E448" s="59"/>
      <c r="F448" s="60"/>
      <c r="G448" s="57"/>
      <c r="H448" s="55"/>
      <c r="I448" s="68"/>
    </row>
    <row r="449" customFormat="false" ht="13.8" hidden="false" customHeight="false" outlineLevel="0" collapsed="false">
      <c r="A449" s="81"/>
      <c r="B449" s="79"/>
      <c r="C449" s="68"/>
      <c r="D449" s="74"/>
      <c r="E449" s="59"/>
      <c r="F449" s="60"/>
      <c r="G449" s="57"/>
      <c r="H449" s="55"/>
      <c r="I449" s="68"/>
    </row>
    <row r="450" customFormat="false" ht="13.8" hidden="false" customHeight="false" outlineLevel="0" collapsed="false">
      <c r="A450" s="81"/>
      <c r="B450" s="79"/>
      <c r="C450" s="68"/>
      <c r="D450" s="74"/>
      <c r="E450" s="59"/>
      <c r="F450" s="60"/>
      <c r="G450" s="57"/>
      <c r="H450" s="55"/>
      <c r="I450" s="68"/>
    </row>
    <row r="451" customFormat="false" ht="13.8" hidden="false" customHeight="false" outlineLevel="0" collapsed="false">
      <c r="A451" s="81"/>
      <c r="B451" s="79"/>
      <c r="C451" s="68"/>
      <c r="D451" s="74"/>
      <c r="E451" s="59"/>
      <c r="F451" s="60"/>
      <c r="G451" s="57"/>
      <c r="H451" s="55"/>
      <c r="I451" s="68"/>
    </row>
    <row r="452" customFormat="false" ht="13.8" hidden="false" customHeight="false" outlineLevel="0" collapsed="false">
      <c r="A452" s="81"/>
      <c r="B452" s="79"/>
      <c r="C452" s="68"/>
      <c r="D452" s="74"/>
      <c r="E452" s="59"/>
      <c r="F452" s="60"/>
      <c r="G452" s="57"/>
      <c r="H452" s="55"/>
      <c r="I452" s="68"/>
    </row>
    <row r="453" customFormat="false" ht="13.8" hidden="false" customHeight="false" outlineLevel="0" collapsed="false">
      <c r="A453" s="81"/>
      <c r="B453" s="79"/>
      <c r="C453" s="68"/>
      <c r="D453" s="74"/>
      <c r="E453" s="59"/>
      <c r="F453" s="60"/>
      <c r="G453" s="57"/>
      <c r="H453" s="55"/>
      <c r="I453" s="68"/>
    </row>
    <row r="454" customFormat="false" ht="13.8" hidden="false" customHeight="false" outlineLevel="0" collapsed="false">
      <c r="A454" s="81"/>
      <c r="B454" s="79"/>
      <c r="C454" s="68"/>
      <c r="D454" s="74"/>
      <c r="E454" s="59"/>
      <c r="F454" s="60"/>
      <c r="G454" s="57"/>
      <c r="H454" s="55"/>
      <c r="I454" s="68"/>
    </row>
    <row r="455" customFormat="false" ht="13.8" hidden="false" customHeight="false" outlineLevel="0" collapsed="false">
      <c r="A455" s="81"/>
      <c r="B455" s="79"/>
      <c r="C455" s="68"/>
      <c r="D455" s="74"/>
      <c r="E455" s="59"/>
      <c r="F455" s="60"/>
      <c r="G455" s="57"/>
      <c r="H455" s="55"/>
      <c r="I455" s="68"/>
    </row>
    <row r="456" customFormat="false" ht="13.8" hidden="false" customHeight="false" outlineLevel="0" collapsed="false">
      <c r="A456" s="81"/>
      <c r="B456" s="79"/>
      <c r="C456" s="68"/>
      <c r="D456" s="74"/>
      <c r="E456" s="59"/>
      <c r="F456" s="60"/>
      <c r="G456" s="57"/>
      <c r="H456" s="55"/>
      <c r="I456" s="68"/>
    </row>
    <row r="457" customFormat="false" ht="13.8" hidden="false" customHeight="false" outlineLevel="0" collapsed="false">
      <c r="A457" s="81"/>
      <c r="B457" s="79"/>
      <c r="C457" s="68"/>
      <c r="D457" s="74"/>
      <c r="E457" s="59"/>
      <c r="F457" s="60"/>
      <c r="G457" s="57"/>
      <c r="H457" s="55"/>
      <c r="I457" s="68"/>
    </row>
    <row r="458" customFormat="false" ht="13.8" hidden="false" customHeight="false" outlineLevel="0" collapsed="false">
      <c r="A458" s="81"/>
      <c r="B458" s="79"/>
      <c r="C458" s="68"/>
      <c r="D458" s="74"/>
      <c r="E458" s="59"/>
      <c r="F458" s="60"/>
      <c r="G458" s="57"/>
      <c r="H458" s="55"/>
      <c r="I458" s="68"/>
    </row>
    <row r="459" customFormat="false" ht="13.8" hidden="false" customHeight="false" outlineLevel="0" collapsed="false">
      <c r="A459" s="81"/>
      <c r="B459" s="79"/>
      <c r="C459" s="68"/>
      <c r="D459" s="74"/>
      <c r="E459" s="59"/>
      <c r="F459" s="60"/>
      <c r="G459" s="57"/>
      <c r="H459" s="55"/>
      <c r="I459" s="68"/>
    </row>
    <row r="460" customFormat="false" ht="13.8" hidden="false" customHeight="false" outlineLevel="0" collapsed="false">
      <c r="A460" s="81"/>
      <c r="B460" s="79"/>
      <c r="C460" s="68"/>
      <c r="D460" s="74"/>
      <c r="E460" s="59"/>
      <c r="F460" s="60"/>
      <c r="G460" s="57"/>
      <c r="H460" s="55"/>
      <c r="I460" s="68"/>
    </row>
    <row r="461" customFormat="false" ht="13.8" hidden="false" customHeight="false" outlineLevel="0" collapsed="false">
      <c r="A461" s="81"/>
      <c r="B461" s="79"/>
      <c r="C461" s="68"/>
      <c r="D461" s="74"/>
      <c r="E461" s="59"/>
      <c r="F461" s="60"/>
      <c r="G461" s="57"/>
      <c r="H461" s="55"/>
      <c r="I461" s="68"/>
    </row>
    <row r="462" customFormat="false" ht="13.8" hidden="false" customHeight="false" outlineLevel="0" collapsed="false">
      <c r="A462" s="81"/>
      <c r="B462" s="79"/>
      <c r="C462" s="68"/>
      <c r="D462" s="74"/>
      <c r="E462" s="59"/>
      <c r="F462" s="60"/>
      <c r="G462" s="57"/>
      <c r="H462" s="55"/>
      <c r="I462" s="68"/>
    </row>
    <row r="463" customFormat="false" ht="13.8" hidden="false" customHeight="false" outlineLevel="0" collapsed="false">
      <c r="A463" s="81"/>
      <c r="B463" s="79"/>
      <c r="C463" s="68"/>
      <c r="D463" s="74"/>
      <c r="E463" s="59"/>
      <c r="F463" s="60"/>
      <c r="G463" s="57"/>
      <c r="H463" s="55"/>
      <c r="I463" s="68"/>
    </row>
    <row r="464" customFormat="false" ht="13.8" hidden="false" customHeight="false" outlineLevel="0" collapsed="false">
      <c r="A464" s="81"/>
      <c r="B464" s="79"/>
      <c r="C464" s="68"/>
      <c r="D464" s="74"/>
      <c r="E464" s="59"/>
      <c r="F464" s="60"/>
      <c r="G464" s="57"/>
      <c r="H464" s="55"/>
      <c r="I464" s="68"/>
    </row>
    <row r="465" customFormat="false" ht="13.8" hidden="false" customHeight="false" outlineLevel="0" collapsed="false">
      <c r="A465" s="81"/>
      <c r="B465" s="79"/>
      <c r="C465" s="68"/>
      <c r="D465" s="74"/>
      <c r="E465" s="59"/>
      <c r="F465" s="60"/>
      <c r="G465" s="57"/>
      <c r="H465" s="55"/>
      <c r="I465" s="68"/>
    </row>
    <row r="466" customFormat="false" ht="13.8" hidden="false" customHeight="false" outlineLevel="0" collapsed="false">
      <c r="A466" s="81"/>
      <c r="B466" s="79"/>
      <c r="C466" s="68"/>
      <c r="D466" s="74"/>
      <c r="E466" s="59"/>
      <c r="F466" s="60"/>
      <c r="G466" s="57"/>
      <c r="H466" s="55"/>
      <c r="I466" s="68"/>
    </row>
    <row r="467" customFormat="false" ht="13.8" hidden="false" customHeight="false" outlineLevel="0" collapsed="false">
      <c r="A467" s="81"/>
      <c r="B467" s="79"/>
      <c r="C467" s="68"/>
      <c r="D467" s="74"/>
      <c r="E467" s="59"/>
      <c r="F467" s="60"/>
      <c r="G467" s="57"/>
      <c r="H467" s="55"/>
      <c r="I467" s="68"/>
    </row>
    <row r="468" customFormat="false" ht="13.8" hidden="false" customHeight="false" outlineLevel="0" collapsed="false">
      <c r="A468" s="81"/>
      <c r="B468" s="79"/>
      <c r="C468" s="68"/>
      <c r="D468" s="74"/>
      <c r="E468" s="59"/>
      <c r="F468" s="60"/>
      <c r="G468" s="57"/>
      <c r="H468" s="55"/>
      <c r="I468" s="68"/>
    </row>
    <row r="469" customFormat="false" ht="13.8" hidden="false" customHeight="false" outlineLevel="0" collapsed="false">
      <c r="A469" s="81"/>
      <c r="B469" s="79"/>
      <c r="C469" s="68"/>
      <c r="D469" s="74"/>
      <c r="E469" s="59"/>
      <c r="F469" s="60"/>
      <c r="G469" s="57"/>
      <c r="H469" s="55"/>
      <c r="I469" s="68"/>
    </row>
    <row r="470" customFormat="false" ht="13.8" hidden="false" customHeight="false" outlineLevel="0" collapsed="false">
      <c r="A470" s="81"/>
      <c r="B470" s="79"/>
      <c r="C470" s="68"/>
      <c r="D470" s="74"/>
      <c r="E470" s="59"/>
      <c r="F470" s="60"/>
      <c r="G470" s="57"/>
      <c r="H470" s="55"/>
      <c r="I470" s="68"/>
    </row>
    <row r="471" customFormat="false" ht="13.8" hidden="false" customHeight="false" outlineLevel="0" collapsed="false">
      <c r="A471" s="81"/>
      <c r="B471" s="79"/>
      <c r="C471" s="68"/>
      <c r="D471" s="74"/>
      <c r="E471" s="59"/>
      <c r="F471" s="60"/>
      <c r="G471" s="57"/>
      <c r="H471" s="55"/>
      <c r="I471" s="68"/>
    </row>
    <row r="472" customFormat="false" ht="13.8" hidden="false" customHeight="false" outlineLevel="0" collapsed="false">
      <c r="A472" s="81"/>
      <c r="B472" s="79"/>
      <c r="C472" s="68"/>
      <c r="D472" s="74"/>
      <c r="E472" s="59"/>
      <c r="F472" s="60"/>
      <c r="G472" s="57"/>
      <c r="H472" s="55"/>
      <c r="I472" s="68"/>
    </row>
    <row r="473" customFormat="false" ht="13.8" hidden="false" customHeight="false" outlineLevel="0" collapsed="false">
      <c r="A473" s="81"/>
      <c r="B473" s="79"/>
      <c r="C473" s="68"/>
      <c r="D473" s="74"/>
      <c r="E473" s="59"/>
      <c r="F473" s="60"/>
      <c r="G473" s="57"/>
      <c r="H473" s="55"/>
      <c r="I473" s="68"/>
    </row>
    <row r="474" customFormat="false" ht="13.8" hidden="false" customHeight="false" outlineLevel="0" collapsed="false">
      <c r="A474" s="81"/>
      <c r="B474" s="79"/>
      <c r="C474" s="68"/>
      <c r="D474" s="74"/>
      <c r="E474" s="59"/>
      <c r="F474" s="60"/>
      <c r="G474" s="57"/>
      <c r="H474" s="55"/>
      <c r="I474" s="68"/>
    </row>
    <row r="475" customFormat="false" ht="13.8" hidden="false" customHeight="false" outlineLevel="0" collapsed="false">
      <c r="A475" s="81"/>
      <c r="B475" s="79"/>
      <c r="C475" s="68"/>
      <c r="D475" s="74"/>
      <c r="E475" s="59"/>
      <c r="F475" s="60"/>
      <c r="G475" s="57"/>
      <c r="H475" s="55"/>
      <c r="I475" s="68"/>
    </row>
    <row r="476" customFormat="false" ht="13.8" hidden="false" customHeight="false" outlineLevel="0" collapsed="false">
      <c r="A476" s="81"/>
      <c r="B476" s="79"/>
      <c r="C476" s="68"/>
      <c r="D476" s="74"/>
      <c r="E476" s="59"/>
      <c r="F476" s="60"/>
      <c r="G476" s="57"/>
      <c r="H476" s="55"/>
      <c r="I476" s="68"/>
    </row>
    <row r="477" customFormat="false" ht="13.8" hidden="false" customHeight="false" outlineLevel="0" collapsed="false">
      <c r="A477" s="81"/>
      <c r="B477" s="79"/>
      <c r="C477" s="68"/>
      <c r="D477" s="74"/>
      <c r="E477" s="59"/>
      <c r="F477" s="60"/>
      <c r="G477" s="57"/>
      <c r="H477" s="55"/>
      <c r="I477" s="68"/>
    </row>
    <row r="478" customFormat="false" ht="13.8" hidden="false" customHeight="false" outlineLevel="0" collapsed="false">
      <c r="A478" s="81"/>
      <c r="B478" s="79"/>
      <c r="C478" s="68"/>
      <c r="D478" s="74"/>
      <c r="E478" s="59"/>
      <c r="F478" s="60"/>
      <c r="G478" s="57"/>
      <c r="H478" s="55"/>
      <c r="I478" s="68"/>
    </row>
    <row r="479" customFormat="false" ht="13.8" hidden="false" customHeight="false" outlineLevel="0" collapsed="false">
      <c r="A479" s="81"/>
      <c r="B479" s="79"/>
      <c r="C479" s="68"/>
      <c r="D479" s="74"/>
      <c r="E479" s="59"/>
      <c r="F479" s="60"/>
      <c r="G479" s="57"/>
      <c r="H479" s="55"/>
      <c r="I479" s="68"/>
    </row>
    <row r="480" customFormat="false" ht="13.8" hidden="false" customHeight="false" outlineLevel="0" collapsed="false">
      <c r="A480" s="81"/>
      <c r="B480" s="79"/>
      <c r="C480" s="68"/>
      <c r="D480" s="74"/>
      <c r="E480" s="59"/>
      <c r="F480" s="60"/>
      <c r="G480" s="57"/>
      <c r="H480" s="55"/>
      <c r="I480" s="68"/>
    </row>
    <row r="481" customFormat="false" ht="13.8" hidden="false" customHeight="false" outlineLevel="0" collapsed="false">
      <c r="A481" s="81"/>
      <c r="B481" s="79"/>
      <c r="C481" s="68"/>
      <c r="D481" s="74"/>
      <c r="E481" s="59"/>
      <c r="F481" s="60"/>
      <c r="G481" s="57"/>
      <c r="H481" s="55"/>
      <c r="I481" s="68"/>
    </row>
    <row r="482" customFormat="false" ht="13.8" hidden="false" customHeight="false" outlineLevel="0" collapsed="false">
      <c r="A482" s="81"/>
      <c r="B482" s="79"/>
      <c r="C482" s="68"/>
      <c r="D482" s="74"/>
      <c r="E482" s="59"/>
      <c r="F482" s="60"/>
      <c r="G482" s="57"/>
      <c r="H482" s="55"/>
      <c r="I482" s="68"/>
    </row>
    <row r="483" customFormat="false" ht="13.8" hidden="false" customHeight="false" outlineLevel="0" collapsed="false">
      <c r="A483" s="81"/>
      <c r="B483" s="79"/>
      <c r="C483" s="68"/>
      <c r="D483" s="74"/>
      <c r="E483" s="59"/>
      <c r="F483" s="60"/>
      <c r="G483" s="57"/>
      <c r="H483" s="55"/>
      <c r="I483" s="68"/>
    </row>
    <row r="484" customFormat="false" ht="13.8" hidden="false" customHeight="false" outlineLevel="0" collapsed="false">
      <c r="A484" s="81"/>
      <c r="B484" s="79"/>
      <c r="C484" s="68"/>
      <c r="D484" s="74"/>
      <c r="E484" s="59"/>
      <c r="F484" s="60"/>
      <c r="G484" s="57"/>
      <c r="H484" s="55"/>
      <c r="I484" s="68"/>
    </row>
    <row r="485" customFormat="false" ht="13.8" hidden="false" customHeight="false" outlineLevel="0" collapsed="false">
      <c r="A485" s="81"/>
      <c r="B485" s="79"/>
      <c r="C485" s="68"/>
      <c r="D485" s="74"/>
      <c r="E485" s="59"/>
      <c r="F485" s="60"/>
      <c r="G485" s="57"/>
      <c r="H485" s="55"/>
      <c r="I485" s="68"/>
    </row>
    <row r="486" customFormat="false" ht="13.8" hidden="false" customHeight="false" outlineLevel="0" collapsed="false">
      <c r="A486" s="81"/>
      <c r="B486" s="79"/>
      <c r="C486" s="68"/>
      <c r="D486" s="74"/>
      <c r="E486" s="59"/>
      <c r="F486" s="60"/>
      <c r="G486" s="57"/>
      <c r="H486" s="55"/>
      <c r="I486" s="68"/>
    </row>
    <row r="487" customFormat="false" ht="13.8" hidden="false" customHeight="false" outlineLevel="0" collapsed="false">
      <c r="A487" s="81"/>
      <c r="B487" s="79"/>
      <c r="C487" s="68"/>
      <c r="D487" s="74"/>
      <c r="E487" s="59"/>
      <c r="F487" s="60"/>
      <c r="G487" s="57"/>
      <c r="H487" s="55"/>
      <c r="I487" s="68"/>
    </row>
    <row r="488" customFormat="false" ht="13.8" hidden="false" customHeight="false" outlineLevel="0" collapsed="false">
      <c r="A488" s="81"/>
      <c r="B488" s="79"/>
      <c r="C488" s="68"/>
      <c r="D488" s="74"/>
      <c r="E488" s="59"/>
      <c r="F488" s="60"/>
      <c r="G488" s="57"/>
      <c r="H488" s="55"/>
      <c r="I488" s="68"/>
    </row>
    <row r="489" customFormat="false" ht="13.8" hidden="false" customHeight="false" outlineLevel="0" collapsed="false">
      <c r="A489" s="81"/>
      <c r="B489" s="79"/>
      <c r="C489" s="68"/>
      <c r="D489" s="74"/>
      <c r="E489" s="59"/>
      <c r="F489" s="60"/>
      <c r="G489" s="57"/>
      <c r="H489" s="55"/>
      <c r="I489" s="68"/>
    </row>
    <row r="490" customFormat="false" ht="13.8" hidden="false" customHeight="false" outlineLevel="0" collapsed="false">
      <c r="A490" s="81"/>
      <c r="B490" s="79"/>
      <c r="C490" s="68"/>
      <c r="D490" s="74"/>
      <c r="E490" s="59"/>
      <c r="F490" s="60"/>
      <c r="G490" s="57"/>
      <c r="H490" s="55"/>
      <c r="I490" s="68"/>
    </row>
    <row r="491" customFormat="false" ht="13.8" hidden="false" customHeight="false" outlineLevel="0" collapsed="false">
      <c r="A491" s="81"/>
      <c r="B491" s="79"/>
      <c r="C491" s="68"/>
      <c r="D491" s="74"/>
      <c r="E491" s="59"/>
      <c r="F491" s="60"/>
      <c r="G491" s="57"/>
      <c r="H491" s="55"/>
      <c r="I491" s="68"/>
    </row>
    <row r="492" customFormat="false" ht="13.8" hidden="false" customHeight="false" outlineLevel="0" collapsed="false">
      <c r="A492" s="81"/>
      <c r="B492" s="79"/>
      <c r="C492" s="68"/>
      <c r="D492" s="74"/>
      <c r="E492" s="59"/>
      <c r="F492" s="60"/>
      <c r="G492" s="57"/>
      <c r="H492" s="55"/>
      <c r="I492" s="68"/>
    </row>
    <row r="493" customFormat="false" ht="13.8" hidden="false" customHeight="false" outlineLevel="0" collapsed="false">
      <c r="A493" s="81"/>
      <c r="B493" s="79"/>
      <c r="C493" s="68"/>
      <c r="D493" s="74"/>
      <c r="E493" s="59"/>
      <c r="F493" s="60"/>
      <c r="G493" s="57"/>
      <c r="H493" s="55"/>
      <c r="I493" s="68"/>
    </row>
    <row r="494" customFormat="false" ht="13.8" hidden="false" customHeight="false" outlineLevel="0" collapsed="false">
      <c r="A494" s="81"/>
      <c r="B494" s="79"/>
      <c r="C494" s="68"/>
      <c r="D494" s="74"/>
      <c r="E494" s="59"/>
      <c r="F494" s="60"/>
      <c r="G494" s="57"/>
      <c r="H494" s="55"/>
      <c r="I494" s="68"/>
    </row>
    <row r="495" customFormat="false" ht="13.8" hidden="false" customHeight="false" outlineLevel="0" collapsed="false">
      <c r="A495" s="81"/>
      <c r="B495" s="79"/>
      <c r="C495" s="68"/>
      <c r="D495" s="74"/>
      <c r="E495" s="59"/>
      <c r="F495" s="60"/>
      <c r="G495" s="57"/>
      <c r="H495" s="55"/>
      <c r="I495" s="68"/>
    </row>
    <row r="496" customFormat="false" ht="13.8" hidden="false" customHeight="false" outlineLevel="0" collapsed="false">
      <c r="A496" s="81"/>
      <c r="B496" s="79"/>
      <c r="C496" s="68"/>
      <c r="D496" s="74"/>
      <c r="E496" s="59"/>
      <c r="F496" s="60"/>
      <c r="G496" s="57"/>
      <c r="H496" s="55"/>
      <c r="I496" s="68"/>
    </row>
    <row r="497" customFormat="false" ht="13.8" hidden="false" customHeight="false" outlineLevel="0" collapsed="false">
      <c r="A497" s="81"/>
      <c r="B497" s="79"/>
      <c r="C497" s="68"/>
      <c r="D497" s="74"/>
      <c r="E497" s="59"/>
      <c r="F497" s="60"/>
      <c r="G497" s="57"/>
      <c r="H497" s="55"/>
      <c r="I497" s="68"/>
    </row>
    <row r="498" customFormat="false" ht="13.8" hidden="false" customHeight="false" outlineLevel="0" collapsed="false">
      <c r="A498" s="81"/>
      <c r="B498" s="79"/>
      <c r="C498" s="68"/>
      <c r="D498" s="74"/>
      <c r="E498" s="59"/>
      <c r="F498" s="60"/>
      <c r="G498" s="57"/>
      <c r="H498" s="55"/>
      <c r="I498" s="68"/>
    </row>
    <row r="499" customFormat="false" ht="13.8" hidden="false" customHeight="false" outlineLevel="0" collapsed="false">
      <c r="A499" s="81"/>
      <c r="B499" s="79"/>
      <c r="C499" s="68"/>
      <c r="D499" s="74"/>
      <c r="E499" s="59"/>
      <c r="F499" s="60"/>
      <c r="G499" s="57"/>
      <c r="H499" s="55"/>
      <c r="I499" s="68"/>
    </row>
    <row r="500" customFormat="false" ht="13.8" hidden="false" customHeight="false" outlineLevel="0" collapsed="false">
      <c r="A500" s="81"/>
      <c r="B500" s="79"/>
      <c r="C500" s="68"/>
      <c r="D500" s="74"/>
      <c r="E500" s="59"/>
      <c r="F500" s="60"/>
      <c r="G500" s="57"/>
      <c r="H500" s="55"/>
      <c r="I500" s="68"/>
    </row>
    <row r="501" customFormat="false" ht="13.8" hidden="false" customHeight="false" outlineLevel="0" collapsed="false">
      <c r="A501" s="81"/>
      <c r="B501" s="79"/>
      <c r="C501" s="68"/>
      <c r="D501" s="74"/>
      <c r="E501" s="59"/>
      <c r="F501" s="60"/>
      <c r="G501" s="57"/>
      <c r="H501" s="55"/>
      <c r="I501" s="68"/>
    </row>
    <row r="502" customFormat="false" ht="13.8" hidden="false" customHeight="false" outlineLevel="0" collapsed="false">
      <c r="A502" s="81"/>
      <c r="B502" s="79"/>
      <c r="C502" s="68"/>
      <c r="D502" s="74"/>
      <c r="E502" s="59"/>
      <c r="F502" s="60"/>
      <c r="G502" s="57"/>
      <c r="H502" s="55"/>
      <c r="I502" s="68"/>
    </row>
    <row r="503" customFormat="false" ht="13.8" hidden="false" customHeight="false" outlineLevel="0" collapsed="false">
      <c r="A503" s="81"/>
      <c r="B503" s="79"/>
      <c r="C503" s="68"/>
      <c r="D503" s="74"/>
      <c r="E503" s="59"/>
      <c r="F503" s="60"/>
      <c r="G503" s="57"/>
      <c r="H503" s="55"/>
      <c r="I503" s="68"/>
    </row>
    <row r="504" customFormat="false" ht="13.8" hidden="false" customHeight="false" outlineLevel="0" collapsed="false">
      <c r="A504" s="81"/>
      <c r="B504" s="79"/>
      <c r="C504" s="68"/>
      <c r="D504" s="74"/>
      <c r="E504" s="59"/>
      <c r="F504" s="60"/>
      <c r="G504" s="57"/>
      <c r="H504" s="55"/>
      <c r="I504" s="68"/>
    </row>
    <row r="505" customFormat="false" ht="13.8" hidden="false" customHeight="false" outlineLevel="0" collapsed="false">
      <c r="A505" s="81"/>
      <c r="B505" s="79"/>
      <c r="C505" s="68"/>
      <c r="D505" s="74"/>
      <c r="E505" s="59"/>
      <c r="F505" s="60"/>
      <c r="G505" s="57"/>
      <c r="H505" s="55"/>
      <c r="I505" s="68"/>
    </row>
    <row r="506" customFormat="false" ht="13.8" hidden="false" customHeight="false" outlineLevel="0" collapsed="false">
      <c r="A506" s="81"/>
      <c r="B506" s="79"/>
      <c r="C506" s="68"/>
      <c r="D506" s="74"/>
      <c r="E506" s="59"/>
      <c r="F506" s="60"/>
      <c r="G506" s="57"/>
      <c r="H506" s="55"/>
      <c r="I506" s="68"/>
    </row>
    <row r="507" customFormat="false" ht="13.8" hidden="false" customHeight="false" outlineLevel="0" collapsed="false">
      <c r="A507" s="81"/>
      <c r="B507" s="79"/>
      <c r="C507" s="68"/>
      <c r="D507" s="74"/>
      <c r="E507" s="59"/>
      <c r="F507" s="60"/>
      <c r="G507" s="57"/>
      <c r="H507" s="55"/>
      <c r="I507" s="68"/>
    </row>
    <row r="508" customFormat="false" ht="13.8" hidden="false" customHeight="false" outlineLevel="0" collapsed="false">
      <c r="A508" s="81"/>
      <c r="B508" s="79"/>
      <c r="C508" s="68"/>
      <c r="D508" s="74"/>
      <c r="E508" s="59"/>
      <c r="F508" s="60"/>
      <c r="G508" s="57"/>
      <c r="H508" s="55"/>
      <c r="I508" s="68"/>
    </row>
    <row r="509" customFormat="false" ht="13.8" hidden="false" customHeight="false" outlineLevel="0" collapsed="false">
      <c r="A509" s="81"/>
      <c r="B509" s="79"/>
      <c r="C509" s="68"/>
      <c r="D509" s="74"/>
      <c r="E509" s="59"/>
      <c r="F509" s="60"/>
      <c r="G509" s="57"/>
      <c r="H509" s="55"/>
      <c r="I509" s="68"/>
    </row>
    <row r="510" customFormat="false" ht="13.8" hidden="false" customHeight="false" outlineLevel="0" collapsed="false">
      <c r="A510" s="81"/>
      <c r="B510" s="79"/>
      <c r="C510" s="68"/>
      <c r="D510" s="74"/>
      <c r="E510" s="59"/>
      <c r="F510" s="60"/>
      <c r="G510" s="57"/>
      <c r="H510" s="55"/>
      <c r="I510" s="68"/>
    </row>
    <row r="511" customFormat="false" ht="13.8" hidden="false" customHeight="false" outlineLevel="0" collapsed="false">
      <c r="A511" s="81"/>
      <c r="B511" s="79"/>
      <c r="C511" s="68"/>
      <c r="D511" s="74"/>
      <c r="E511" s="59"/>
      <c r="F511" s="60"/>
      <c r="G511" s="57"/>
      <c r="H511" s="55"/>
      <c r="I511" s="68"/>
    </row>
    <row r="512" customFormat="false" ht="13.8" hidden="false" customHeight="false" outlineLevel="0" collapsed="false">
      <c r="A512" s="81"/>
      <c r="B512" s="79"/>
      <c r="C512" s="68"/>
      <c r="D512" s="74"/>
      <c r="E512" s="59"/>
      <c r="F512" s="60"/>
      <c r="G512" s="57"/>
      <c r="H512" s="55"/>
      <c r="I512" s="68"/>
    </row>
    <row r="513" customFormat="false" ht="13.8" hidden="false" customHeight="false" outlineLevel="0" collapsed="false">
      <c r="A513" s="81"/>
      <c r="B513" s="79"/>
      <c r="C513" s="68"/>
      <c r="D513" s="74"/>
      <c r="E513" s="59"/>
      <c r="F513" s="60"/>
      <c r="G513" s="57"/>
      <c r="H513" s="55"/>
      <c r="I513" s="68"/>
    </row>
    <row r="514" customFormat="false" ht="13.8" hidden="false" customHeight="false" outlineLevel="0" collapsed="false">
      <c r="A514" s="81"/>
      <c r="B514" s="79"/>
      <c r="C514" s="68"/>
      <c r="D514" s="74"/>
      <c r="E514" s="59"/>
      <c r="F514" s="60"/>
      <c r="G514" s="57"/>
      <c r="H514" s="55"/>
      <c r="I514" s="68"/>
    </row>
    <row r="515" customFormat="false" ht="13.8" hidden="false" customHeight="false" outlineLevel="0" collapsed="false">
      <c r="A515" s="81"/>
      <c r="B515" s="79"/>
      <c r="C515" s="68"/>
      <c r="D515" s="74"/>
      <c r="E515" s="59"/>
      <c r="F515" s="60"/>
      <c r="G515" s="57"/>
      <c r="H515" s="55"/>
      <c r="I515" s="68"/>
    </row>
    <row r="516" customFormat="false" ht="13.8" hidden="false" customHeight="false" outlineLevel="0" collapsed="false">
      <c r="A516" s="81"/>
      <c r="B516" s="79"/>
      <c r="C516" s="68"/>
      <c r="D516" s="74"/>
      <c r="E516" s="59"/>
      <c r="F516" s="60"/>
      <c r="G516" s="57"/>
      <c r="H516" s="55"/>
      <c r="I516" s="68"/>
    </row>
    <row r="517" customFormat="false" ht="13.8" hidden="false" customHeight="false" outlineLevel="0" collapsed="false">
      <c r="A517" s="81"/>
      <c r="B517" s="79"/>
      <c r="C517" s="68"/>
      <c r="D517" s="74"/>
      <c r="E517" s="59"/>
      <c r="F517" s="60"/>
      <c r="G517" s="57"/>
      <c r="H517" s="55"/>
      <c r="I517" s="68"/>
    </row>
    <row r="518" customFormat="false" ht="13.8" hidden="false" customHeight="false" outlineLevel="0" collapsed="false">
      <c r="A518" s="81"/>
      <c r="B518" s="79"/>
      <c r="C518" s="68"/>
      <c r="D518" s="74"/>
      <c r="E518" s="59"/>
      <c r="F518" s="60"/>
      <c r="G518" s="57"/>
      <c r="H518" s="55"/>
      <c r="I518" s="68"/>
    </row>
    <row r="519" customFormat="false" ht="13.8" hidden="false" customHeight="false" outlineLevel="0" collapsed="false">
      <c r="A519" s="81"/>
      <c r="B519" s="79"/>
      <c r="C519" s="68"/>
      <c r="D519" s="74"/>
      <c r="E519" s="59"/>
      <c r="F519" s="60"/>
      <c r="G519" s="57"/>
      <c r="H519" s="55"/>
      <c r="I519" s="68"/>
    </row>
    <row r="520" customFormat="false" ht="13.8" hidden="false" customHeight="false" outlineLevel="0" collapsed="false">
      <c r="A520" s="81"/>
      <c r="B520" s="79"/>
      <c r="C520" s="68"/>
      <c r="D520" s="74"/>
      <c r="E520" s="59"/>
      <c r="F520" s="60"/>
      <c r="G520" s="57"/>
      <c r="H520" s="55"/>
      <c r="I520" s="68"/>
    </row>
    <row r="521" customFormat="false" ht="13.8" hidden="false" customHeight="false" outlineLevel="0" collapsed="false">
      <c r="A521" s="81"/>
      <c r="B521" s="79"/>
      <c r="C521" s="68"/>
      <c r="D521" s="74"/>
      <c r="E521" s="59"/>
      <c r="F521" s="60"/>
      <c r="G521" s="57"/>
      <c r="H521" s="55"/>
      <c r="I521" s="68"/>
    </row>
    <row r="522" customFormat="false" ht="13.8" hidden="false" customHeight="false" outlineLevel="0" collapsed="false">
      <c r="A522" s="81"/>
      <c r="B522" s="79"/>
      <c r="C522" s="68"/>
      <c r="D522" s="74"/>
      <c r="E522" s="59"/>
      <c r="F522" s="60"/>
      <c r="G522" s="57"/>
      <c r="H522" s="55"/>
      <c r="I522" s="68"/>
    </row>
    <row r="523" customFormat="false" ht="13.8" hidden="false" customHeight="false" outlineLevel="0" collapsed="false">
      <c r="A523" s="81"/>
      <c r="B523" s="79"/>
      <c r="C523" s="68"/>
      <c r="D523" s="74"/>
      <c r="E523" s="59"/>
      <c r="F523" s="60"/>
      <c r="G523" s="57"/>
      <c r="H523" s="55"/>
      <c r="I523" s="68"/>
    </row>
    <row r="524" customFormat="false" ht="13.8" hidden="false" customHeight="false" outlineLevel="0" collapsed="false">
      <c r="A524" s="81"/>
      <c r="B524" s="79"/>
      <c r="C524" s="68"/>
      <c r="D524" s="74"/>
      <c r="E524" s="59"/>
      <c r="F524" s="60"/>
      <c r="G524" s="57"/>
      <c r="H524" s="55"/>
      <c r="I524" s="68"/>
    </row>
    <row r="525" customFormat="false" ht="13.8" hidden="false" customHeight="false" outlineLevel="0" collapsed="false">
      <c r="A525" s="81"/>
      <c r="B525" s="79"/>
      <c r="C525" s="68"/>
      <c r="D525" s="74"/>
      <c r="E525" s="59"/>
      <c r="F525" s="60"/>
      <c r="G525" s="57"/>
      <c r="H525" s="55"/>
      <c r="I525" s="68"/>
    </row>
    <row r="526" customFormat="false" ht="13.8" hidden="false" customHeight="false" outlineLevel="0" collapsed="false">
      <c r="A526" s="81"/>
      <c r="B526" s="79"/>
      <c r="C526" s="68"/>
      <c r="D526" s="74"/>
      <c r="E526" s="59"/>
      <c r="F526" s="60"/>
      <c r="G526" s="57"/>
      <c r="H526" s="55"/>
      <c r="I526" s="68"/>
    </row>
    <row r="527" customFormat="false" ht="13.8" hidden="false" customHeight="false" outlineLevel="0" collapsed="false">
      <c r="A527" s="81"/>
      <c r="B527" s="79"/>
      <c r="C527" s="68"/>
      <c r="D527" s="74"/>
      <c r="E527" s="59"/>
      <c r="F527" s="60"/>
      <c r="G527" s="57"/>
      <c r="H527" s="55"/>
      <c r="I527" s="68"/>
    </row>
    <row r="528" customFormat="false" ht="13.8" hidden="false" customHeight="false" outlineLevel="0" collapsed="false">
      <c r="A528" s="81"/>
      <c r="B528" s="79"/>
      <c r="C528" s="68"/>
      <c r="D528" s="74"/>
      <c r="E528" s="59"/>
      <c r="F528" s="60"/>
      <c r="G528" s="57"/>
      <c r="H528" s="55"/>
      <c r="I528" s="68"/>
    </row>
    <row r="529" customFormat="false" ht="13.8" hidden="false" customHeight="false" outlineLevel="0" collapsed="false">
      <c r="A529" s="81"/>
      <c r="B529" s="79"/>
      <c r="C529" s="68"/>
      <c r="D529" s="74"/>
      <c r="E529" s="59"/>
      <c r="F529" s="60"/>
      <c r="G529" s="57"/>
      <c r="H529" s="55"/>
      <c r="I529" s="68"/>
    </row>
    <row r="530" customFormat="false" ht="13.8" hidden="false" customHeight="false" outlineLevel="0" collapsed="false">
      <c r="A530" s="81"/>
      <c r="B530" s="79"/>
      <c r="C530" s="68"/>
      <c r="D530" s="74"/>
      <c r="E530" s="59"/>
      <c r="F530" s="60"/>
      <c r="G530" s="57"/>
      <c r="H530" s="55"/>
      <c r="I530" s="68"/>
    </row>
    <row r="531" customFormat="false" ht="13.8" hidden="false" customHeight="false" outlineLevel="0" collapsed="false">
      <c r="A531" s="81"/>
      <c r="B531" s="79"/>
      <c r="C531" s="68"/>
      <c r="D531" s="74"/>
      <c r="E531" s="59"/>
      <c r="F531" s="60"/>
      <c r="G531" s="57"/>
      <c r="H531" s="55"/>
      <c r="I531" s="68"/>
    </row>
    <row r="532" customFormat="false" ht="13.8" hidden="false" customHeight="false" outlineLevel="0" collapsed="false">
      <c r="A532" s="81"/>
      <c r="B532" s="79"/>
      <c r="C532" s="68"/>
      <c r="D532" s="74"/>
      <c r="E532" s="59"/>
      <c r="F532" s="60"/>
      <c r="G532" s="57"/>
      <c r="H532" s="55"/>
      <c r="I532" s="68"/>
    </row>
    <row r="533" customFormat="false" ht="13.8" hidden="false" customHeight="false" outlineLevel="0" collapsed="false">
      <c r="A533" s="81"/>
      <c r="B533" s="79"/>
      <c r="C533" s="68"/>
      <c r="D533" s="74"/>
      <c r="E533" s="59"/>
      <c r="F533" s="60"/>
      <c r="G533" s="57"/>
      <c r="H533" s="55"/>
      <c r="I533" s="68"/>
    </row>
    <row r="534" customFormat="false" ht="13.8" hidden="false" customHeight="false" outlineLevel="0" collapsed="false">
      <c r="A534" s="81"/>
      <c r="B534" s="79"/>
      <c r="C534" s="68"/>
      <c r="D534" s="74"/>
      <c r="E534" s="59"/>
      <c r="F534" s="60"/>
      <c r="G534" s="57"/>
      <c r="H534" s="55"/>
      <c r="I534" s="68"/>
    </row>
    <row r="535" customFormat="false" ht="13.8" hidden="false" customHeight="false" outlineLevel="0" collapsed="false">
      <c r="A535" s="81"/>
      <c r="B535" s="79"/>
      <c r="C535" s="68"/>
      <c r="D535" s="74"/>
      <c r="E535" s="59"/>
      <c r="F535" s="60"/>
      <c r="G535" s="57"/>
      <c r="H535" s="55"/>
      <c r="I535" s="68"/>
    </row>
    <row r="536" customFormat="false" ht="13.8" hidden="false" customHeight="false" outlineLevel="0" collapsed="false">
      <c r="A536" s="81"/>
      <c r="B536" s="79"/>
      <c r="C536" s="68"/>
      <c r="D536" s="74"/>
      <c r="E536" s="59"/>
      <c r="F536" s="60"/>
      <c r="G536" s="57"/>
      <c r="H536" s="55"/>
      <c r="I536" s="68"/>
    </row>
    <row r="537" customFormat="false" ht="13.8" hidden="false" customHeight="false" outlineLevel="0" collapsed="false">
      <c r="A537" s="81"/>
      <c r="B537" s="79"/>
      <c r="C537" s="68"/>
      <c r="D537" s="74"/>
      <c r="E537" s="59"/>
      <c r="F537" s="60"/>
      <c r="G537" s="57"/>
      <c r="H537" s="55"/>
      <c r="I537" s="68"/>
    </row>
    <row r="538" customFormat="false" ht="13.8" hidden="false" customHeight="false" outlineLevel="0" collapsed="false">
      <c r="A538" s="81"/>
      <c r="B538" s="79"/>
      <c r="C538" s="68"/>
      <c r="D538" s="74"/>
      <c r="E538" s="59"/>
      <c r="F538" s="60"/>
      <c r="G538" s="57"/>
      <c r="H538" s="55"/>
      <c r="I538" s="68"/>
    </row>
    <row r="539" customFormat="false" ht="13.8" hidden="false" customHeight="false" outlineLevel="0" collapsed="false">
      <c r="A539" s="81"/>
      <c r="B539" s="79"/>
      <c r="C539" s="68"/>
      <c r="D539" s="74"/>
      <c r="E539" s="59"/>
      <c r="F539" s="60"/>
      <c r="G539" s="57"/>
      <c r="H539" s="55"/>
      <c r="I539" s="68"/>
    </row>
    <row r="540" customFormat="false" ht="13.8" hidden="false" customHeight="false" outlineLevel="0" collapsed="false">
      <c r="A540" s="81"/>
      <c r="B540" s="79"/>
      <c r="C540" s="68"/>
      <c r="D540" s="74"/>
      <c r="E540" s="59"/>
      <c r="F540" s="60"/>
      <c r="G540" s="57"/>
      <c r="H540" s="55"/>
      <c r="I540" s="68"/>
    </row>
    <row r="541" customFormat="false" ht="13.8" hidden="false" customHeight="false" outlineLevel="0" collapsed="false">
      <c r="A541" s="81"/>
      <c r="B541" s="79"/>
      <c r="C541" s="68"/>
      <c r="D541" s="74"/>
      <c r="E541" s="59"/>
      <c r="F541" s="60"/>
      <c r="G541" s="57"/>
      <c r="H541" s="55"/>
      <c r="I541" s="68"/>
    </row>
    <row r="542" customFormat="false" ht="13.8" hidden="false" customHeight="false" outlineLevel="0" collapsed="false">
      <c r="A542" s="81"/>
      <c r="B542" s="79"/>
      <c r="C542" s="68"/>
      <c r="D542" s="74"/>
      <c r="E542" s="59"/>
      <c r="F542" s="60"/>
      <c r="G542" s="57"/>
      <c r="H542" s="55"/>
      <c r="I542" s="68"/>
    </row>
    <row r="543" customFormat="false" ht="13.8" hidden="false" customHeight="false" outlineLevel="0" collapsed="false">
      <c r="A543" s="81"/>
      <c r="B543" s="79"/>
      <c r="C543" s="68"/>
      <c r="D543" s="74"/>
      <c r="E543" s="59"/>
      <c r="F543" s="60"/>
      <c r="G543" s="57"/>
      <c r="H543" s="55"/>
      <c r="I543" s="68"/>
    </row>
    <row r="544" customFormat="false" ht="13.8" hidden="false" customHeight="false" outlineLevel="0" collapsed="false">
      <c r="A544" s="81"/>
      <c r="B544" s="79"/>
      <c r="C544" s="68"/>
      <c r="D544" s="74"/>
      <c r="E544" s="59"/>
      <c r="F544" s="60"/>
      <c r="G544" s="57"/>
      <c r="H544" s="55"/>
      <c r="I544" s="68"/>
    </row>
    <row r="545" customFormat="false" ht="13.8" hidden="false" customHeight="false" outlineLevel="0" collapsed="false">
      <c r="A545" s="81"/>
      <c r="B545" s="79"/>
      <c r="C545" s="68"/>
      <c r="D545" s="74"/>
      <c r="E545" s="59"/>
      <c r="F545" s="60"/>
      <c r="G545" s="57"/>
      <c r="H545" s="55"/>
      <c r="I545" s="68"/>
    </row>
    <row r="546" customFormat="false" ht="13.8" hidden="false" customHeight="false" outlineLevel="0" collapsed="false">
      <c r="A546" s="81"/>
      <c r="B546" s="79"/>
      <c r="C546" s="68"/>
      <c r="D546" s="74"/>
      <c r="E546" s="59"/>
      <c r="F546" s="60"/>
      <c r="G546" s="57"/>
      <c r="H546" s="55"/>
      <c r="I546" s="68"/>
    </row>
    <row r="547" customFormat="false" ht="13.8" hidden="false" customHeight="false" outlineLevel="0" collapsed="false">
      <c r="A547" s="81"/>
      <c r="B547" s="79"/>
      <c r="C547" s="68"/>
      <c r="D547" s="74"/>
      <c r="E547" s="59"/>
      <c r="F547" s="60"/>
      <c r="G547" s="57"/>
      <c r="H547" s="55"/>
      <c r="I547" s="68"/>
    </row>
    <row r="548" customFormat="false" ht="13.8" hidden="false" customHeight="false" outlineLevel="0" collapsed="false">
      <c r="A548" s="81"/>
      <c r="B548" s="79"/>
      <c r="C548" s="68"/>
      <c r="D548" s="74"/>
      <c r="E548" s="59"/>
      <c r="F548" s="60"/>
      <c r="G548" s="57"/>
      <c r="H548" s="55"/>
      <c r="I548" s="68"/>
    </row>
    <row r="549" customFormat="false" ht="13.8" hidden="false" customHeight="false" outlineLevel="0" collapsed="false">
      <c r="A549" s="81"/>
      <c r="B549" s="79"/>
      <c r="C549" s="68"/>
      <c r="D549" s="74"/>
      <c r="E549" s="59"/>
      <c r="F549" s="60"/>
      <c r="G549" s="57"/>
      <c r="H549" s="55"/>
      <c r="I549" s="68"/>
    </row>
    <row r="550" customFormat="false" ht="13.8" hidden="false" customHeight="false" outlineLevel="0" collapsed="false">
      <c r="A550" s="81"/>
      <c r="B550" s="79"/>
      <c r="C550" s="68"/>
      <c r="D550" s="74"/>
      <c r="E550" s="59"/>
      <c r="F550" s="60"/>
      <c r="G550" s="57"/>
      <c r="H550" s="55"/>
      <c r="I550" s="68"/>
    </row>
    <row r="551" customFormat="false" ht="13.8" hidden="false" customHeight="false" outlineLevel="0" collapsed="false">
      <c r="A551" s="81"/>
      <c r="B551" s="79"/>
      <c r="C551" s="68"/>
      <c r="D551" s="74"/>
      <c r="E551" s="59"/>
      <c r="F551" s="60"/>
      <c r="G551" s="57"/>
      <c r="H551" s="55"/>
      <c r="I551" s="68"/>
    </row>
    <row r="552" customFormat="false" ht="13.8" hidden="false" customHeight="false" outlineLevel="0" collapsed="false">
      <c r="A552" s="81"/>
      <c r="B552" s="79"/>
      <c r="C552" s="68"/>
      <c r="D552" s="74"/>
      <c r="E552" s="59"/>
      <c r="F552" s="60"/>
      <c r="G552" s="57"/>
      <c r="H552" s="55"/>
      <c r="I552" s="68"/>
    </row>
    <row r="553" customFormat="false" ht="13.8" hidden="false" customHeight="false" outlineLevel="0" collapsed="false">
      <c r="A553" s="81"/>
      <c r="B553" s="79"/>
      <c r="C553" s="68"/>
      <c r="D553" s="74"/>
      <c r="E553" s="59"/>
      <c r="F553" s="60"/>
      <c r="G553" s="57"/>
      <c r="H553" s="55"/>
      <c r="I553" s="68"/>
    </row>
    <row r="554" customFormat="false" ht="13.8" hidden="false" customHeight="false" outlineLevel="0" collapsed="false">
      <c r="A554" s="81"/>
      <c r="B554" s="79"/>
      <c r="C554" s="68"/>
      <c r="D554" s="74"/>
      <c r="E554" s="59"/>
      <c r="F554" s="60"/>
      <c r="G554" s="57"/>
      <c r="H554" s="55"/>
      <c r="I554" s="68"/>
    </row>
    <row r="555" customFormat="false" ht="13.8" hidden="false" customHeight="false" outlineLevel="0" collapsed="false">
      <c r="A555" s="81"/>
      <c r="B555" s="79"/>
      <c r="C555" s="68"/>
      <c r="D555" s="74"/>
      <c r="E555" s="59"/>
      <c r="F555" s="60"/>
      <c r="G555" s="57"/>
      <c r="H555" s="55"/>
      <c r="I555" s="68"/>
    </row>
    <row r="556" customFormat="false" ht="13.8" hidden="false" customHeight="false" outlineLevel="0" collapsed="false">
      <c r="A556" s="81"/>
      <c r="B556" s="79"/>
      <c r="C556" s="68"/>
      <c r="D556" s="74"/>
      <c r="E556" s="59"/>
      <c r="F556" s="60"/>
      <c r="G556" s="57"/>
      <c r="H556" s="55"/>
      <c r="I556" s="68"/>
    </row>
    <row r="557" customFormat="false" ht="13.8" hidden="false" customHeight="false" outlineLevel="0" collapsed="false">
      <c r="A557" s="81"/>
      <c r="B557" s="79"/>
      <c r="C557" s="68"/>
      <c r="D557" s="74"/>
      <c r="E557" s="59"/>
      <c r="F557" s="60"/>
      <c r="G557" s="57"/>
      <c r="H557" s="55"/>
      <c r="I557" s="68"/>
    </row>
    <row r="558" customFormat="false" ht="13.8" hidden="false" customHeight="false" outlineLevel="0" collapsed="false">
      <c r="A558" s="81"/>
      <c r="B558" s="79"/>
      <c r="C558" s="68"/>
      <c r="D558" s="74"/>
      <c r="E558" s="59"/>
      <c r="F558" s="60"/>
      <c r="G558" s="57"/>
      <c r="H558" s="55"/>
      <c r="I558" s="68"/>
    </row>
    <row r="559" customFormat="false" ht="13.8" hidden="false" customHeight="false" outlineLevel="0" collapsed="false">
      <c r="A559" s="81"/>
      <c r="B559" s="79"/>
      <c r="C559" s="68"/>
      <c r="D559" s="74"/>
      <c r="E559" s="59"/>
      <c r="F559" s="60"/>
      <c r="G559" s="57"/>
      <c r="H559" s="55"/>
      <c r="I559" s="68"/>
    </row>
    <row r="560" customFormat="false" ht="13.8" hidden="false" customHeight="false" outlineLevel="0" collapsed="false">
      <c r="A560" s="81"/>
      <c r="B560" s="79"/>
      <c r="C560" s="68"/>
      <c r="D560" s="74"/>
      <c r="E560" s="59"/>
      <c r="F560" s="60"/>
      <c r="G560" s="57"/>
      <c r="H560" s="55"/>
      <c r="I560" s="68"/>
    </row>
    <row r="561" customFormat="false" ht="13.8" hidden="false" customHeight="false" outlineLevel="0" collapsed="false">
      <c r="A561" s="81"/>
      <c r="B561" s="79"/>
      <c r="C561" s="68"/>
      <c r="D561" s="74"/>
      <c r="E561" s="59"/>
      <c r="F561" s="60"/>
      <c r="G561" s="57"/>
      <c r="H561" s="55"/>
      <c r="I561" s="68"/>
    </row>
    <row r="562" customFormat="false" ht="13.8" hidden="false" customHeight="false" outlineLevel="0" collapsed="false">
      <c r="A562" s="81"/>
      <c r="B562" s="79"/>
      <c r="C562" s="68"/>
      <c r="D562" s="74"/>
      <c r="E562" s="59"/>
      <c r="F562" s="60"/>
      <c r="G562" s="57"/>
      <c r="H562" s="55"/>
      <c r="I562" s="68"/>
    </row>
    <row r="563" customFormat="false" ht="13.8" hidden="false" customHeight="false" outlineLevel="0" collapsed="false">
      <c r="A563" s="81"/>
      <c r="B563" s="79"/>
      <c r="C563" s="68"/>
      <c r="D563" s="74"/>
      <c r="E563" s="59"/>
      <c r="F563" s="60"/>
      <c r="G563" s="57"/>
      <c r="H563" s="55"/>
      <c r="I563" s="68"/>
    </row>
    <row r="564" customFormat="false" ht="13.8" hidden="false" customHeight="false" outlineLevel="0" collapsed="false">
      <c r="A564" s="81"/>
      <c r="B564" s="79"/>
      <c r="C564" s="68"/>
      <c r="D564" s="74"/>
      <c r="E564" s="59"/>
      <c r="F564" s="60"/>
      <c r="G564" s="57"/>
      <c r="H564" s="55"/>
      <c r="I564" s="68"/>
    </row>
    <row r="565" customFormat="false" ht="13.8" hidden="false" customHeight="false" outlineLevel="0" collapsed="false">
      <c r="A565" s="81"/>
      <c r="B565" s="79"/>
      <c r="C565" s="68"/>
      <c r="D565" s="74"/>
      <c r="E565" s="59"/>
      <c r="F565" s="60"/>
      <c r="G565" s="57"/>
      <c r="H565" s="55"/>
      <c r="I565" s="68"/>
    </row>
    <row r="566" customFormat="false" ht="13.8" hidden="false" customHeight="false" outlineLevel="0" collapsed="false">
      <c r="A566" s="81"/>
      <c r="B566" s="79"/>
      <c r="C566" s="68"/>
      <c r="D566" s="74"/>
      <c r="E566" s="59"/>
      <c r="F566" s="60"/>
      <c r="G566" s="57"/>
      <c r="H566" s="55"/>
      <c r="I566" s="68"/>
    </row>
    <row r="567" customFormat="false" ht="13.8" hidden="false" customHeight="false" outlineLevel="0" collapsed="false">
      <c r="A567" s="81"/>
      <c r="B567" s="79"/>
      <c r="C567" s="68"/>
      <c r="D567" s="74"/>
      <c r="E567" s="59"/>
      <c r="F567" s="60"/>
      <c r="G567" s="57"/>
      <c r="H567" s="55"/>
      <c r="I567" s="68"/>
    </row>
    <row r="568" customFormat="false" ht="13.8" hidden="false" customHeight="false" outlineLevel="0" collapsed="false">
      <c r="A568" s="81"/>
      <c r="B568" s="79"/>
      <c r="C568" s="68"/>
      <c r="D568" s="74"/>
      <c r="E568" s="59"/>
      <c r="F568" s="60"/>
      <c r="G568" s="57"/>
      <c r="H568" s="55"/>
      <c r="I568" s="68"/>
    </row>
    <row r="569" customFormat="false" ht="13.8" hidden="false" customHeight="false" outlineLevel="0" collapsed="false">
      <c r="A569" s="81"/>
      <c r="B569" s="79"/>
      <c r="C569" s="68"/>
      <c r="D569" s="74"/>
      <c r="E569" s="59"/>
      <c r="F569" s="60"/>
      <c r="G569" s="57"/>
      <c r="H569" s="55"/>
      <c r="I569" s="68"/>
    </row>
    <row r="570" customFormat="false" ht="13.8" hidden="false" customHeight="false" outlineLevel="0" collapsed="false">
      <c r="A570" s="81"/>
      <c r="B570" s="79"/>
      <c r="C570" s="68"/>
      <c r="D570" s="74"/>
      <c r="E570" s="59"/>
      <c r="F570" s="60"/>
      <c r="G570" s="57"/>
      <c r="H570" s="55"/>
      <c r="I570" s="68"/>
    </row>
    <row r="571" customFormat="false" ht="13.8" hidden="false" customHeight="false" outlineLevel="0" collapsed="false">
      <c r="A571" s="81"/>
      <c r="B571" s="79"/>
      <c r="C571" s="68"/>
      <c r="D571" s="74"/>
      <c r="E571" s="59"/>
      <c r="F571" s="60"/>
      <c r="G571" s="57"/>
      <c r="H571" s="55"/>
      <c r="I571" s="68"/>
    </row>
    <row r="572" customFormat="false" ht="13.8" hidden="false" customHeight="false" outlineLevel="0" collapsed="false">
      <c r="A572" s="81"/>
      <c r="B572" s="79"/>
      <c r="C572" s="68"/>
      <c r="D572" s="74"/>
      <c r="E572" s="59"/>
      <c r="F572" s="60"/>
      <c r="G572" s="57"/>
      <c r="H572" s="55"/>
      <c r="I572" s="68"/>
    </row>
    <row r="573" customFormat="false" ht="13.8" hidden="false" customHeight="false" outlineLevel="0" collapsed="false">
      <c r="A573" s="81"/>
      <c r="B573" s="79"/>
      <c r="C573" s="68"/>
      <c r="D573" s="74"/>
      <c r="E573" s="59"/>
      <c r="F573" s="60"/>
      <c r="G573" s="57"/>
      <c r="H573" s="55"/>
      <c r="I573" s="68"/>
    </row>
    <row r="574" customFormat="false" ht="13.8" hidden="false" customHeight="false" outlineLevel="0" collapsed="false">
      <c r="A574" s="81"/>
      <c r="B574" s="79"/>
      <c r="C574" s="68"/>
      <c r="D574" s="74"/>
      <c r="E574" s="59"/>
      <c r="F574" s="60"/>
      <c r="G574" s="57"/>
      <c r="H574" s="55"/>
      <c r="I574" s="68"/>
    </row>
    <row r="575" customFormat="false" ht="13.8" hidden="false" customHeight="false" outlineLevel="0" collapsed="false">
      <c r="A575" s="81"/>
      <c r="B575" s="79"/>
      <c r="C575" s="68"/>
      <c r="D575" s="74"/>
      <c r="E575" s="59"/>
      <c r="F575" s="60"/>
      <c r="G575" s="57"/>
      <c r="H575" s="55"/>
      <c r="I575" s="68"/>
    </row>
    <row r="576" customFormat="false" ht="13.8" hidden="false" customHeight="false" outlineLevel="0" collapsed="false">
      <c r="A576" s="81"/>
      <c r="B576" s="79"/>
      <c r="C576" s="68"/>
      <c r="D576" s="74"/>
      <c r="E576" s="59"/>
      <c r="F576" s="60"/>
      <c r="G576" s="57"/>
      <c r="H576" s="55"/>
      <c r="I576" s="68"/>
    </row>
    <row r="577" customFormat="false" ht="13.8" hidden="false" customHeight="false" outlineLevel="0" collapsed="false">
      <c r="A577" s="81"/>
      <c r="B577" s="79"/>
      <c r="C577" s="68"/>
      <c r="D577" s="74"/>
      <c r="E577" s="59"/>
      <c r="F577" s="60"/>
      <c r="G577" s="57"/>
      <c r="H577" s="55"/>
      <c r="I577" s="68"/>
    </row>
    <row r="578" customFormat="false" ht="13.8" hidden="false" customHeight="false" outlineLevel="0" collapsed="false">
      <c r="A578" s="81"/>
      <c r="B578" s="79"/>
      <c r="C578" s="68"/>
      <c r="D578" s="74"/>
      <c r="E578" s="59"/>
      <c r="F578" s="60"/>
      <c r="G578" s="57"/>
      <c r="H578" s="55"/>
      <c r="I578" s="68"/>
    </row>
    <row r="579" customFormat="false" ht="13.8" hidden="false" customHeight="false" outlineLevel="0" collapsed="false">
      <c r="A579" s="81"/>
      <c r="B579" s="79"/>
      <c r="C579" s="68"/>
      <c r="D579" s="74"/>
      <c r="E579" s="59"/>
      <c r="F579" s="60"/>
      <c r="G579" s="57"/>
      <c r="H579" s="55"/>
      <c r="I579" s="68"/>
    </row>
    <row r="580" customFormat="false" ht="13.8" hidden="false" customHeight="false" outlineLevel="0" collapsed="false">
      <c r="A580" s="81"/>
      <c r="B580" s="79"/>
      <c r="C580" s="68"/>
      <c r="D580" s="74"/>
      <c r="E580" s="59"/>
      <c r="F580" s="60"/>
      <c r="G580" s="57"/>
      <c r="H580" s="55"/>
      <c r="I580" s="68"/>
    </row>
    <row r="581" customFormat="false" ht="13.8" hidden="false" customHeight="false" outlineLevel="0" collapsed="false">
      <c r="A581" s="81"/>
      <c r="B581" s="79"/>
      <c r="C581" s="68"/>
      <c r="D581" s="74"/>
      <c r="E581" s="59"/>
      <c r="F581" s="60"/>
      <c r="G581" s="57"/>
      <c r="H581" s="55"/>
      <c r="I581" s="68"/>
    </row>
    <row r="582" customFormat="false" ht="13.8" hidden="false" customHeight="false" outlineLevel="0" collapsed="false">
      <c r="A582" s="81"/>
      <c r="B582" s="79"/>
      <c r="C582" s="68"/>
      <c r="D582" s="74"/>
      <c r="E582" s="59"/>
      <c r="F582" s="60"/>
      <c r="G582" s="57"/>
      <c r="H582" s="55"/>
      <c r="I582" s="68"/>
    </row>
    <row r="583" customFormat="false" ht="13.8" hidden="false" customHeight="false" outlineLevel="0" collapsed="false">
      <c r="A583" s="81"/>
      <c r="B583" s="79"/>
      <c r="C583" s="68"/>
      <c r="D583" s="74"/>
      <c r="E583" s="59"/>
      <c r="F583" s="60"/>
      <c r="G583" s="57"/>
      <c r="H583" s="55"/>
      <c r="I583" s="68"/>
    </row>
    <row r="584" customFormat="false" ht="13.8" hidden="false" customHeight="false" outlineLevel="0" collapsed="false">
      <c r="A584" s="81"/>
      <c r="B584" s="79"/>
      <c r="C584" s="68"/>
      <c r="D584" s="74"/>
      <c r="E584" s="59"/>
      <c r="F584" s="60"/>
      <c r="G584" s="57"/>
      <c r="H584" s="55"/>
      <c r="I584" s="68"/>
    </row>
    <row r="585" customFormat="false" ht="13.8" hidden="false" customHeight="false" outlineLevel="0" collapsed="false">
      <c r="A585" s="81"/>
      <c r="B585" s="79"/>
      <c r="C585" s="68"/>
      <c r="D585" s="74"/>
      <c r="E585" s="59"/>
      <c r="F585" s="60"/>
      <c r="G585" s="57"/>
      <c r="H585" s="55"/>
      <c r="I585" s="68"/>
    </row>
    <row r="586" customFormat="false" ht="13.8" hidden="false" customHeight="false" outlineLevel="0" collapsed="false">
      <c r="A586" s="81"/>
      <c r="B586" s="79"/>
      <c r="C586" s="68"/>
      <c r="D586" s="74"/>
      <c r="E586" s="59"/>
      <c r="F586" s="60"/>
      <c r="G586" s="57"/>
      <c r="H586" s="55"/>
      <c r="I586" s="68"/>
    </row>
    <row r="587" customFormat="false" ht="13.8" hidden="false" customHeight="false" outlineLevel="0" collapsed="false">
      <c r="A587" s="81"/>
      <c r="B587" s="79"/>
      <c r="C587" s="68"/>
      <c r="D587" s="74"/>
      <c r="E587" s="59"/>
      <c r="F587" s="60"/>
      <c r="G587" s="57"/>
      <c r="H587" s="55"/>
      <c r="I587" s="68"/>
    </row>
    <row r="588" customFormat="false" ht="13.8" hidden="false" customHeight="false" outlineLevel="0" collapsed="false">
      <c r="A588" s="81"/>
      <c r="B588" s="79"/>
      <c r="C588" s="68"/>
      <c r="D588" s="74"/>
      <c r="E588" s="59"/>
      <c r="F588" s="60"/>
      <c r="G588" s="57"/>
      <c r="H588" s="55"/>
      <c r="I588" s="68"/>
    </row>
    <row r="589" customFormat="false" ht="13.8" hidden="false" customHeight="false" outlineLevel="0" collapsed="false">
      <c r="A589" s="81"/>
      <c r="B589" s="79"/>
      <c r="C589" s="68"/>
      <c r="D589" s="74"/>
      <c r="E589" s="59"/>
      <c r="F589" s="60"/>
      <c r="G589" s="57"/>
      <c r="H589" s="55"/>
      <c r="I589" s="68"/>
    </row>
    <row r="590" customFormat="false" ht="13.8" hidden="false" customHeight="false" outlineLevel="0" collapsed="false">
      <c r="A590" s="81"/>
      <c r="B590" s="79"/>
      <c r="C590" s="68"/>
      <c r="D590" s="74"/>
      <c r="E590" s="59"/>
      <c r="F590" s="60"/>
      <c r="G590" s="57"/>
      <c r="H590" s="55"/>
      <c r="I590" s="68"/>
    </row>
    <row r="591" customFormat="false" ht="13.8" hidden="false" customHeight="false" outlineLevel="0" collapsed="false">
      <c r="A591" s="81"/>
      <c r="B591" s="79"/>
      <c r="C591" s="68"/>
      <c r="D591" s="74"/>
      <c r="E591" s="59"/>
      <c r="F591" s="60"/>
      <c r="G591" s="57"/>
      <c r="H591" s="55"/>
      <c r="I591" s="68"/>
    </row>
    <row r="592" customFormat="false" ht="13.8" hidden="false" customHeight="false" outlineLevel="0" collapsed="false">
      <c r="A592" s="81"/>
      <c r="B592" s="79"/>
      <c r="C592" s="68"/>
      <c r="D592" s="74"/>
      <c r="E592" s="59"/>
      <c r="F592" s="60"/>
      <c r="G592" s="57"/>
      <c r="H592" s="55"/>
      <c r="I592" s="68"/>
    </row>
    <row r="593" customFormat="false" ht="13.8" hidden="false" customHeight="false" outlineLevel="0" collapsed="false">
      <c r="A593" s="81"/>
      <c r="B593" s="79"/>
      <c r="C593" s="68"/>
      <c r="D593" s="74"/>
      <c r="E593" s="59"/>
      <c r="F593" s="60"/>
      <c r="G593" s="57"/>
      <c r="H593" s="55"/>
      <c r="I593" s="68"/>
    </row>
    <row r="594" customFormat="false" ht="13.8" hidden="false" customHeight="false" outlineLevel="0" collapsed="false">
      <c r="A594" s="81"/>
      <c r="B594" s="79"/>
      <c r="C594" s="68"/>
      <c r="D594" s="74"/>
      <c r="E594" s="59"/>
      <c r="F594" s="60"/>
      <c r="G594" s="57"/>
      <c r="H594" s="55"/>
      <c r="I594" s="68"/>
    </row>
    <row r="595" customFormat="false" ht="13.8" hidden="false" customHeight="false" outlineLevel="0" collapsed="false">
      <c r="A595" s="81"/>
      <c r="B595" s="79"/>
      <c r="C595" s="68"/>
      <c r="D595" s="74"/>
      <c r="E595" s="59"/>
      <c r="F595" s="60"/>
      <c r="G595" s="57"/>
      <c r="H595" s="55"/>
      <c r="I595" s="68"/>
    </row>
    <row r="596" customFormat="false" ht="13.8" hidden="false" customHeight="false" outlineLevel="0" collapsed="false">
      <c r="A596" s="81"/>
      <c r="B596" s="79"/>
      <c r="C596" s="68"/>
      <c r="D596" s="74"/>
      <c r="E596" s="59"/>
      <c r="F596" s="60"/>
      <c r="G596" s="57"/>
      <c r="H596" s="55"/>
      <c r="I596" s="68"/>
    </row>
    <row r="597" customFormat="false" ht="13.8" hidden="false" customHeight="false" outlineLevel="0" collapsed="false">
      <c r="A597" s="81"/>
      <c r="B597" s="79"/>
      <c r="C597" s="68"/>
      <c r="D597" s="74"/>
      <c r="E597" s="59"/>
      <c r="F597" s="60"/>
      <c r="G597" s="57"/>
      <c r="H597" s="55"/>
      <c r="I597" s="68"/>
    </row>
    <row r="598" customFormat="false" ht="13.8" hidden="false" customHeight="false" outlineLevel="0" collapsed="false">
      <c r="A598" s="81"/>
      <c r="B598" s="79"/>
      <c r="C598" s="68"/>
      <c r="D598" s="74"/>
      <c r="E598" s="59"/>
      <c r="F598" s="60"/>
      <c r="G598" s="57"/>
      <c r="H598" s="55"/>
      <c r="I598" s="68"/>
    </row>
    <row r="599" customFormat="false" ht="13.8" hidden="false" customHeight="false" outlineLevel="0" collapsed="false">
      <c r="A599" s="81"/>
      <c r="B599" s="79"/>
      <c r="C599" s="68"/>
      <c r="D599" s="74"/>
      <c r="E599" s="59"/>
      <c r="F599" s="60"/>
      <c r="G599" s="57"/>
      <c r="H599" s="55"/>
      <c r="I599" s="68"/>
    </row>
    <row r="600" customFormat="false" ht="13.8" hidden="false" customHeight="false" outlineLevel="0" collapsed="false">
      <c r="A600" s="81"/>
      <c r="B600" s="79"/>
      <c r="C600" s="68"/>
      <c r="D600" s="74"/>
      <c r="E600" s="59"/>
      <c r="F600" s="60"/>
      <c r="G600" s="57"/>
      <c r="H600" s="55"/>
      <c r="I600" s="68"/>
    </row>
    <row r="601" customFormat="false" ht="13.8" hidden="false" customHeight="false" outlineLevel="0" collapsed="false">
      <c r="A601" s="81"/>
      <c r="B601" s="79"/>
      <c r="C601" s="68"/>
      <c r="D601" s="74"/>
      <c r="E601" s="59"/>
      <c r="F601" s="60"/>
      <c r="G601" s="57"/>
      <c r="H601" s="55"/>
      <c r="I601" s="68"/>
    </row>
    <row r="602" customFormat="false" ht="13.8" hidden="false" customHeight="false" outlineLevel="0" collapsed="false">
      <c r="A602" s="81"/>
      <c r="B602" s="79"/>
      <c r="C602" s="68"/>
      <c r="D602" s="74"/>
      <c r="E602" s="59"/>
      <c r="F602" s="60"/>
      <c r="G602" s="57"/>
      <c r="H602" s="55"/>
      <c r="I602" s="68"/>
    </row>
    <row r="603" customFormat="false" ht="13.8" hidden="false" customHeight="false" outlineLevel="0" collapsed="false">
      <c r="A603" s="81"/>
      <c r="B603" s="79"/>
      <c r="C603" s="68"/>
      <c r="D603" s="74"/>
      <c r="E603" s="59"/>
      <c r="F603" s="60"/>
      <c r="G603" s="57"/>
      <c r="H603" s="55"/>
      <c r="I603" s="68"/>
    </row>
    <row r="604" customFormat="false" ht="13.8" hidden="false" customHeight="false" outlineLevel="0" collapsed="false">
      <c r="A604" s="81"/>
      <c r="B604" s="79"/>
      <c r="C604" s="68"/>
      <c r="D604" s="74"/>
      <c r="E604" s="59"/>
      <c r="F604" s="60"/>
      <c r="G604" s="57"/>
      <c r="H604" s="55"/>
      <c r="I604" s="68"/>
    </row>
    <row r="605" customFormat="false" ht="13.8" hidden="false" customHeight="false" outlineLevel="0" collapsed="false">
      <c r="A605" s="81"/>
      <c r="B605" s="79"/>
      <c r="C605" s="68"/>
      <c r="D605" s="74"/>
      <c r="E605" s="59"/>
      <c r="F605" s="60"/>
      <c r="G605" s="57"/>
      <c r="H605" s="55"/>
      <c r="I605" s="68"/>
    </row>
    <row r="606" customFormat="false" ht="13.8" hidden="false" customHeight="false" outlineLevel="0" collapsed="false">
      <c r="A606" s="81"/>
      <c r="B606" s="79"/>
      <c r="C606" s="68"/>
      <c r="D606" s="74"/>
      <c r="E606" s="59"/>
      <c r="F606" s="60"/>
      <c r="G606" s="57"/>
      <c r="H606" s="55"/>
      <c r="I606" s="68"/>
    </row>
    <row r="607" customFormat="false" ht="13.8" hidden="false" customHeight="false" outlineLevel="0" collapsed="false">
      <c r="A607" s="81"/>
      <c r="B607" s="79"/>
      <c r="C607" s="68"/>
      <c r="D607" s="74"/>
      <c r="E607" s="59"/>
      <c r="F607" s="60"/>
      <c r="G607" s="57"/>
      <c r="H607" s="55"/>
      <c r="I607" s="68"/>
    </row>
    <row r="608" customFormat="false" ht="13.8" hidden="false" customHeight="false" outlineLevel="0" collapsed="false">
      <c r="A608" s="81"/>
      <c r="B608" s="79"/>
      <c r="C608" s="68"/>
      <c r="D608" s="74"/>
      <c r="E608" s="59"/>
      <c r="F608" s="60"/>
      <c r="G608" s="57"/>
      <c r="H608" s="55"/>
      <c r="I608" s="68"/>
    </row>
    <row r="609" customFormat="false" ht="13.8" hidden="false" customHeight="false" outlineLevel="0" collapsed="false">
      <c r="A609" s="81"/>
      <c r="B609" s="79"/>
      <c r="C609" s="68"/>
      <c r="D609" s="74"/>
      <c r="E609" s="59"/>
      <c r="F609" s="60"/>
      <c r="G609" s="57"/>
      <c r="H609" s="55"/>
      <c r="I609" s="68"/>
    </row>
    <row r="610" customFormat="false" ht="13.8" hidden="false" customHeight="false" outlineLevel="0" collapsed="false">
      <c r="A610" s="81"/>
      <c r="B610" s="79"/>
      <c r="C610" s="68"/>
      <c r="D610" s="74"/>
      <c r="E610" s="59"/>
      <c r="F610" s="60"/>
      <c r="G610" s="57"/>
      <c r="H610" s="55"/>
      <c r="I610" s="68"/>
    </row>
    <row r="611" customFormat="false" ht="13.8" hidden="false" customHeight="false" outlineLevel="0" collapsed="false">
      <c r="A611" s="81"/>
      <c r="B611" s="79"/>
      <c r="C611" s="68"/>
      <c r="D611" s="74"/>
      <c r="E611" s="59"/>
      <c r="F611" s="60"/>
      <c r="G611" s="57"/>
      <c r="H611" s="55"/>
      <c r="I611" s="68"/>
    </row>
    <row r="612" customFormat="false" ht="13.8" hidden="false" customHeight="false" outlineLevel="0" collapsed="false">
      <c r="A612" s="81"/>
      <c r="B612" s="79"/>
      <c r="C612" s="68"/>
      <c r="D612" s="74"/>
      <c r="E612" s="59"/>
      <c r="F612" s="60"/>
      <c r="G612" s="57"/>
      <c r="H612" s="55"/>
      <c r="I612" s="68"/>
    </row>
    <row r="613" customFormat="false" ht="13.8" hidden="false" customHeight="false" outlineLevel="0" collapsed="false">
      <c r="A613" s="81"/>
      <c r="B613" s="79"/>
      <c r="C613" s="68"/>
      <c r="D613" s="74"/>
      <c r="E613" s="59"/>
      <c r="F613" s="60"/>
      <c r="G613" s="57"/>
      <c r="H613" s="55"/>
      <c r="I613" s="68"/>
    </row>
    <row r="614" customFormat="false" ht="13.8" hidden="false" customHeight="false" outlineLevel="0" collapsed="false">
      <c r="A614" s="81"/>
      <c r="B614" s="79"/>
      <c r="C614" s="68"/>
      <c r="D614" s="74"/>
      <c r="E614" s="59"/>
      <c r="F614" s="60"/>
      <c r="G614" s="57"/>
      <c r="H614" s="55"/>
      <c r="I614" s="68"/>
    </row>
    <row r="615" customFormat="false" ht="13.8" hidden="false" customHeight="false" outlineLevel="0" collapsed="false">
      <c r="A615" s="81"/>
      <c r="B615" s="79"/>
      <c r="C615" s="68"/>
      <c r="D615" s="74"/>
      <c r="E615" s="59"/>
      <c r="F615" s="60"/>
      <c r="G615" s="57"/>
      <c r="H615" s="55"/>
      <c r="I615" s="68"/>
    </row>
    <row r="616" customFormat="false" ht="13.8" hidden="false" customHeight="false" outlineLevel="0" collapsed="false">
      <c r="A616" s="81"/>
      <c r="B616" s="79"/>
      <c r="C616" s="68"/>
      <c r="D616" s="74"/>
      <c r="E616" s="59"/>
      <c r="F616" s="60"/>
      <c r="G616" s="57"/>
      <c r="H616" s="55"/>
      <c r="I616" s="68"/>
    </row>
    <row r="617" customFormat="false" ht="13.8" hidden="false" customHeight="false" outlineLevel="0" collapsed="false">
      <c r="A617" s="81"/>
      <c r="B617" s="79"/>
      <c r="C617" s="68"/>
      <c r="D617" s="74"/>
      <c r="E617" s="59"/>
      <c r="F617" s="60"/>
      <c r="G617" s="57"/>
      <c r="H617" s="55"/>
      <c r="I617" s="68"/>
    </row>
    <row r="618" customFormat="false" ht="13.8" hidden="false" customHeight="false" outlineLevel="0" collapsed="false">
      <c r="A618" s="81"/>
      <c r="B618" s="79"/>
      <c r="C618" s="68"/>
      <c r="D618" s="74"/>
      <c r="E618" s="59"/>
      <c r="F618" s="60"/>
      <c r="G618" s="57"/>
      <c r="H618" s="55"/>
      <c r="I618" s="68"/>
    </row>
    <row r="619" customFormat="false" ht="13.8" hidden="false" customHeight="false" outlineLevel="0" collapsed="false">
      <c r="A619" s="81"/>
      <c r="B619" s="79"/>
      <c r="C619" s="68"/>
      <c r="D619" s="74"/>
      <c r="E619" s="59"/>
      <c r="F619" s="60"/>
      <c r="G619" s="57"/>
      <c r="H619" s="55"/>
      <c r="I619" s="68"/>
    </row>
    <row r="620" customFormat="false" ht="13.8" hidden="false" customHeight="false" outlineLevel="0" collapsed="false">
      <c r="A620" s="81"/>
      <c r="B620" s="79"/>
      <c r="C620" s="68"/>
      <c r="D620" s="74"/>
      <c r="E620" s="59"/>
      <c r="F620" s="60"/>
      <c r="G620" s="57"/>
      <c r="H620" s="55"/>
      <c r="I620" s="68"/>
    </row>
    <row r="621" customFormat="false" ht="13.8" hidden="false" customHeight="false" outlineLevel="0" collapsed="false">
      <c r="A621" s="81"/>
      <c r="B621" s="79"/>
      <c r="C621" s="68"/>
      <c r="D621" s="74"/>
      <c r="E621" s="59"/>
      <c r="F621" s="60"/>
      <c r="G621" s="57"/>
      <c r="H621" s="55"/>
      <c r="I621" s="68"/>
    </row>
    <row r="622" customFormat="false" ht="13.8" hidden="false" customHeight="false" outlineLevel="0" collapsed="false">
      <c r="A622" s="81"/>
      <c r="B622" s="79"/>
      <c r="C622" s="68"/>
      <c r="D622" s="74"/>
      <c r="E622" s="59"/>
      <c r="F622" s="60"/>
      <c r="G622" s="57"/>
      <c r="H622" s="55"/>
      <c r="I622" s="68"/>
    </row>
    <row r="623" customFormat="false" ht="13.8" hidden="false" customHeight="false" outlineLevel="0" collapsed="false">
      <c r="A623" s="81"/>
      <c r="B623" s="79"/>
      <c r="C623" s="68"/>
      <c r="D623" s="74"/>
      <c r="E623" s="59"/>
      <c r="F623" s="60"/>
      <c r="G623" s="57"/>
      <c r="H623" s="55"/>
      <c r="I623" s="68"/>
    </row>
    <row r="624" customFormat="false" ht="13.8" hidden="false" customHeight="false" outlineLevel="0" collapsed="false">
      <c r="A624" s="81"/>
      <c r="B624" s="79"/>
      <c r="C624" s="68"/>
      <c r="D624" s="74"/>
      <c r="E624" s="59"/>
      <c r="F624" s="60"/>
      <c r="G624" s="57"/>
      <c r="H624" s="55"/>
      <c r="I624" s="68"/>
    </row>
    <row r="625" customFormat="false" ht="13.8" hidden="false" customHeight="false" outlineLevel="0" collapsed="false">
      <c r="A625" s="81"/>
      <c r="B625" s="79"/>
      <c r="C625" s="68"/>
      <c r="D625" s="74"/>
      <c r="E625" s="59"/>
      <c r="F625" s="60"/>
      <c r="G625" s="57"/>
      <c r="H625" s="55"/>
      <c r="I625" s="68"/>
    </row>
    <row r="626" customFormat="false" ht="13.8" hidden="false" customHeight="false" outlineLevel="0" collapsed="false">
      <c r="A626" s="81"/>
      <c r="B626" s="79"/>
      <c r="C626" s="68"/>
      <c r="D626" s="74"/>
      <c r="E626" s="59"/>
      <c r="F626" s="60"/>
      <c r="G626" s="57"/>
      <c r="H626" s="55"/>
      <c r="I626" s="68"/>
    </row>
    <row r="627" customFormat="false" ht="13.8" hidden="false" customHeight="false" outlineLevel="0" collapsed="false">
      <c r="A627" s="81"/>
      <c r="B627" s="79"/>
      <c r="C627" s="68"/>
      <c r="D627" s="74"/>
      <c r="E627" s="59"/>
      <c r="F627" s="60"/>
      <c r="G627" s="57"/>
      <c r="H627" s="55"/>
      <c r="I627" s="68"/>
    </row>
    <row r="628" customFormat="false" ht="13.8" hidden="false" customHeight="false" outlineLevel="0" collapsed="false">
      <c r="A628" s="81"/>
      <c r="B628" s="79"/>
      <c r="C628" s="68"/>
      <c r="D628" s="74"/>
      <c r="E628" s="59"/>
      <c r="F628" s="60"/>
      <c r="G628" s="57"/>
      <c r="H628" s="55"/>
      <c r="I628" s="68"/>
    </row>
    <row r="629" customFormat="false" ht="13.8" hidden="false" customHeight="false" outlineLevel="0" collapsed="false">
      <c r="A629" s="81"/>
      <c r="B629" s="79"/>
      <c r="C629" s="68"/>
      <c r="D629" s="74"/>
      <c r="E629" s="59"/>
      <c r="F629" s="60"/>
      <c r="G629" s="57"/>
      <c r="H629" s="55"/>
      <c r="I629" s="68"/>
    </row>
    <row r="630" customFormat="false" ht="13.8" hidden="false" customHeight="false" outlineLevel="0" collapsed="false">
      <c r="A630" s="81"/>
      <c r="B630" s="79"/>
      <c r="C630" s="68"/>
      <c r="D630" s="74"/>
      <c r="E630" s="59"/>
      <c r="F630" s="60"/>
      <c r="G630" s="57"/>
      <c r="H630" s="55"/>
      <c r="I630" s="68"/>
    </row>
    <row r="631" customFormat="false" ht="13.8" hidden="false" customHeight="false" outlineLevel="0" collapsed="false">
      <c r="A631" s="81"/>
      <c r="B631" s="79"/>
      <c r="C631" s="68"/>
      <c r="D631" s="74"/>
      <c r="E631" s="59"/>
      <c r="F631" s="60"/>
      <c r="G631" s="57"/>
      <c r="H631" s="55"/>
      <c r="I631" s="68"/>
    </row>
    <row r="632" customFormat="false" ht="13.8" hidden="false" customHeight="false" outlineLevel="0" collapsed="false">
      <c r="A632" s="81"/>
      <c r="B632" s="79"/>
      <c r="C632" s="68"/>
      <c r="D632" s="74"/>
      <c r="E632" s="59"/>
      <c r="F632" s="60"/>
      <c r="G632" s="57"/>
      <c r="H632" s="55"/>
      <c r="I632" s="68"/>
    </row>
    <row r="633" customFormat="false" ht="13.8" hidden="false" customHeight="false" outlineLevel="0" collapsed="false">
      <c r="A633" s="81"/>
      <c r="B633" s="79"/>
      <c r="C633" s="68"/>
      <c r="D633" s="74"/>
      <c r="E633" s="59"/>
      <c r="F633" s="60"/>
      <c r="G633" s="57"/>
      <c r="H633" s="55"/>
      <c r="I633" s="68"/>
    </row>
    <row r="634" customFormat="false" ht="13.8" hidden="false" customHeight="false" outlineLevel="0" collapsed="false">
      <c r="A634" s="81"/>
      <c r="B634" s="79"/>
      <c r="C634" s="68"/>
      <c r="D634" s="74"/>
      <c r="E634" s="59"/>
      <c r="F634" s="60"/>
      <c r="G634" s="57"/>
      <c r="H634" s="55"/>
      <c r="I634" s="68"/>
    </row>
    <row r="635" customFormat="false" ht="13.8" hidden="false" customHeight="false" outlineLevel="0" collapsed="false">
      <c r="A635" s="81"/>
      <c r="B635" s="79"/>
      <c r="C635" s="68"/>
      <c r="D635" s="74"/>
      <c r="E635" s="59"/>
      <c r="F635" s="60"/>
      <c r="G635" s="57"/>
      <c r="H635" s="55"/>
      <c r="I635" s="68"/>
    </row>
    <row r="636" customFormat="false" ht="13.8" hidden="false" customHeight="false" outlineLevel="0" collapsed="false">
      <c r="A636" s="81"/>
      <c r="B636" s="79"/>
      <c r="C636" s="68"/>
      <c r="D636" s="74"/>
      <c r="E636" s="59"/>
      <c r="F636" s="60"/>
      <c r="G636" s="57"/>
      <c r="H636" s="55"/>
      <c r="I636" s="68"/>
    </row>
    <row r="637" customFormat="false" ht="13.8" hidden="false" customHeight="false" outlineLevel="0" collapsed="false">
      <c r="A637" s="81"/>
      <c r="B637" s="79"/>
      <c r="C637" s="68"/>
      <c r="D637" s="74"/>
      <c r="E637" s="59"/>
      <c r="F637" s="60"/>
      <c r="G637" s="57"/>
      <c r="H637" s="55"/>
      <c r="I637" s="68"/>
    </row>
    <row r="638" customFormat="false" ht="13.8" hidden="false" customHeight="false" outlineLevel="0" collapsed="false">
      <c r="A638" s="81"/>
      <c r="B638" s="79"/>
      <c r="C638" s="68"/>
      <c r="D638" s="74"/>
      <c r="E638" s="59"/>
      <c r="F638" s="60"/>
      <c r="G638" s="57"/>
      <c r="H638" s="55"/>
      <c r="I638" s="68"/>
    </row>
    <row r="639" customFormat="false" ht="13.8" hidden="false" customHeight="false" outlineLevel="0" collapsed="false">
      <c r="A639" s="81"/>
      <c r="B639" s="79"/>
      <c r="C639" s="68"/>
      <c r="D639" s="74"/>
      <c r="E639" s="59"/>
      <c r="F639" s="60"/>
      <c r="G639" s="57"/>
      <c r="H639" s="55"/>
      <c r="I639" s="68"/>
    </row>
    <row r="640" customFormat="false" ht="13.8" hidden="false" customHeight="false" outlineLevel="0" collapsed="false">
      <c r="A640" s="81"/>
      <c r="B640" s="79"/>
      <c r="C640" s="68"/>
      <c r="D640" s="74"/>
      <c r="E640" s="59"/>
      <c r="F640" s="60"/>
      <c r="G640" s="57"/>
      <c r="H640" s="55"/>
      <c r="I640" s="68"/>
    </row>
    <row r="641" customFormat="false" ht="13.8" hidden="false" customHeight="false" outlineLevel="0" collapsed="false">
      <c r="A641" s="81"/>
      <c r="B641" s="79"/>
      <c r="C641" s="68"/>
      <c r="D641" s="74"/>
      <c r="E641" s="59"/>
      <c r="F641" s="60"/>
      <c r="G641" s="57"/>
      <c r="H641" s="55"/>
      <c r="I641" s="68"/>
    </row>
    <row r="642" customFormat="false" ht="13.8" hidden="false" customHeight="false" outlineLevel="0" collapsed="false">
      <c r="A642" s="81"/>
      <c r="B642" s="79"/>
      <c r="C642" s="68"/>
      <c r="D642" s="74"/>
      <c r="E642" s="59"/>
      <c r="F642" s="60"/>
      <c r="G642" s="57"/>
      <c r="H642" s="55"/>
      <c r="I642" s="68"/>
    </row>
    <row r="643" customFormat="false" ht="13.8" hidden="false" customHeight="false" outlineLevel="0" collapsed="false">
      <c r="A643" s="81"/>
      <c r="B643" s="79"/>
      <c r="C643" s="68"/>
      <c r="D643" s="74"/>
      <c r="E643" s="59"/>
      <c r="F643" s="60"/>
      <c r="G643" s="57"/>
      <c r="H643" s="55"/>
      <c r="I643" s="68"/>
    </row>
    <row r="644" customFormat="false" ht="13.8" hidden="false" customHeight="false" outlineLevel="0" collapsed="false">
      <c r="A644" s="81"/>
      <c r="B644" s="79"/>
      <c r="C644" s="68"/>
      <c r="D644" s="74"/>
      <c r="E644" s="59"/>
      <c r="F644" s="60"/>
      <c r="G644" s="57"/>
      <c r="H644" s="55"/>
      <c r="I644" s="68"/>
    </row>
    <row r="645" customFormat="false" ht="13.8" hidden="false" customHeight="false" outlineLevel="0" collapsed="false">
      <c r="A645" s="81"/>
      <c r="B645" s="79"/>
      <c r="C645" s="68"/>
      <c r="D645" s="74"/>
      <c r="E645" s="59"/>
      <c r="F645" s="60"/>
      <c r="G645" s="57"/>
      <c r="H645" s="55"/>
      <c r="I645" s="68"/>
    </row>
    <row r="646" customFormat="false" ht="13.8" hidden="false" customHeight="false" outlineLevel="0" collapsed="false">
      <c r="A646" s="81"/>
      <c r="B646" s="79"/>
      <c r="C646" s="68"/>
      <c r="D646" s="74"/>
      <c r="E646" s="59"/>
      <c r="F646" s="60"/>
      <c r="G646" s="57"/>
      <c r="H646" s="55"/>
      <c r="I646" s="68"/>
    </row>
    <row r="647" customFormat="false" ht="13.8" hidden="false" customHeight="false" outlineLevel="0" collapsed="false">
      <c r="A647" s="81"/>
      <c r="B647" s="79"/>
      <c r="C647" s="68"/>
      <c r="D647" s="74"/>
      <c r="E647" s="59"/>
      <c r="F647" s="60"/>
      <c r="G647" s="57"/>
      <c r="H647" s="55"/>
      <c r="I647" s="68"/>
    </row>
    <row r="648" customFormat="false" ht="13.8" hidden="false" customHeight="false" outlineLevel="0" collapsed="false">
      <c r="A648" s="81"/>
      <c r="B648" s="79"/>
      <c r="C648" s="68"/>
      <c r="D648" s="74"/>
      <c r="E648" s="59"/>
      <c r="F648" s="60"/>
      <c r="G648" s="57"/>
      <c r="H648" s="55"/>
      <c r="I648" s="68"/>
    </row>
    <row r="649" customFormat="false" ht="13.8" hidden="false" customHeight="false" outlineLevel="0" collapsed="false">
      <c r="A649" s="81"/>
      <c r="B649" s="79"/>
      <c r="C649" s="68"/>
      <c r="D649" s="74"/>
      <c r="E649" s="59"/>
      <c r="F649" s="60"/>
      <c r="G649" s="57"/>
      <c r="H649" s="55"/>
      <c r="I649" s="68"/>
    </row>
    <row r="650" customFormat="false" ht="13.8" hidden="false" customHeight="false" outlineLevel="0" collapsed="false">
      <c r="A650" s="81"/>
      <c r="B650" s="79"/>
      <c r="C650" s="68"/>
      <c r="D650" s="74"/>
      <c r="E650" s="59"/>
      <c r="F650" s="60"/>
      <c r="G650" s="57"/>
      <c r="H650" s="55"/>
      <c r="I650" s="68"/>
    </row>
    <row r="651" customFormat="false" ht="13.8" hidden="false" customHeight="false" outlineLevel="0" collapsed="false">
      <c r="A651" s="81"/>
      <c r="B651" s="79"/>
      <c r="C651" s="68"/>
      <c r="D651" s="74"/>
      <c r="E651" s="59"/>
      <c r="F651" s="60"/>
      <c r="G651" s="57"/>
      <c r="H651" s="55"/>
      <c r="I651" s="68"/>
    </row>
    <row r="652" customFormat="false" ht="13.8" hidden="false" customHeight="false" outlineLevel="0" collapsed="false">
      <c r="A652" s="81"/>
      <c r="B652" s="79"/>
      <c r="C652" s="68"/>
      <c r="D652" s="74"/>
      <c r="E652" s="59"/>
      <c r="F652" s="60"/>
      <c r="G652" s="57"/>
      <c r="H652" s="55"/>
      <c r="I652" s="68"/>
    </row>
    <row r="653" customFormat="false" ht="13.8" hidden="false" customHeight="false" outlineLevel="0" collapsed="false">
      <c r="A653" s="81"/>
      <c r="B653" s="79"/>
      <c r="C653" s="68"/>
      <c r="D653" s="74"/>
      <c r="E653" s="59"/>
      <c r="F653" s="60"/>
      <c r="G653" s="57"/>
      <c r="H653" s="55"/>
      <c r="I653" s="68"/>
    </row>
    <row r="654" customFormat="false" ht="13.8" hidden="false" customHeight="false" outlineLevel="0" collapsed="false">
      <c r="A654" s="81"/>
      <c r="B654" s="79"/>
      <c r="C654" s="68"/>
      <c r="D654" s="74"/>
      <c r="E654" s="59"/>
      <c r="F654" s="60"/>
      <c r="G654" s="57"/>
      <c r="H654" s="55"/>
      <c r="I654" s="68"/>
    </row>
    <row r="655" customFormat="false" ht="13.8" hidden="false" customHeight="false" outlineLevel="0" collapsed="false">
      <c r="A655" s="81"/>
      <c r="B655" s="79"/>
      <c r="C655" s="68"/>
      <c r="D655" s="74"/>
      <c r="E655" s="59"/>
      <c r="F655" s="60"/>
      <c r="G655" s="57"/>
      <c r="H655" s="55"/>
      <c r="I655" s="68"/>
    </row>
    <row r="656" customFormat="false" ht="13.8" hidden="false" customHeight="false" outlineLevel="0" collapsed="false">
      <c r="A656" s="81"/>
      <c r="B656" s="79"/>
      <c r="C656" s="68"/>
      <c r="D656" s="74"/>
      <c r="E656" s="59"/>
      <c r="F656" s="60"/>
      <c r="G656" s="57"/>
      <c r="H656" s="55"/>
      <c r="I656" s="68"/>
    </row>
    <row r="657" customFormat="false" ht="13.8" hidden="false" customHeight="false" outlineLevel="0" collapsed="false">
      <c r="A657" s="81"/>
      <c r="B657" s="79"/>
      <c r="C657" s="68"/>
      <c r="D657" s="74"/>
      <c r="E657" s="59"/>
      <c r="F657" s="60"/>
      <c r="G657" s="57"/>
      <c r="H657" s="55"/>
      <c r="I657" s="68"/>
    </row>
    <row r="658" customFormat="false" ht="13.8" hidden="false" customHeight="false" outlineLevel="0" collapsed="false">
      <c r="A658" s="81"/>
      <c r="B658" s="79"/>
      <c r="C658" s="68"/>
      <c r="D658" s="74"/>
      <c r="E658" s="59"/>
      <c r="F658" s="60"/>
      <c r="G658" s="57"/>
      <c r="H658" s="55"/>
      <c r="I658" s="68"/>
    </row>
    <row r="659" customFormat="false" ht="13.8" hidden="false" customHeight="false" outlineLevel="0" collapsed="false">
      <c r="A659" s="81"/>
      <c r="B659" s="79"/>
      <c r="C659" s="68"/>
      <c r="D659" s="74"/>
      <c r="E659" s="59"/>
      <c r="F659" s="60"/>
      <c r="G659" s="57"/>
      <c r="H659" s="55"/>
      <c r="I659" s="68"/>
    </row>
    <row r="660" customFormat="false" ht="13.8" hidden="false" customHeight="false" outlineLevel="0" collapsed="false">
      <c r="A660" s="81"/>
      <c r="B660" s="79"/>
      <c r="C660" s="68"/>
      <c r="D660" s="74"/>
      <c r="E660" s="59"/>
      <c r="F660" s="60"/>
      <c r="G660" s="57"/>
      <c r="H660" s="55"/>
      <c r="I660" s="68"/>
    </row>
    <row r="661" customFormat="false" ht="13.8" hidden="false" customHeight="false" outlineLevel="0" collapsed="false">
      <c r="A661" s="81"/>
      <c r="B661" s="79"/>
      <c r="C661" s="68"/>
      <c r="D661" s="74"/>
      <c r="E661" s="59"/>
      <c r="F661" s="60"/>
      <c r="G661" s="57"/>
      <c r="H661" s="55"/>
      <c r="I661" s="68"/>
    </row>
    <row r="662" customFormat="false" ht="13.8" hidden="false" customHeight="false" outlineLevel="0" collapsed="false">
      <c r="A662" s="81"/>
      <c r="B662" s="79"/>
      <c r="C662" s="68"/>
      <c r="D662" s="74"/>
      <c r="E662" s="59"/>
      <c r="F662" s="60"/>
      <c r="G662" s="57"/>
      <c r="H662" s="55"/>
      <c r="I662" s="68"/>
    </row>
    <row r="663" customFormat="false" ht="13.8" hidden="false" customHeight="false" outlineLevel="0" collapsed="false">
      <c r="A663" s="81"/>
      <c r="B663" s="79"/>
      <c r="C663" s="68"/>
      <c r="D663" s="74"/>
      <c r="E663" s="59"/>
      <c r="F663" s="60"/>
      <c r="G663" s="57"/>
      <c r="H663" s="55"/>
      <c r="I663" s="68"/>
    </row>
    <row r="664" customFormat="false" ht="13.8" hidden="false" customHeight="false" outlineLevel="0" collapsed="false">
      <c r="A664" s="81"/>
      <c r="B664" s="79"/>
      <c r="C664" s="68"/>
      <c r="D664" s="74"/>
      <c r="E664" s="59"/>
      <c r="F664" s="60"/>
      <c r="G664" s="57"/>
      <c r="H664" s="55"/>
      <c r="I664" s="68"/>
    </row>
    <row r="665" customFormat="false" ht="13.8" hidden="false" customHeight="false" outlineLevel="0" collapsed="false">
      <c r="A665" s="81"/>
      <c r="B665" s="79"/>
      <c r="C665" s="68"/>
      <c r="D665" s="74"/>
      <c r="E665" s="59"/>
      <c r="F665" s="60"/>
      <c r="G665" s="57"/>
      <c r="H665" s="55"/>
      <c r="I665" s="68"/>
    </row>
    <row r="666" customFormat="false" ht="13.8" hidden="false" customHeight="false" outlineLevel="0" collapsed="false">
      <c r="A666" s="81"/>
      <c r="B666" s="79"/>
      <c r="C666" s="68"/>
      <c r="D666" s="74"/>
      <c r="E666" s="59"/>
      <c r="F666" s="60"/>
      <c r="G666" s="57"/>
      <c r="H666" s="55"/>
      <c r="I666" s="68"/>
    </row>
    <row r="667" customFormat="false" ht="13.8" hidden="false" customHeight="false" outlineLevel="0" collapsed="false">
      <c r="A667" s="81"/>
      <c r="B667" s="79"/>
      <c r="C667" s="68"/>
      <c r="D667" s="74"/>
      <c r="E667" s="59"/>
      <c r="F667" s="60"/>
      <c r="G667" s="57"/>
      <c r="H667" s="55"/>
      <c r="I667" s="68"/>
    </row>
    <row r="668" customFormat="false" ht="13.8" hidden="false" customHeight="false" outlineLevel="0" collapsed="false">
      <c r="A668" s="81"/>
      <c r="B668" s="79"/>
      <c r="C668" s="68"/>
      <c r="D668" s="74"/>
      <c r="E668" s="59"/>
      <c r="F668" s="60"/>
      <c r="G668" s="57"/>
      <c r="H668" s="55"/>
      <c r="I668" s="68"/>
    </row>
    <row r="669" customFormat="false" ht="13.8" hidden="false" customHeight="false" outlineLevel="0" collapsed="false">
      <c r="A669" s="81"/>
      <c r="B669" s="79"/>
      <c r="C669" s="68"/>
      <c r="D669" s="74"/>
      <c r="E669" s="59"/>
      <c r="F669" s="60"/>
      <c r="G669" s="57"/>
      <c r="H669" s="55"/>
      <c r="I669" s="68"/>
    </row>
    <row r="670" customFormat="false" ht="13.8" hidden="false" customHeight="false" outlineLevel="0" collapsed="false">
      <c r="A670" s="81"/>
      <c r="B670" s="79"/>
      <c r="C670" s="68"/>
      <c r="D670" s="74"/>
      <c r="E670" s="59"/>
      <c r="F670" s="60"/>
      <c r="G670" s="57"/>
      <c r="H670" s="55"/>
      <c r="I670" s="68"/>
    </row>
    <row r="671" customFormat="false" ht="13.8" hidden="false" customHeight="false" outlineLevel="0" collapsed="false">
      <c r="A671" s="81"/>
      <c r="B671" s="79"/>
      <c r="C671" s="68"/>
      <c r="D671" s="74"/>
      <c r="E671" s="59"/>
      <c r="F671" s="60"/>
      <c r="G671" s="57"/>
      <c r="H671" s="55"/>
      <c r="I671" s="68"/>
    </row>
    <row r="672" customFormat="false" ht="13.8" hidden="false" customHeight="false" outlineLevel="0" collapsed="false">
      <c r="A672" s="81"/>
      <c r="B672" s="79"/>
      <c r="C672" s="68"/>
      <c r="D672" s="74"/>
      <c r="E672" s="59"/>
      <c r="F672" s="60"/>
      <c r="G672" s="57"/>
      <c r="H672" s="55"/>
      <c r="I672" s="68"/>
    </row>
    <row r="673" customFormat="false" ht="13.8" hidden="false" customHeight="false" outlineLevel="0" collapsed="false">
      <c r="A673" s="81"/>
      <c r="B673" s="79"/>
      <c r="C673" s="68"/>
      <c r="D673" s="74"/>
      <c r="E673" s="59"/>
      <c r="F673" s="60"/>
      <c r="G673" s="57"/>
      <c r="H673" s="55"/>
      <c r="I673" s="68"/>
    </row>
    <row r="674" customFormat="false" ht="13.8" hidden="false" customHeight="false" outlineLevel="0" collapsed="false">
      <c r="A674" s="81"/>
      <c r="B674" s="79"/>
      <c r="C674" s="68"/>
      <c r="D674" s="74"/>
      <c r="E674" s="59"/>
      <c r="F674" s="60"/>
      <c r="G674" s="57"/>
      <c r="H674" s="55"/>
      <c r="I674" s="68"/>
    </row>
    <row r="675" customFormat="false" ht="13.8" hidden="false" customHeight="false" outlineLevel="0" collapsed="false">
      <c r="A675" s="81"/>
      <c r="B675" s="79"/>
      <c r="C675" s="68"/>
      <c r="D675" s="74"/>
      <c r="E675" s="59"/>
      <c r="F675" s="60"/>
      <c r="G675" s="57"/>
      <c r="H675" s="55"/>
      <c r="I675" s="68"/>
    </row>
    <row r="676" customFormat="false" ht="13.8" hidden="false" customHeight="false" outlineLevel="0" collapsed="false">
      <c r="A676" s="81"/>
      <c r="B676" s="79"/>
      <c r="C676" s="68"/>
      <c r="D676" s="74"/>
      <c r="E676" s="59"/>
      <c r="F676" s="60"/>
      <c r="G676" s="57"/>
      <c r="H676" s="55"/>
      <c r="I676" s="68"/>
    </row>
    <row r="677" customFormat="false" ht="13.8" hidden="false" customHeight="false" outlineLevel="0" collapsed="false">
      <c r="A677" s="81"/>
      <c r="B677" s="79"/>
      <c r="C677" s="68"/>
      <c r="D677" s="74"/>
      <c r="E677" s="59"/>
      <c r="F677" s="60"/>
      <c r="G677" s="57"/>
      <c r="H677" s="55"/>
      <c r="I677" s="68"/>
    </row>
    <row r="678" customFormat="false" ht="13.8" hidden="false" customHeight="false" outlineLevel="0" collapsed="false">
      <c r="A678" s="81"/>
      <c r="B678" s="79"/>
      <c r="C678" s="68"/>
      <c r="D678" s="74"/>
      <c r="E678" s="59"/>
      <c r="F678" s="60"/>
      <c r="G678" s="57"/>
      <c r="H678" s="55"/>
      <c r="I678" s="68"/>
    </row>
    <row r="679" customFormat="false" ht="13.8" hidden="false" customHeight="false" outlineLevel="0" collapsed="false">
      <c r="A679" s="81"/>
      <c r="B679" s="79"/>
      <c r="C679" s="68"/>
      <c r="D679" s="74"/>
      <c r="E679" s="59"/>
      <c r="F679" s="60"/>
      <c r="G679" s="57"/>
      <c r="H679" s="55"/>
      <c r="I679" s="68"/>
    </row>
    <row r="680" customFormat="false" ht="13.8" hidden="false" customHeight="false" outlineLevel="0" collapsed="false">
      <c r="A680" s="81"/>
      <c r="B680" s="79"/>
      <c r="C680" s="68"/>
      <c r="D680" s="74"/>
      <c r="E680" s="59"/>
      <c r="F680" s="60"/>
      <c r="G680" s="57"/>
      <c r="H680" s="55"/>
      <c r="I680" s="68"/>
    </row>
    <row r="681" customFormat="false" ht="13.8" hidden="false" customHeight="false" outlineLevel="0" collapsed="false">
      <c r="A681" s="81"/>
      <c r="B681" s="79"/>
      <c r="C681" s="68"/>
      <c r="D681" s="74"/>
      <c r="E681" s="59"/>
      <c r="F681" s="60"/>
      <c r="G681" s="57"/>
      <c r="H681" s="55"/>
      <c r="I681" s="68"/>
    </row>
    <row r="682" customFormat="false" ht="13.8" hidden="false" customHeight="false" outlineLevel="0" collapsed="false">
      <c r="A682" s="81"/>
      <c r="B682" s="79"/>
      <c r="C682" s="68"/>
      <c r="D682" s="74"/>
      <c r="E682" s="59"/>
      <c r="F682" s="60"/>
      <c r="G682" s="57"/>
      <c r="H682" s="55"/>
      <c r="I682" s="68"/>
    </row>
    <row r="683" customFormat="false" ht="13.8" hidden="false" customHeight="false" outlineLevel="0" collapsed="false">
      <c r="A683" s="81"/>
      <c r="B683" s="79"/>
      <c r="C683" s="68"/>
      <c r="D683" s="74"/>
      <c r="E683" s="59"/>
      <c r="F683" s="60"/>
      <c r="G683" s="57"/>
      <c r="H683" s="55"/>
      <c r="I683" s="68"/>
    </row>
    <row r="684" customFormat="false" ht="13.8" hidden="false" customHeight="false" outlineLevel="0" collapsed="false">
      <c r="A684" s="81"/>
      <c r="B684" s="79"/>
      <c r="C684" s="68"/>
      <c r="D684" s="74"/>
      <c r="E684" s="59"/>
      <c r="F684" s="60"/>
      <c r="G684" s="57"/>
      <c r="H684" s="55"/>
      <c r="I684" s="68"/>
    </row>
    <row r="685" customFormat="false" ht="13.8" hidden="false" customHeight="false" outlineLevel="0" collapsed="false">
      <c r="A685" s="81"/>
      <c r="B685" s="79"/>
      <c r="C685" s="68"/>
      <c r="D685" s="74"/>
      <c r="E685" s="59"/>
      <c r="F685" s="60"/>
      <c r="G685" s="57"/>
      <c r="H685" s="55"/>
      <c r="I685" s="68"/>
    </row>
    <row r="686" customFormat="false" ht="13.8" hidden="false" customHeight="false" outlineLevel="0" collapsed="false">
      <c r="A686" s="81"/>
      <c r="B686" s="79"/>
      <c r="C686" s="68"/>
      <c r="D686" s="74"/>
      <c r="E686" s="59"/>
      <c r="F686" s="60"/>
      <c r="G686" s="57"/>
      <c r="H686" s="55"/>
      <c r="I686" s="68"/>
    </row>
    <row r="687" customFormat="false" ht="13.8" hidden="false" customHeight="false" outlineLevel="0" collapsed="false">
      <c r="A687" s="81"/>
      <c r="B687" s="79"/>
      <c r="C687" s="68"/>
      <c r="D687" s="74"/>
      <c r="E687" s="59"/>
      <c r="F687" s="60"/>
      <c r="G687" s="57"/>
      <c r="H687" s="55"/>
      <c r="I687" s="68"/>
    </row>
    <row r="688" customFormat="false" ht="13.8" hidden="false" customHeight="false" outlineLevel="0" collapsed="false">
      <c r="A688" s="81"/>
      <c r="B688" s="79"/>
      <c r="C688" s="68"/>
      <c r="D688" s="74"/>
      <c r="E688" s="59"/>
      <c r="F688" s="60"/>
      <c r="G688" s="57"/>
      <c r="H688" s="55"/>
      <c r="I688" s="68"/>
    </row>
    <row r="689" customFormat="false" ht="13.8" hidden="false" customHeight="false" outlineLevel="0" collapsed="false">
      <c r="A689" s="81"/>
      <c r="B689" s="79"/>
      <c r="C689" s="68"/>
      <c r="D689" s="74"/>
      <c r="E689" s="59"/>
      <c r="F689" s="60"/>
      <c r="G689" s="57"/>
      <c r="H689" s="55"/>
      <c r="I689" s="68"/>
    </row>
    <row r="690" customFormat="false" ht="13.8" hidden="false" customHeight="false" outlineLevel="0" collapsed="false">
      <c r="A690" s="81"/>
      <c r="B690" s="79"/>
      <c r="C690" s="68"/>
      <c r="D690" s="74"/>
      <c r="E690" s="59"/>
      <c r="F690" s="60"/>
      <c r="G690" s="57"/>
      <c r="H690" s="55"/>
      <c r="I690" s="68"/>
    </row>
    <row r="691" customFormat="false" ht="13.8" hidden="false" customHeight="false" outlineLevel="0" collapsed="false">
      <c r="A691" s="81"/>
      <c r="B691" s="79"/>
      <c r="C691" s="68"/>
      <c r="D691" s="74"/>
      <c r="E691" s="59"/>
      <c r="F691" s="60"/>
      <c r="G691" s="57"/>
      <c r="H691" s="55"/>
      <c r="I691" s="68"/>
    </row>
    <row r="692" customFormat="false" ht="13.8" hidden="false" customHeight="false" outlineLevel="0" collapsed="false">
      <c r="A692" s="81"/>
      <c r="B692" s="79"/>
      <c r="C692" s="68"/>
      <c r="D692" s="74"/>
      <c r="E692" s="59"/>
      <c r="F692" s="60"/>
      <c r="G692" s="57"/>
      <c r="H692" s="55"/>
      <c r="I692" s="68"/>
    </row>
    <row r="693" customFormat="false" ht="13.8" hidden="false" customHeight="false" outlineLevel="0" collapsed="false">
      <c r="A693" s="81"/>
      <c r="B693" s="79"/>
      <c r="C693" s="68"/>
      <c r="D693" s="74"/>
      <c r="E693" s="59"/>
      <c r="F693" s="60"/>
      <c r="G693" s="57"/>
      <c r="H693" s="55"/>
      <c r="I693" s="68"/>
    </row>
    <row r="694" customFormat="false" ht="13.8" hidden="false" customHeight="false" outlineLevel="0" collapsed="false">
      <c r="A694" s="81"/>
      <c r="B694" s="79"/>
      <c r="C694" s="68"/>
      <c r="D694" s="74"/>
      <c r="E694" s="59"/>
      <c r="F694" s="60"/>
      <c r="G694" s="57"/>
      <c r="H694" s="55"/>
      <c r="I694" s="68"/>
    </row>
    <row r="695" customFormat="false" ht="13.8" hidden="false" customHeight="false" outlineLevel="0" collapsed="false">
      <c r="A695" s="81"/>
      <c r="B695" s="79"/>
      <c r="C695" s="68"/>
      <c r="D695" s="74"/>
      <c r="E695" s="59"/>
      <c r="F695" s="60"/>
      <c r="G695" s="57"/>
      <c r="H695" s="55"/>
      <c r="I695" s="68"/>
    </row>
    <row r="696" customFormat="false" ht="13.8" hidden="false" customHeight="false" outlineLevel="0" collapsed="false">
      <c r="A696" s="81"/>
      <c r="B696" s="79"/>
      <c r="C696" s="68"/>
      <c r="D696" s="74"/>
      <c r="E696" s="59"/>
      <c r="F696" s="60"/>
      <c r="G696" s="57"/>
      <c r="H696" s="55"/>
      <c r="I696" s="68"/>
    </row>
    <row r="697" customFormat="false" ht="13.8" hidden="false" customHeight="false" outlineLevel="0" collapsed="false">
      <c r="A697" s="81"/>
      <c r="B697" s="79"/>
      <c r="C697" s="68"/>
      <c r="D697" s="74"/>
      <c r="E697" s="59"/>
      <c r="F697" s="60"/>
      <c r="G697" s="57"/>
      <c r="H697" s="55"/>
      <c r="I697" s="68"/>
    </row>
    <row r="698" customFormat="false" ht="13.8" hidden="false" customHeight="false" outlineLevel="0" collapsed="false">
      <c r="A698" s="81"/>
      <c r="B698" s="79"/>
      <c r="C698" s="68"/>
      <c r="D698" s="74"/>
      <c r="E698" s="59"/>
      <c r="F698" s="60"/>
      <c r="G698" s="57"/>
      <c r="H698" s="55"/>
      <c r="I698" s="68"/>
    </row>
    <row r="699" customFormat="false" ht="13.8" hidden="false" customHeight="false" outlineLevel="0" collapsed="false">
      <c r="A699" s="81"/>
      <c r="B699" s="79"/>
      <c r="C699" s="68"/>
      <c r="D699" s="74"/>
      <c r="E699" s="59"/>
      <c r="F699" s="60"/>
      <c r="G699" s="57"/>
      <c r="H699" s="55"/>
      <c r="I699" s="68"/>
    </row>
    <row r="700" customFormat="false" ht="13.8" hidden="false" customHeight="false" outlineLevel="0" collapsed="false">
      <c r="A700" s="81"/>
      <c r="B700" s="79"/>
      <c r="C700" s="68"/>
      <c r="D700" s="74"/>
      <c r="E700" s="59"/>
      <c r="F700" s="60"/>
      <c r="G700" s="57"/>
      <c r="H700" s="55"/>
      <c r="I700" s="68"/>
    </row>
    <row r="701" customFormat="false" ht="13.8" hidden="false" customHeight="false" outlineLevel="0" collapsed="false">
      <c r="A701" s="81"/>
      <c r="B701" s="79"/>
      <c r="C701" s="68"/>
      <c r="D701" s="74"/>
      <c r="E701" s="59"/>
      <c r="F701" s="60"/>
      <c r="G701" s="57"/>
      <c r="H701" s="55"/>
      <c r="I701" s="68"/>
    </row>
    <row r="702" customFormat="false" ht="13.8" hidden="false" customHeight="false" outlineLevel="0" collapsed="false">
      <c r="A702" s="81"/>
      <c r="B702" s="79"/>
      <c r="C702" s="68"/>
      <c r="D702" s="74"/>
      <c r="E702" s="59"/>
      <c r="F702" s="60"/>
      <c r="G702" s="57"/>
      <c r="H702" s="55"/>
      <c r="I702" s="68"/>
    </row>
    <row r="703" customFormat="false" ht="13.8" hidden="false" customHeight="false" outlineLevel="0" collapsed="false">
      <c r="A703" s="81"/>
      <c r="B703" s="79"/>
      <c r="C703" s="68"/>
      <c r="D703" s="74"/>
      <c r="E703" s="59"/>
      <c r="F703" s="60"/>
      <c r="G703" s="57"/>
      <c r="H703" s="55"/>
      <c r="I703" s="68"/>
    </row>
    <row r="704" customFormat="false" ht="13.8" hidden="false" customHeight="false" outlineLevel="0" collapsed="false">
      <c r="A704" s="81"/>
      <c r="B704" s="79"/>
      <c r="C704" s="68"/>
      <c r="D704" s="74"/>
      <c r="E704" s="59"/>
      <c r="F704" s="60"/>
      <c r="G704" s="57"/>
      <c r="H704" s="55"/>
      <c r="I704" s="68"/>
    </row>
    <row r="705" customFormat="false" ht="13.8" hidden="false" customHeight="false" outlineLevel="0" collapsed="false">
      <c r="A705" s="81"/>
      <c r="B705" s="79"/>
      <c r="C705" s="68"/>
      <c r="D705" s="74"/>
      <c r="E705" s="59"/>
      <c r="F705" s="60"/>
      <c r="G705" s="57"/>
      <c r="H705" s="55"/>
      <c r="I705" s="68"/>
    </row>
    <row r="706" customFormat="false" ht="13.8" hidden="false" customHeight="false" outlineLevel="0" collapsed="false">
      <c r="A706" s="81"/>
      <c r="B706" s="79"/>
      <c r="C706" s="68"/>
      <c r="D706" s="74"/>
      <c r="E706" s="59"/>
      <c r="F706" s="60"/>
      <c r="G706" s="57"/>
      <c r="H706" s="55"/>
      <c r="I706" s="68"/>
    </row>
    <row r="707" customFormat="false" ht="13.8" hidden="false" customHeight="false" outlineLevel="0" collapsed="false">
      <c r="A707" s="81"/>
      <c r="B707" s="79"/>
      <c r="C707" s="68"/>
      <c r="D707" s="74"/>
      <c r="E707" s="59"/>
      <c r="F707" s="60"/>
      <c r="G707" s="57"/>
      <c r="H707" s="55"/>
      <c r="I707" s="68"/>
    </row>
    <row r="708" customFormat="false" ht="13.8" hidden="false" customHeight="false" outlineLevel="0" collapsed="false">
      <c r="A708" s="81"/>
      <c r="B708" s="79"/>
      <c r="C708" s="68"/>
      <c r="D708" s="74"/>
      <c r="E708" s="59"/>
      <c r="F708" s="60"/>
      <c r="G708" s="57"/>
      <c r="H708" s="55"/>
      <c r="I708" s="68"/>
    </row>
    <row r="709" customFormat="false" ht="13.8" hidden="false" customHeight="false" outlineLevel="0" collapsed="false">
      <c r="A709" s="81"/>
      <c r="B709" s="79"/>
      <c r="C709" s="68"/>
      <c r="D709" s="74"/>
      <c r="E709" s="59"/>
      <c r="F709" s="60"/>
      <c r="G709" s="57"/>
      <c r="H709" s="55"/>
      <c r="I709" s="68"/>
    </row>
    <row r="710" customFormat="false" ht="13.8" hidden="false" customHeight="false" outlineLevel="0" collapsed="false">
      <c r="A710" s="81"/>
      <c r="B710" s="79"/>
      <c r="C710" s="68"/>
      <c r="D710" s="74"/>
      <c r="E710" s="59"/>
      <c r="F710" s="60"/>
      <c r="G710" s="57"/>
      <c r="H710" s="55"/>
      <c r="I710" s="68"/>
    </row>
    <row r="711" customFormat="false" ht="13.8" hidden="false" customHeight="false" outlineLevel="0" collapsed="false">
      <c r="A711" s="81"/>
      <c r="B711" s="79"/>
      <c r="C711" s="68"/>
      <c r="D711" s="74"/>
      <c r="E711" s="59"/>
      <c r="F711" s="60"/>
      <c r="G711" s="57"/>
      <c r="H711" s="55"/>
      <c r="I711" s="68"/>
    </row>
    <row r="712" customFormat="false" ht="13.8" hidden="false" customHeight="false" outlineLevel="0" collapsed="false">
      <c r="A712" s="81"/>
      <c r="B712" s="79"/>
      <c r="C712" s="68"/>
      <c r="D712" s="74"/>
      <c r="E712" s="59"/>
      <c r="F712" s="60"/>
      <c r="G712" s="57"/>
      <c r="H712" s="55"/>
      <c r="I712" s="68"/>
    </row>
    <row r="713" customFormat="false" ht="13.8" hidden="false" customHeight="false" outlineLevel="0" collapsed="false">
      <c r="A713" s="81"/>
      <c r="B713" s="79"/>
      <c r="C713" s="68"/>
      <c r="D713" s="74"/>
      <c r="E713" s="59"/>
      <c r="F713" s="60"/>
      <c r="G713" s="57"/>
      <c r="H713" s="55"/>
      <c r="I713" s="68"/>
    </row>
    <row r="714" customFormat="false" ht="13.8" hidden="false" customHeight="false" outlineLevel="0" collapsed="false">
      <c r="A714" s="81"/>
      <c r="B714" s="79"/>
      <c r="C714" s="68"/>
      <c r="D714" s="74"/>
      <c r="E714" s="59"/>
      <c r="F714" s="60"/>
      <c r="G714" s="57"/>
      <c r="H714" s="55"/>
      <c r="I714" s="68"/>
    </row>
    <row r="715" customFormat="false" ht="13.8" hidden="false" customHeight="false" outlineLevel="0" collapsed="false">
      <c r="A715" s="81"/>
      <c r="B715" s="79"/>
      <c r="C715" s="68"/>
      <c r="D715" s="74"/>
      <c r="E715" s="59"/>
      <c r="F715" s="60"/>
      <c r="G715" s="57"/>
      <c r="H715" s="55"/>
      <c r="I715" s="68"/>
    </row>
    <row r="716" customFormat="false" ht="13.8" hidden="false" customHeight="false" outlineLevel="0" collapsed="false">
      <c r="A716" s="81"/>
      <c r="B716" s="79"/>
      <c r="C716" s="68"/>
      <c r="D716" s="74"/>
      <c r="E716" s="59"/>
      <c r="F716" s="60"/>
      <c r="G716" s="57"/>
      <c r="H716" s="55"/>
      <c r="I716" s="68"/>
    </row>
    <row r="717" customFormat="false" ht="13.8" hidden="false" customHeight="false" outlineLevel="0" collapsed="false">
      <c r="A717" s="81"/>
      <c r="B717" s="79"/>
      <c r="C717" s="68"/>
      <c r="D717" s="74"/>
      <c r="E717" s="59"/>
      <c r="F717" s="60"/>
      <c r="G717" s="57"/>
      <c r="H717" s="55"/>
      <c r="I717" s="68"/>
    </row>
    <row r="718" customFormat="false" ht="13.8" hidden="false" customHeight="false" outlineLevel="0" collapsed="false">
      <c r="A718" s="81"/>
      <c r="B718" s="79"/>
      <c r="C718" s="68"/>
      <c r="D718" s="74"/>
      <c r="E718" s="59"/>
      <c r="F718" s="60"/>
      <c r="G718" s="57"/>
      <c r="H718" s="55"/>
      <c r="I718" s="68"/>
    </row>
    <row r="719" customFormat="false" ht="13.8" hidden="false" customHeight="false" outlineLevel="0" collapsed="false">
      <c r="A719" s="81"/>
      <c r="B719" s="79"/>
      <c r="C719" s="68"/>
      <c r="D719" s="74"/>
      <c r="E719" s="59"/>
      <c r="F719" s="60"/>
      <c r="G719" s="57"/>
      <c r="H719" s="55"/>
      <c r="I719" s="68"/>
    </row>
    <row r="720" customFormat="false" ht="13.8" hidden="false" customHeight="false" outlineLevel="0" collapsed="false">
      <c r="A720" s="81"/>
      <c r="B720" s="79"/>
      <c r="C720" s="68"/>
      <c r="D720" s="74"/>
      <c r="E720" s="59"/>
      <c r="F720" s="60"/>
      <c r="G720" s="57"/>
      <c r="H720" s="55"/>
      <c r="I720" s="68"/>
    </row>
    <row r="721" customFormat="false" ht="13.8" hidden="false" customHeight="false" outlineLevel="0" collapsed="false">
      <c r="A721" s="81"/>
      <c r="B721" s="79"/>
      <c r="C721" s="68"/>
      <c r="D721" s="74"/>
      <c r="E721" s="59"/>
      <c r="F721" s="60"/>
      <c r="G721" s="57"/>
      <c r="H721" s="55"/>
      <c r="I721" s="68"/>
    </row>
    <row r="722" customFormat="false" ht="13.8" hidden="false" customHeight="false" outlineLevel="0" collapsed="false">
      <c r="A722" s="81"/>
      <c r="B722" s="79"/>
      <c r="C722" s="68"/>
      <c r="D722" s="74"/>
      <c r="E722" s="59"/>
      <c r="F722" s="60"/>
      <c r="G722" s="57"/>
      <c r="H722" s="55"/>
      <c r="I722" s="68"/>
    </row>
    <row r="723" customFormat="false" ht="13.8" hidden="false" customHeight="false" outlineLevel="0" collapsed="false">
      <c r="A723" s="81"/>
      <c r="B723" s="79"/>
      <c r="C723" s="68"/>
      <c r="D723" s="74"/>
      <c r="E723" s="59"/>
      <c r="F723" s="60"/>
      <c r="G723" s="57"/>
      <c r="H723" s="55"/>
      <c r="I723" s="68"/>
    </row>
    <row r="724" customFormat="false" ht="13.8" hidden="false" customHeight="false" outlineLevel="0" collapsed="false">
      <c r="A724" s="81"/>
      <c r="B724" s="79"/>
      <c r="C724" s="68"/>
      <c r="D724" s="74"/>
      <c r="E724" s="59"/>
      <c r="F724" s="60"/>
      <c r="G724" s="57"/>
      <c r="H724" s="55"/>
      <c r="I724" s="68"/>
    </row>
    <row r="725" customFormat="false" ht="13.8" hidden="false" customHeight="false" outlineLevel="0" collapsed="false">
      <c r="A725" s="81"/>
      <c r="B725" s="79"/>
      <c r="C725" s="68"/>
      <c r="D725" s="74"/>
      <c r="E725" s="59"/>
      <c r="F725" s="60"/>
      <c r="G725" s="57"/>
      <c r="H725" s="55"/>
      <c r="I725" s="68"/>
    </row>
    <row r="726" customFormat="false" ht="13.8" hidden="false" customHeight="false" outlineLevel="0" collapsed="false">
      <c r="A726" s="81"/>
      <c r="B726" s="79"/>
      <c r="C726" s="68"/>
      <c r="D726" s="74"/>
      <c r="E726" s="59"/>
      <c r="F726" s="60"/>
      <c r="G726" s="57"/>
      <c r="H726" s="55"/>
      <c r="I726" s="68"/>
    </row>
    <row r="727" customFormat="false" ht="13.8" hidden="false" customHeight="false" outlineLevel="0" collapsed="false">
      <c r="A727" s="81"/>
      <c r="B727" s="79"/>
      <c r="C727" s="68"/>
      <c r="D727" s="74"/>
      <c r="E727" s="59"/>
      <c r="F727" s="60"/>
      <c r="G727" s="57"/>
      <c r="H727" s="55"/>
      <c r="I727" s="68"/>
    </row>
    <row r="728" customFormat="false" ht="13.8" hidden="false" customHeight="false" outlineLevel="0" collapsed="false">
      <c r="A728" s="81"/>
      <c r="B728" s="79"/>
      <c r="C728" s="68"/>
      <c r="D728" s="74"/>
      <c r="E728" s="59"/>
      <c r="F728" s="60"/>
      <c r="G728" s="57"/>
      <c r="H728" s="55"/>
      <c r="I728" s="68"/>
    </row>
    <row r="729" customFormat="false" ht="13.8" hidden="false" customHeight="false" outlineLevel="0" collapsed="false">
      <c r="A729" s="81"/>
      <c r="B729" s="79"/>
      <c r="C729" s="68"/>
      <c r="D729" s="74"/>
      <c r="E729" s="59"/>
      <c r="F729" s="60"/>
      <c r="G729" s="57"/>
      <c r="H729" s="55"/>
      <c r="I729" s="68"/>
    </row>
    <row r="730" customFormat="false" ht="13.8" hidden="false" customHeight="false" outlineLevel="0" collapsed="false">
      <c r="A730" s="81"/>
      <c r="B730" s="79"/>
      <c r="C730" s="68"/>
      <c r="D730" s="74"/>
      <c r="E730" s="59"/>
      <c r="F730" s="60"/>
      <c r="G730" s="57"/>
      <c r="H730" s="55"/>
      <c r="I730" s="68"/>
    </row>
    <row r="731" customFormat="false" ht="13.8" hidden="false" customHeight="false" outlineLevel="0" collapsed="false">
      <c r="A731" s="81"/>
      <c r="B731" s="79"/>
      <c r="C731" s="68"/>
      <c r="D731" s="74"/>
      <c r="E731" s="59"/>
      <c r="F731" s="60"/>
      <c r="G731" s="57"/>
      <c r="H731" s="55"/>
      <c r="I731" s="68"/>
    </row>
    <row r="732" customFormat="false" ht="13.8" hidden="false" customHeight="false" outlineLevel="0" collapsed="false">
      <c r="A732" s="81"/>
      <c r="B732" s="79"/>
      <c r="C732" s="68"/>
      <c r="D732" s="74"/>
      <c r="E732" s="59"/>
      <c r="F732" s="60"/>
      <c r="G732" s="57"/>
      <c r="H732" s="55"/>
      <c r="I732" s="68"/>
    </row>
    <row r="733" customFormat="false" ht="13.8" hidden="false" customHeight="false" outlineLevel="0" collapsed="false">
      <c r="A733" s="81"/>
      <c r="B733" s="79"/>
      <c r="C733" s="68"/>
      <c r="D733" s="74"/>
      <c r="E733" s="59"/>
      <c r="F733" s="60"/>
      <c r="G733" s="57"/>
      <c r="H733" s="55"/>
      <c r="I733" s="68"/>
    </row>
    <row r="734" customFormat="false" ht="13.8" hidden="false" customHeight="false" outlineLevel="0" collapsed="false">
      <c r="A734" s="81"/>
      <c r="B734" s="79"/>
      <c r="C734" s="68"/>
      <c r="D734" s="74"/>
      <c r="E734" s="59"/>
      <c r="F734" s="60"/>
      <c r="G734" s="57"/>
      <c r="H734" s="55"/>
      <c r="I734" s="68"/>
    </row>
    <row r="735" customFormat="false" ht="13.8" hidden="false" customHeight="false" outlineLevel="0" collapsed="false">
      <c r="A735" s="81"/>
      <c r="B735" s="79"/>
      <c r="C735" s="68"/>
      <c r="D735" s="74"/>
      <c r="E735" s="59"/>
      <c r="F735" s="60"/>
      <c r="G735" s="57"/>
      <c r="H735" s="55"/>
      <c r="I735" s="68"/>
    </row>
    <row r="736" customFormat="false" ht="13.8" hidden="false" customHeight="false" outlineLevel="0" collapsed="false">
      <c r="A736" s="81"/>
      <c r="B736" s="79"/>
      <c r="C736" s="68"/>
      <c r="D736" s="74"/>
      <c r="E736" s="59"/>
      <c r="F736" s="60"/>
      <c r="G736" s="57"/>
      <c r="H736" s="55"/>
      <c r="I736" s="68"/>
    </row>
    <row r="737" customFormat="false" ht="13.8" hidden="false" customHeight="false" outlineLevel="0" collapsed="false">
      <c r="A737" s="81"/>
      <c r="B737" s="79"/>
      <c r="C737" s="68"/>
      <c r="D737" s="74"/>
      <c r="E737" s="59"/>
      <c r="F737" s="60"/>
      <c r="G737" s="57"/>
      <c r="H737" s="55"/>
      <c r="I737" s="68"/>
    </row>
    <row r="738" customFormat="false" ht="13.8" hidden="false" customHeight="false" outlineLevel="0" collapsed="false">
      <c r="A738" s="81"/>
      <c r="B738" s="79"/>
      <c r="C738" s="68"/>
      <c r="D738" s="74"/>
      <c r="E738" s="59"/>
      <c r="F738" s="60"/>
      <c r="G738" s="57"/>
      <c r="H738" s="55"/>
      <c r="I738" s="68"/>
    </row>
    <row r="739" customFormat="false" ht="13.8" hidden="false" customHeight="false" outlineLevel="0" collapsed="false">
      <c r="A739" s="81"/>
      <c r="B739" s="79"/>
      <c r="C739" s="68"/>
      <c r="D739" s="74"/>
      <c r="E739" s="59"/>
      <c r="F739" s="60"/>
      <c r="G739" s="57"/>
      <c r="H739" s="55"/>
      <c r="I739" s="68"/>
    </row>
    <row r="740" customFormat="false" ht="13.8" hidden="false" customHeight="false" outlineLevel="0" collapsed="false">
      <c r="A740" s="81"/>
      <c r="B740" s="79"/>
      <c r="C740" s="68"/>
      <c r="D740" s="74"/>
      <c r="E740" s="59"/>
      <c r="F740" s="60"/>
      <c r="G740" s="57"/>
      <c r="H740" s="55"/>
      <c r="I740" s="68"/>
    </row>
    <row r="741" customFormat="false" ht="13.8" hidden="false" customHeight="false" outlineLevel="0" collapsed="false">
      <c r="A741" s="81"/>
      <c r="B741" s="79"/>
      <c r="C741" s="68"/>
      <c r="D741" s="74"/>
      <c r="E741" s="59"/>
      <c r="F741" s="60"/>
      <c r="G741" s="57"/>
      <c r="H741" s="55"/>
      <c r="I741" s="68"/>
    </row>
    <row r="742" customFormat="false" ht="13.8" hidden="false" customHeight="false" outlineLevel="0" collapsed="false">
      <c r="A742" s="81"/>
      <c r="B742" s="79"/>
      <c r="C742" s="68"/>
      <c r="D742" s="74"/>
      <c r="E742" s="59"/>
      <c r="F742" s="60"/>
      <c r="G742" s="57"/>
      <c r="H742" s="55"/>
      <c r="I742" s="68"/>
    </row>
    <row r="743" customFormat="false" ht="13.8" hidden="false" customHeight="false" outlineLevel="0" collapsed="false">
      <c r="A743" s="81"/>
      <c r="B743" s="79"/>
      <c r="C743" s="68"/>
      <c r="D743" s="74"/>
      <c r="E743" s="59"/>
      <c r="F743" s="60"/>
      <c r="G743" s="57"/>
      <c r="H743" s="55"/>
      <c r="I743" s="68"/>
    </row>
    <row r="744" customFormat="false" ht="13.8" hidden="false" customHeight="false" outlineLevel="0" collapsed="false">
      <c r="A744" s="81"/>
      <c r="B744" s="79"/>
      <c r="C744" s="68"/>
      <c r="D744" s="74"/>
      <c r="E744" s="59"/>
      <c r="F744" s="60"/>
      <c r="G744" s="57"/>
      <c r="H744" s="55"/>
      <c r="I744" s="68"/>
    </row>
    <row r="745" customFormat="false" ht="13.8" hidden="false" customHeight="false" outlineLevel="0" collapsed="false">
      <c r="A745" s="81"/>
      <c r="B745" s="79"/>
      <c r="C745" s="68"/>
      <c r="D745" s="74"/>
      <c r="E745" s="59"/>
      <c r="F745" s="60"/>
      <c r="G745" s="57"/>
      <c r="H745" s="55"/>
      <c r="I745" s="68"/>
    </row>
    <row r="746" customFormat="false" ht="13.8" hidden="false" customHeight="false" outlineLevel="0" collapsed="false">
      <c r="A746" s="81"/>
      <c r="B746" s="79"/>
      <c r="C746" s="68"/>
      <c r="D746" s="74"/>
      <c r="E746" s="59"/>
      <c r="F746" s="60"/>
      <c r="G746" s="57"/>
      <c r="H746" s="55"/>
      <c r="I746" s="68"/>
    </row>
    <row r="747" customFormat="false" ht="13.8" hidden="false" customHeight="false" outlineLevel="0" collapsed="false">
      <c r="A747" s="81"/>
      <c r="B747" s="79"/>
      <c r="C747" s="68"/>
      <c r="D747" s="74"/>
      <c r="E747" s="59"/>
      <c r="F747" s="60"/>
      <c r="G747" s="57"/>
      <c r="H747" s="55"/>
      <c r="I747" s="68"/>
    </row>
    <row r="748" customFormat="false" ht="13.8" hidden="false" customHeight="false" outlineLevel="0" collapsed="false">
      <c r="A748" s="81"/>
      <c r="B748" s="79"/>
      <c r="C748" s="68"/>
      <c r="D748" s="74"/>
      <c r="E748" s="59"/>
      <c r="F748" s="60"/>
      <c r="G748" s="57"/>
      <c r="H748" s="55"/>
      <c r="I748" s="68"/>
    </row>
    <row r="749" customFormat="false" ht="13.8" hidden="false" customHeight="false" outlineLevel="0" collapsed="false">
      <c r="A749" s="81"/>
      <c r="B749" s="79"/>
      <c r="C749" s="68"/>
      <c r="D749" s="74"/>
      <c r="E749" s="59"/>
      <c r="F749" s="60"/>
      <c r="G749" s="57"/>
      <c r="H749" s="55"/>
      <c r="I749" s="68"/>
    </row>
    <row r="750" customFormat="false" ht="13.8" hidden="false" customHeight="false" outlineLevel="0" collapsed="false">
      <c r="A750" s="81"/>
      <c r="B750" s="79"/>
      <c r="C750" s="68"/>
      <c r="D750" s="74"/>
      <c r="E750" s="59"/>
      <c r="F750" s="60"/>
      <c r="G750" s="57"/>
      <c r="H750" s="55"/>
      <c r="I750" s="68"/>
    </row>
    <row r="751" customFormat="false" ht="13.8" hidden="false" customHeight="false" outlineLevel="0" collapsed="false">
      <c r="A751" s="81"/>
      <c r="B751" s="79"/>
      <c r="C751" s="68"/>
      <c r="D751" s="74"/>
      <c r="E751" s="59"/>
      <c r="F751" s="60"/>
      <c r="G751" s="57"/>
      <c r="H751" s="55"/>
      <c r="I751" s="68"/>
    </row>
    <row r="752" customFormat="false" ht="13.8" hidden="false" customHeight="false" outlineLevel="0" collapsed="false">
      <c r="A752" s="81"/>
      <c r="B752" s="79"/>
      <c r="C752" s="68"/>
      <c r="D752" s="74"/>
      <c r="E752" s="59"/>
      <c r="F752" s="60"/>
      <c r="G752" s="57"/>
      <c r="H752" s="55"/>
      <c r="I752" s="68"/>
    </row>
    <row r="753" customFormat="false" ht="13.8" hidden="false" customHeight="false" outlineLevel="0" collapsed="false">
      <c r="A753" s="81"/>
      <c r="B753" s="79"/>
      <c r="C753" s="68"/>
      <c r="D753" s="74"/>
      <c r="E753" s="59"/>
      <c r="F753" s="60"/>
      <c r="G753" s="57"/>
      <c r="H753" s="55"/>
      <c r="I753" s="68"/>
    </row>
    <row r="754" customFormat="false" ht="13.8" hidden="false" customHeight="false" outlineLevel="0" collapsed="false">
      <c r="A754" s="81"/>
      <c r="B754" s="79"/>
      <c r="C754" s="68"/>
      <c r="D754" s="74"/>
      <c r="E754" s="59"/>
      <c r="F754" s="60"/>
      <c r="G754" s="57"/>
      <c r="H754" s="55"/>
      <c r="I754" s="68"/>
    </row>
    <row r="755" customFormat="false" ht="13.8" hidden="false" customHeight="false" outlineLevel="0" collapsed="false">
      <c r="A755" s="81"/>
      <c r="B755" s="79"/>
      <c r="C755" s="68"/>
      <c r="D755" s="74"/>
      <c r="E755" s="59"/>
      <c r="F755" s="60"/>
      <c r="G755" s="57"/>
      <c r="H755" s="55"/>
      <c r="I755" s="68"/>
    </row>
    <row r="756" customFormat="false" ht="13.8" hidden="false" customHeight="false" outlineLevel="0" collapsed="false">
      <c r="A756" s="81"/>
      <c r="B756" s="79"/>
      <c r="C756" s="68"/>
      <c r="D756" s="74"/>
      <c r="E756" s="59"/>
      <c r="F756" s="60"/>
      <c r="G756" s="57"/>
      <c r="H756" s="55"/>
      <c r="I756" s="68"/>
    </row>
    <row r="757" customFormat="false" ht="13.8" hidden="false" customHeight="false" outlineLevel="0" collapsed="false">
      <c r="A757" s="81"/>
      <c r="B757" s="79"/>
      <c r="C757" s="68"/>
      <c r="D757" s="74"/>
      <c r="E757" s="59"/>
      <c r="F757" s="60"/>
      <c r="G757" s="57"/>
      <c r="H757" s="55"/>
      <c r="I757" s="68"/>
    </row>
    <row r="758" customFormat="false" ht="13.8" hidden="false" customHeight="false" outlineLevel="0" collapsed="false">
      <c r="A758" s="81"/>
      <c r="B758" s="79"/>
      <c r="C758" s="68"/>
      <c r="D758" s="74"/>
      <c r="E758" s="59"/>
      <c r="F758" s="60"/>
      <c r="G758" s="57"/>
      <c r="H758" s="55"/>
      <c r="I758" s="68"/>
    </row>
    <row r="759" customFormat="false" ht="13.8" hidden="false" customHeight="false" outlineLevel="0" collapsed="false">
      <c r="A759" s="81"/>
      <c r="B759" s="79"/>
      <c r="C759" s="68"/>
      <c r="D759" s="74"/>
      <c r="E759" s="59"/>
      <c r="F759" s="60"/>
      <c r="G759" s="57"/>
      <c r="H759" s="55"/>
      <c r="I759" s="68"/>
    </row>
    <row r="760" customFormat="false" ht="13.8" hidden="false" customHeight="false" outlineLevel="0" collapsed="false">
      <c r="A760" s="81"/>
      <c r="B760" s="79"/>
      <c r="C760" s="68"/>
      <c r="D760" s="74"/>
      <c r="E760" s="59"/>
      <c r="F760" s="60"/>
      <c r="G760" s="57"/>
      <c r="H760" s="55"/>
      <c r="I760" s="68"/>
    </row>
    <row r="761" customFormat="false" ht="13.8" hidden="false" customHeight="false" outlineLevel="0" collapsed="false">
      <c r="A761" s="81"/>
      <c r="B761" s="79"/>
      <c r="C761" s="68"/>
      <c r="D761" s="74"/>
      <c r="E761" s="59"/>
      <c r="F761" s="60"/>
      <c r="G761" s="57"/>
      <c r="H761" s="55"/>
      <c r="I761" s="68"/>
    </row>
    <row r="762" customFormat="false" ht="13.8" hidden="false" customHeight="false" outlineLevel="0" collapsed="false">
      <c r="A762" s="81"/>
      <c r="B762" s="79"/>
      <c r="C762" s="68"/>
      <c r="D762" s="74"/>
      <c r="E762" s="59"/>
      <c r="F762" s="60"/>
      <c r="G762" s="57"/>
      <c r="H762" s="55"/>
      <c r="I762" s="68"/>
    </row>
    <row r="763" customFormat="false" ht="13.8" hidden="false" customHeight="false" outlineLevel="0" collapsed="false">
      <c r="A763" s="81"/>
      <c r="B763" s="79"/>
      <c r="C763" s="68"/>
      <c r="D763" s="74"/>
      <c r="E763" s="59"/>
      <c r="F763" s="60"/>
      <c r="G763" s="57"/>
      <c r="H763" s="55"/>
      <c r="I763" s="68"/>
    </row>
    <row r="764" customFormat="false" ht="13.8" hidden="false" customHeight="false" outlineLevel="0" collapsed="false">
      <c r="A764" s="81"/>
      <c r="B764" s="79"/>
      <c r="C764" s="68"/>
      <c r="D764" s="74"/>
      <c r="E764" s="59"/>
      <c r="F764" s="60"/>
      <c r="G764" s="57"/>
      <c r="H764" s="55"/>
      <c r="I764" s="68"/>
    </row>
    <row r="765" customFormat="false" ht="13.8" hidden="false" customHeight="false" outlineLevel="0" collapsed="false">
      <c r="A765" s="81"/>
      <c r="B765" s="79"/>
      <c r="C765" s="68"/>
      <c r="D765" s="74"/>
      <c r="E765" s="59"/>
      <c r="F765" s="60"/>
      <c r="G765" s="57"/>
      <c r="H765" s="55"/>
      <c r="I765" s="68"/>
    </row>
    <row r="766" customFormat="false" ht="13.8" hidden="false" customHeight="false" outlineLevel="0" collapsed="false">
      <c r="A766" s="81"/>
      <c r="B766" s="79"/>
      <c r="C766" s="68"/>
      <c r="D766" s="74"/>
      <c r="E766" s="59"/>
      <c r="F766" s="60"/>
      <c r="G766" s="57"/>
      <c r="H766" s="55"/>
      <c r="I766" s="68"/>
    </row>
    <row r="767" customFormat="false" ht="13.8" hidden="false" customHeight="false" outlineLevel="0" collapsed="false">
      <c r="A767" s="81"/>
      <c r="B767" s="79"/>
      <c r="C767" s="68"/>
      <c r="D767" s="74"/>
      <c r="E767" s="59"/>
      <c r="F767" s="60"/>
      <c r="G767" s="57"/>
      <c r="H767" s="55"/>
      <c r="I767" s="68"/>
    </row>
    <row r="768" customFormat="false" ht="13.8" hidden="false" customHeight="false" outlineLevel="0" collapsed="false">
      <c r="A768" s="81"/>
      <c r="B768" s="79"/>
      <c r="C768" s="68"/>
      <c r="D768" s="74"/>
      <c r="E768" s="59"/>
      <c r="F768" s="60"/>
      <c r="G768" s="57"/>
      <c r="H768" s="55"/>
      <c r="I768" s="68"/>
    </row>
    <row r="769" customFormat="false" ht="13.8" hidden="false" customHeight="false" outlineLevel="0" collapsed="false">
      <c r="A769" s="81"/>
      <c r="B769" s="79"/>
      <c r="C769" s="68"/>
      <c r="D769" s="74"/>
      <c r="E769" s="59"/>
      <c r="F769" s="60"/>
      <c r="G769" s="57"/>
      <c r="H769" s="55"/>
      <c r="I769" s="68"/>
    </row>
    <row r="770" customFormat="false" ht="13.8" hidden="false" customHeight="false" outlineLevel="0" collapsed="false">
      <c r="A770" s="81"/>
      <c r="B770" s="79"/>
      <c r="C770" s="68"/>
      <c r="D770" s="74"/>
      <c r="E770" s="59"/>
      <c r="F770" s="60"/>
      <c r="G770" s="57"/>
      <c r="H770" s="55"/>
      <c r="I770" s="68"/>
    </row>
    <row r="771" customFormat="false" ht="13.8" hidden="false" customHeight="false" outlineLevel="0" collapsed="false">
      <c r="A771" s="81"/>
      <c r="B771" s="79"/>
      <c r="C771" s="68"/>
      <c r="D771" s="74"/>
      <c r="E771" s="59"/>
      <c r="F771" s="60"/>
      <c r="G771" s="57"/>
      <c r="H771" s="55"/>
      <c r="I771" s="68"/>
    </row>
    <row r="772" customFormat="false" ht="13.8" hidden="false" customHeight="false" outlineLevel="0" collapsed="false">
      <c r="A772" s="81"/>
      <c r="B772" s="79"/>
      <c r="C772" s="68"/>
      <c r="D772" s="74"/>
      <c r="E772" s="59"/>
      <c r="F772" s="60"/>
      <c r="G772" s="57"/>
      <c r="H772" s="55"/>
      <c r="I772" s="68"/>
    </row>
    <row r="773" customFormat="false" ht="13.8" hidden="false" customHeight="false" outlineLevel="0" collapsed="false">
      <c r="A773" s="81"/>
      <c r="B773" s="79"/>
      <c r="C773" s="68"/>
      <c r="D773" s="74"/>
      <c r="E773" s="59"/>
      <c r="F773" s="60"/>
      <c r="G773" s="57"/>
      <c r="H773" s="55"/>
      <c r="I773" s="68"/>
    </row>
    <row r="774" customFormat="false" ht="13.8" hidden="false" customHeight="false" outlineLevel="0" collapsed="false">
      <c r="A774" s="81"/>
      <c r="B774" s="79"/>
      <c r="C774" s="68"/>
      <c r="D774" s="74"/>
      <c r="E774" s="59"/>
      <c r="F774" s="60"/>
      <c r="G774" s="57"/>
      <c r="H774" s="55"/>
      <c r="I774" s="68"/>
    </row>
    <row r="775" customFormat="false" ht="13.8" hidden="false" customHeight="false" outlineLevel="0" collapsed="false">
      <c r="A775" s="81"/>
      <c r="B775" s="79"/>
      <c r="C775" s="68"/>
      <c r="D775" s="74"/>
      <c r="E775" s="59"/>
      <c r="F775" s="60"/>
      <c r="G775" s="57"/>
      <c r="H775" s="55"/>
      <c r="I775" s="68"/>
    </row>
    <row r="776" customFormat="false" ht="13.8" hidden="false" customHeight="false" outlineLevel="0" collapsed="false">
      <c r="A776" s="81"/>
      <c r="B776" s="79"/>
      <c r="C776" s="68"/>
      <c r="D776" s="74"/>
      <c r="E776" s="59"/>
      <c r="F776" s="60"/>
      <c r="G776" s="57"/>
      <c r="H776" s="55"/>
      <c r="I776" s="68"/>
    </row>
    <row r="777" customFormat="false" ht="13.8" hidden="false" customHeight="false" outlineLevel="0" collapsed="false">
      <c r="A777" s="81"/>
      <c r="B777" s="79"/>
      <c r="C777" s="68"/>
      <c r="D777" s="74"/>
      <c r="E777" s="59"/>
      <c r="F777" s="60"/>
      <c r="G777" s="57"/>
      <c r="H777" s="55"/>
      <c r="I777" s="68"/>
    </row>
    <row r="778" customFormat="false" ht="13.8" hidden="false" customHeight="false" outlineLevel="0" collapsed="false">
      <c r="A778" s="81"/>
      <c r="B778" s="79"/>
      <c r="C778" s="68"/>
      <c r="D778" s="74"/>
      <c r="E778" s="59"/>
      <c r="F778" s="60"/>
      <c r="G778" s="57"/>
      <c r="H778" s="55"/>
      <c r="I778" s="68"/>
    </row>
    <row r="779" customFormat="false" ht="13.8" hidden="false" customHeight="false" outlineLevel="0" collapsed="false">
      <c r="A779" s="81"/>
      <c r="B779" s="79"/>
      <c r="C779" s="68"/>
      <c r="D779" s="74"/>
      <c r="E779" s="59"/>
      <c r="F779" s="60"/>
      <c r="G779" s="57"/>
      <c r="H779" s="55"/>
      <c r="I779" s="68"/>
    </row>
    <row r="780" customFormat="false" ht="13.8" hidden="false" customHeight="false" outlineLevel="0" collapsed="false">
      <c r="A780" s="81"/>
      <c r="B780" s="79"/>
      <c r="C780" s="68"/>
      <c r="D780" s="74"/>
      <c r="E780" s="59"/>
      <c r="F780" s="60"/>
      <c r="G780" s="57"/>
      <c r="H780" s="55"/>
      <c r="I780" s="68"/>
    </row>
    <row r="781" customFormat="false" ht="13.8" hidden="false" customHeight="false" outlineLevel="0" collapsed="false">
      <c r="A781" s="81"/>
      <c r="B781" s="79"/>
      <c r="C781" s="68"/>
      <c r="D781" s="74"/>
      <c r="E781" s="59"/>
      <c r="F781" s="60"/>
      <c r="G781" s="57"/>
      <c r="H781" s="55"/>
      <c r="I781" s="68"/>
    </row>
    <row r="782" customFormat="false" ht="13.8" hidden="false" customHeight="false" outlineLevel="0" collapsed="false">
      <c r="A782" s="81"/>
      <c r="B782" s="79"/>
      <c r="C782" s="68"/>
      <c r="D782" s="74"/>
      <c r="E782" s="59"/>
      <c r="F782" s="60"/>
      <c r="G782" s="57"/>
      <c r="H782" s="55"/>
      <c r="I782" s="68"/>
    </row>
    <row r="783" customFormat="false" ht="13.8" hidden="false" customHeight="false" outlineLevel="0" collapsed="false">
      <c r="A783" s="81"/>
      <c r="B783" s="79"/>
      <c r="C783" s="68"/>
      <c r="D783" s="74"/>
      <c r="E783" s="59"/>
      <c r="F783" s="60"/>
      <c r="G783" s="57"/>
      <c r="H783" s="55"/>
      <c r="I783" s="68"/>
    </row>
    <row r="784" customFormat="false" ht="13.8" hidden="false" customHeight="false" outlineLevel="0" collapsed="false">
      <c r="A784" s="81"/>
      <c r="B784" s="79"/>
      <c r="C784" s="68"/>
      <c r="D784" s="74"/>
      <c r="E784" s="59"/>
      <c r="F784" s="60"/>
      <c r="G784" s="57"/>
      <c r="H784" s="55"/>
      <c r="I784" s="68"/>
    </row>
    <row r="785" customFormat="false" ht="13.8" hidden="false" customHeight="false" outlineLevel="0" collapsed="false">
      <c r="A785" s="81"/>
      <c r="B785" s="79"/>
      <c r="C785" s="68"/>
      <c r="D785" s="74"/>
      <c r="E785" s="59"/>
      <c r="F785" s="60"/>
      <c r="G785" s="57"/>
      <c r="H785" s="55"/>
      <c r="I785" s="68"/>
    </row>
    <row r="786" customFormat="false" ht="13.8" hidden="false" customHeight="false" outlineLevel="0" collapsed="false">
      <c r="A786" s="81"/>
      <c r="B786" s="79"/>
      <c r="C786" s="68"/>
      <c r="D786" s="74"/>
      <c r="E786" s="59"/>
      <c r="F786" s="60"/>
      <c r="G786" s="57"/>
      <c r="H786" s="55"/>
      <c r="I786" s="68"/>
    </row>
    <row r="787" customFormat="false" ht="13.8" hidden="false" customHeight="false" outlineLevel="0" collapsed="false">
      <c r="A787" s="81"/>
      <c r="B787" s="79"/>
      <c r="C787" s="68"/>
      <c r="D787" s="74"/>
      <c r="E787" s="59"/>
      <c r="F787" s="60"/>
      <c r="G787" s="57"/>
      <c r="H787" s="55"/>
      <c r="I787" s="68"/>
    </row>
    <row r="788" customFormat="false" ht="13.8" hidden="false" customHeight="false" outlineLevel="0" collapsed="false">
      <c r="A788" s="81"/>
      <c r="B788" s="79"/>
      <c r="C788" s="68"/>
      <c r="D788" s="74"/>
      <c r="E788" s="59"/>
      <c r="F788" s="60"/>
      <c r="G788" s="57"/>
      <c r="H788" s="55"/>
      <c r="I788" s="68"/>
    </row>
    <row r="789" customFormat="false" ht="13.8" hidden="false" customHeight="false" outlineLevel="0" collapsed="false">
      <c r="A789" s="81"/>
      <c r="B789" s="79"/>
      <c r="C789" s="68"/>
      <c r="D789" s="74"/>
      <c r="E789" s="59"/>
      <c r="F789" s="60"/>
      <c r="G789" s="57"/>
      <c r="H789" s="55"/>
      <c r="I789" s="68"/>
    </row>
    <row r="790" customFormat="false" ht="13.8" hidden="false" customHeight="false" outlineLevel="0" collapsed="false">
      <c r="A790" s="81"/>
      <c r="B790" s="79"/>
      <c r="C790" s="68"/>
      <c r="D790" s="74"/>
      <c r="E790" s="59"/>
      <c r="F790" s="60"/>
      <c r="G790" s="57"/>
      <c r="H790" s="55"/>
      <c r="I790" s="68"/>
    </row>
    <row r="791" customFormat="false" ht="13.8" hidden="false" customHeight="false" outlineLevel="0" collapsed="false">
      <c r="A791" s="81"/>
      <c r="B791" s="79"/>
      <c r="C791" s="68"/>
      <c r="D791" s="74"/>
      <c r="E791" s="59"/>
      <c r="F791" s="60"/>
      <c r="G791" s="57"/>
      <c r="H791" s="55"/>
      <c r="I791" s="68"/>
    </row>
    <row r="792" customFormat="false" ht="13.8" hidden="false" customHeight="false" outlineLevel="0" collapsed="false">
      <c r="A792" s="81"/>
      <c r="B792" s="79"/>
      <c r="C792" s="68"/>
      <c r="D792" s="74"/>
      <c r="E792" s="59"/>
      <c r="F792" s="60"/>
      <c r="G792" s="57"/>
      <c r="H792" s="55"/>
      <c r="I792" s="68"/>
    </row>
    <row r="793" customFormat="false" ht="13.8" hidden="false" customHeight="false" outlineLevel="0" collapsed="false">
      <c r="A793" s="81"/>
      <c r="B793" s="79"/>
      <c r="C793" s="68"/>
      <c r="D793" s="74"/>
      <c r="E793" s="59"/>
      <c r="F793" s="60"/>
      <c r="G793" s="57"/>
      <c r="H793" s="55"/>
      <c r="I793" s="68"/>
    </row>
    <row r="794" customFormat="false" ht="13.8" hidden="false" customHeight="false" outlineLevel="0" collapsed="false">
      <c r="A794" s="81"/>
      <c r="B794" s="79"/>
      <c r="C794" s="68"/>
      <c r="D794" s="74"/>
      <c r="E794" s="59"/>
      <c r="F794" s="60"/>
      <c r="G794" s="57"/>
      <c r="H794" s="55"/>
      <c r="I794" s="68"/>
    </row>
    <row r="795" customFormat="false" ht="13.8" hidden="false" customHeight="false" outlineLevel="0" collapsed="false">
      <c r="A795" s="81"/>
      <c r="B795" s="79"/>
      <c r="C795" s="68"/>
      <c r="D795" s="74"/>
      <c r="E795" s="59"/>
      <c r="F795" s="60"/>
      <c r="G795" s="57"/>
      <c r="H795" s="55"/>
      <c r="I795" s="68"/>
    </row>
    <row r="796" customFormat="false" ht="13.8" hidden="false" customHeight="false" outlineLevel="0" collapsed="false">
      <c r="A796" s="81"/>
      <c r="B796" s="79"/>
      <c r="C796" s="68"/>
      <c r="D796" s="74"/>
      <c r="E796" s="59"/>
      <c r="F796" s="60"/>
      <c r="G796" s="57"/>
      <c r="H796" s="55"/>
      <c r="I796" s="68"/>
    </row>
    <row r="797" customFormat="false" ht="13.8" hidden="false" customHeight="false" outlineLevel="0" collapsed="false">
      <c r="A797" s="81"/>
      <c r="B797" s="79"/>
      <c r="C797" s="68"/>
      <c r="D797" s="74"/>
      <c r="E797" s="59"/>
      <c r="F797" s="60"/>
      <c r="G797" s="57"/>
      <c r="H797" s="55"/>
      <c r="I797" s="68"/>
    </row>
    <row r="798" customFormat="false" ht="13.8" hidden="false" customHeight="false" outlineLevel="0" collapsed="false">
      <c r="A798" s="81"/>
      <c r="B798" s="79"/>
      <c r="C798" s="68"/>
      <c r="D798" s="74"/>
      <c r="E798" s="59"/>
      <c r="F798" s="60"/>
      <c r="G798" s="57"/>
      <c r="H798" s="55"/>
      <c r="I798" s="68"/>
    </row>
    <row r="799" customFormat="false" ht="13.8" hidden="false" customHeight="false" outlineLevel="0" collapsed="false">
      <c r="A799" s="81"/>
      <c r="B799" s="79"/>
      <c r="C799" s="68"/>
      <c r="D799" s="74"/>
      <c r="E799" s="59"/>
      <c r="F799" s="60"/>
      <c r="G799" s="57"/>
      <c r="H799" s="55"/>
      <c r="I799" s="68"/>
    </row>
    <row r="800" customFormat="false" ht="13.8" hidden="false" customHeight="false" outlineLevel="0" collapsed="false">
      <c r="A800" s="81"/>
      <c r="B800" s="79"/>
      <c r="C800" s="68"/>
      <c r="D800" s="74"/>
      <c r="E800" s="59"/>
      <c r="F800" s="60"/>
      <c r="G800" s="57"/>
      <c r="H800" s="55"/>
      <c r="I800" s="68"/>
    </row>
    <row r="801" customFormat="false" ht="13.8" hidden="false" customHeight="false" outlineLevel="0" collapsed="false">
      <c r="A801" s="81"/>
      <c r="B801" s="79"/>
      <c r="C801" s="68"/>
      <c r="D801" s="74"/>
      <c r="E801" s="59"/>
      <c r="F801" s="60"/>
      <c r="G801" s="57"/>
      <c r="H801" s="55"/>
      <c r="I801" s="68"/>
    </row>
    <row r="802" customFormat="false" ht="13.8" hidden="false" customHeight="false" outlineLevel="0" collapsed="false">
      <c r="A802" s="81"/>
      <c r="B802" s="79"/>
      <c r="C802" s="68"/>
      <c r="D802" s="74"/>
      <c r="E802" s="59"/>
      <c r="F802" s="60"/>
      <c r="G802" s="57"/>
      <c r="H802" s="55"/>
      <c r="I802" s="68"/>
    </row>
    <row r="803" customFormat="false" ht="13.8" hidden="false" customHeight="false" outlineLevel="0" collapsed="false">
      <c r="A803" s="81"/>
      <c r="B803" s="79"/>
      <c r="C803" s="68"/>
      <c r="D803" s="74"/>
      <c r="E803" s="59"/>
      <c r="F803" s="60"/>
      <c r="G803" s="57"/>
      <c r="H803" s="55"/>
      <c r="I803" s="68"/>
    </row>
    <row r="804" customFormat="false" ht="13.8" hidden="false" customHeight="false" outlineLevel="0" collapsed="false">
      <c r="A804" s="81"/>
      <c r="B804" s="79"/>
      <c r="C804" s="68"/>
      <c r="D804" s="74"/>
      <c r="E804" s="59"/>
      <c r="F804" s="60"/>
      <c r="G804" s="57"/>
      <c r="H804" s="55"/>
      <c r="I804" s="68"/>
    </row>
    <row r="805" customFormat="false" ht="13.8" hidden="false" customHeight="false" outlineLevel="0" collapsed="false">
      <c r="A805" s="81"/>
      <c r="B805" s="79"/>
      <c r="C805" s="68"/>
      <c r="D805" s="74"/>
      <c r="E805" s="59"/>
      <c r="F805" s="60"/>
      <c r="G805" s="57"/>
      <c r="H805" s="55"/>
      <c r="I805" s="68"/>
    </row>
    <row r="806" customFormat="false" ht="13.8" hidden="false" customHeight="false" outlineLevel="0" collapsed="false">
      <c r="A806" s="81"/>
      <c r="B806" s="79"/>
      <c r="C806" s="68"/>
      <c r="D806" s="74"/>
      <c r="E806" s="59"/>
      <c r="F806" s="60"/>
      <c r="G806" s="57"/>
      <c r="H806" s="55"/>
      <c r="I806" s="68"/>
    </row>
    <row r="807" customFormat="false" ht="13.8" hidden="false" customHeight="false" outlineLevel="0" collapsed="false">
      <c r="A807" s="81"/>
      <c r="B807" s="79"/>
      <c r="C807" s="68"/>
      <c r="D807" s="74"/>
      <c r="E807" s="59"/>
      <c r="F807" s="60"/>
      <c r="G807" s="57"/>
      <c r="H807" s="55"/>
      <c r="I807" s="68"/>
    </row>
    <row r="808" customFormat="false" ht="13.8" hidden="false" customHeight="false" outlineLevel="0" collapsed="false">
      <c r="A808" s="81"/>
      <c r="B808" s="79"/>
      <c r="C808" s="68"/>
      <c r="D808" s="74"/>
      <c r="E808" s="59"/>
      <c r="F808" s="60"/>
      <c r="G808" s="57"/>
      <c r="H808" s="55"/>
      <c r="I808" s="68"/>
    </row>
    <row r="809" customFormat="false" ht="13.8" hidden="false" customHeight="false" outlineLevel="0" collapsed="false">
      <c r="A809" s="81"/>
      <c r="B809" s="79"/>
      <c r="C809" s="68"/>
      <c r="D809" s="74"/>
      <c r="E809" s="59"/>
      <c r="F809" s="60"/>
      <c r="G809" s="57"/>
      <c r="H809" s="55"/>
      <c r="I809" s="68"/>
    </row>
    <row r="810" customFormat="false" ht="13.8" hidden="false" customHeight="false" outlineLevel="0" collapsed="false">
      <c r="A810" s="81"/>
      <c r="B810" s="79"/>
      <c r="C810" s="68"/>
      <c r="D810" s="74"/>
      <c r="E810" s="59"/>
      <c r="F810" s="60"/>
      <c r="G810" s="57"/>
      <c r="H810" s="55"/>
      <c r="I810" s="68"/>
    </row>
    <row r="811" customFormat="false" ht="13.8" hidden="false" customHeight="false" outlineLevel="0" collapsed="false">
      <c r="A811" s="81"/>
      <c r="B811" s="79"/>
      <c r="C811" s="68"/>
      <c r="D811" s="74"/>
      <c r="E811" s="59"/>
      <c r="F811" s="60"/>
      <c r="G811" s="57"/>
      <c r="H811" s="55"/>
      <c r="I811" s="68"/>
    </row>
    <row r="812" customFormat="false" ht="13.8" hidden="false" customHeight="false" outlineLevel="0" collapsed="false">
      <c r="A812" s="81"/>
      <c r="B812" s="79"/>
      <c r="C812" s="68"/>
      <c r="D812" s="74"/>
      <c r="E812" s="59"/>
      <c r="F812" s="60"/>
      <c r="G812" s="57"/>
      <c r="H812" s="55"/>
      <c r="I812" s="68"/>
    </row>
    <row r="813" customFormat="false" ht="13.8" hidden="false" customHeight="false" outlineLevel="0" collapsed="false">
      <c r="A813" s="81"/>
      <c r="B813" s="79"/>
      <c r="C813" s="68"/>
      <c r="D813" s="74"/>
      <c r="E813" s="59"/>
      <c r="F813" s="60"/>
      <c r="G813" s="57"/>
      <c r="H813" s="55"/>
      <c r="I813" s="68"/>
    </row>
    <row r="814" customFormat="false" ht="13.8" hidden="false" customHeight="false" outlineLevel="0" collapsed="false">
      <c r="A814" s="81"/>
      <c r="B814" s="79"/>
      <c r="C814" s="68"/>
      <c r="D814" s="74"/>
      <c r="E814" s="59"/>
      <c r="F814" s="60"/>
      <c r="G814" s="57"/>
      <c r="H814" s="55"/>
      <c r="I814" s="68"/>
    </row>
    <row r="815" customFormat="false" ht="13.8" hidden="false" customHeight="false" outlineLevel="0" collapsed="false">
      <c r="A815" s="81"/>
      <c r="B815" s="79"/>
      <c r="C815" s="68"/>
      <c r="D815" s="74"/>
      <c r="E815" s="59"/>
      <c r="F815" s="60"/>
      <c r="G815" s="57"/>
      <c r="H815" s="55"/>
      <c r="I815" s="68"/>
    </row>
    <row r="816" customFormat="false" ht="13.8" hidden="false" customHeight="false" outlineLevel="0" collapsed="false">
      <c r="A816" s="81"/>
      <c r="B816" s="79"/>
      <c r="C816" s="68"/>
      <c r="D816" s="74"/>
      <c r="E816" s="59"/>
      <c r="F816" s="60"/>
      <c r="G816" s="57"/>
      <c r="H816" s="55"/>
      <c r="I816" s="68"/>
    </row>
    <row r="817" customFormat="false" ht="13.8" hidden="false" customHeight="false" outlineLevel="0" collapsed="false">
      <c r="A817" s="81"/>
      <c r="B817" s="79"/>
      <c r="C817" s="68"/>
      <c r="D817" s="74"/>
      <c r="E817" s="59"/>
      <c r="F817" s="60"/>
      <c r="G817" s="57"/>
      <c r="H817" s="55"/>
      <c r="I817" s="68"/>
    </row>
    <row r="818" customFormat="false" ht="13.8" hidden="false" customHeight="false" outlineLevel="0" collapsed="false">
      <c r="A818" s="81"/>
      <c r="B818" s="79"/>
      <c r="C818" s="68"/>
      <c r="D818" s="74"/>
      <c r="E818" s="59"/>
      <c r="F818" s="60"/>
      <c r="G818" s="57"/>
      <c r="H818" s="55"/>
      <c r="I818" s="68"/>
    </row>
    <row r="819" customFormat="false" ht="13.8" hidden="false" customHeight="false" outlineLevel="0" collapsed="false">
      <c r="A819" s="81"/>
      <c r="B819" s="79"/>
      <c r="C819" s="68"/>
      <c r="D819" s="74"/>
      <c r="E819" s="59"/>
      <c r="F819" s="60"/>
      <c r="G819" s="57"/>
      <c r="H819" s="55"/>
      <c r="I819" s="68"/>
    </row>
    <row r="820" customFormat="false" ht="13.8" hidden="false" customHeight="false" outlineLevel="0" collapsed="false">
      <c r="A820" s="81"/>
      <c r="B820" s="79"/>
      <c r="C820" s="68"/>
      <c r="D820" s="74"/>
      <c r="E820" s="59"/>
      <c r="F820" s="60"/>
      <c r="G820" s="57"/>
      <c r="H820" s="55"/>
      <c r="I820" s="68"/>
    </row>
    <row r="821" customFormat="false" ht="13.8" hidden="false" customHeight="false" outlineLevel="0" collapsed="false">
      <c r="A821" s="81"/>
      <c r="B821" s="79"/>
      <c r="C821" s="68"/>
      <c r="D821" s="74"/>
      <c r="E821" s="59"/>
      <c r="F821" s="60"/>
      <c r="G821" s="57"/>
      <c r="H821" s="55"/>
      <c r="I821" s="68"/>
    </row>
    <row r="822" customFormat="false" ht="13.8" hidden="false" customHeight="false" outlineLevel="0" collapsed="false">
      <c r="A822" s="81"/>
      <c r="B822" s="79"/>
      <c r="C822" s="68"/>
      <c r="D822" s="74"/>
      <c r="E822" s="59"/>
      <c r="F822" s="60"/>
      <c r="G822" s="57"/>
      <c r="H822" s="55"/>
      <c r="I822" s="68"/>
    </row>
    <row r="823" customFormat="false" ht="13.8" hidden="false" customHeight="false" outlineLevel="0" collapsed="false">
      <c r="A823" s="81"/>
      <c r="B823" s="79"/>
      <c r="C823" s="68"/>
      <c r="D823" s="74"/>
      <c r="E823" s="59"/>
      <c r="F823" s="60"/>
      <c r="G823" s="57"/>
      <c r="H823" s="55"/>
      <c r="I823" s="68"/>
    </row>
    <row r="824" customFormat="false" ht="13.8" hidden="false" customHeight="false" outlineLevel="0" collapsed="false">
      <c r="A824" s="81"/>
      <c r="B824" s="79"/>
      <c r="C824" s="68"/>
      <c r="D824" s="74"/>
      <c r="E824" s="59"/>
      <c r="F824" s="60"/>
      <c r="G824" s="57"/>
      <c r="H824" s="55"/>
      <c r="I824" s="68"/>
    </row>
    <row r="825" customFormat="false" ht="13.8" hidden="false" customHeight="false" outlineLevel="0" collapsed="false">
      <c r="A825" s="81"/>
      <c r="B825" s="79"/>
      <c r="C825" s="68"/>
      <c r="D825" s="74"/>
      <c r="E825" s="59"/>
      <c r="F825" s="60"/>
      <c r="G825" s="57"/>
      <c r="H825" s="55"/>
      <c r="I825" s="68"/>
    </row>
    <row r="826" customFormat="false" ht="13.8" hidden="false" customHeight="false" outlineLevel="0" collapsed="false">
      <c r="A826" s="81"/>
      <c r="B826" s="79"/>
      <c r="C826" s="68"/>
      <c r="D826" s="74"/>
      <c r="E826" s="59"/>
      <c r="F826" s="60"/>
      <c r="G826" s="57"/>
      <c r="H826" s="55"/>
      <c r="I826" s="68"/>
    </row>
    <row r="827" customFormat="false" ht="13.8" hidden="false" customHeight="false" outlineLevel="0" collapsed="false">
      <c r="A827" s="81"/>
      <c r="B827" s="79"/>
      <c r="C827" s="68"/>
      <c r="D827" s="74"/>
      <c r="E827" s="59"/>
      <c r="F827" s="60"/>
      <c r="G827" s="57"/>
      <c r="H827" s="55"/>
      <c r="I827" s="68"/>
    </row>
    <row r="828" customFormat="false" ht="13.8" hidden="false" customHeight="false" outlineLevel="0" collapsed="false">
      <c r="A828" s="81"/>
      <c r="B828" s="79"/>
      <c r="C828" s="68"/>
      <c r="D828" s="74"/>
      <c r="E828" s="59"/>
      <c r="F828" s="60"/>
      <c r="G828" s="57"/>
      <c r="H828" s="55"/>
      <c r="I828" s="68"/>
    </row>
    <row r="829" customFormat="false" ht="13.8" hidden="false" customHeight="false" outlineLevel="0" collapsed="false">
      <c r="A829" s="81"/>
      <c r="B829" s="79"/>
      <c r="C829" s="68"/>
      <c r="D829" s="74"/>
      <c r="E829" s="59"/>
      <c r="F829" s="60"/>
      <c r="G829" s="57"/>
      <c r="H829" s="55"/>
      <c r="I829" s="68"/>
    </row>
    <row r="830" customFormat="false" ht="13.8" hidden="false" customHeight="false" outlineLevel="0" collapsed="false">
      <c r="A830" s="81"/>
      <c r="B830" s="79"/>
      <c r="C830" s="68"/>
      <c r="D830" s="74"/>
      <c r="E830" s="59"/>
      <c r="F830" s="60"/>
      <c r="G830" s="57"/>
      <c r="H830" s="55"/>
      <c r="I830" s="68"/>
    </row>
    <row r="831" customFormat="false" ht="13.8" hidden="false" customHeight="false" outlineLevel="0" collapsed="false">
      <c r="A831" s="81"/>
      <c r="B831" s="79"/>
      <c r="C831" s="68"/>
      <c r="D831" s="74"/>
      <c r="E831" s="59"/>
      <c r="F831" s="60"/>
      <c r="G831" s="57"/>
      <c r="H831" s="55"/>
      <c r="I831" s="68"/>
    </row>
    <row r="832" customFormat="false" ht="13.8" hidden="false" customHeight="false" outlineLevel="0" collapsed="false">
      <c r="A832" s="81"/>
      <c r="B832" s="79"/>
      <c r="C832" s="68"/>
      <c r="D832" s="74"/>
      <c r="E832" s="59"/>
      <c r="F832" s="60"/>
      <c r="G832" s="57"/>
      <c r="H832" s="55"/>
      <c r="I832" s="68"/>
    </row>
    <row r="833" customFormat="false" ht="13.8" hidden="false" customHeight="false" outlineLevel="0" collapsed="false">
      <c r="A833" s="81"/>
      <c r="B833" s="79"/>
      <c r="C833" s="68"/>
      <c r="D833" s="74"/>
      <c r="E833" s="59"/>
      <c r="F833" s="60"/>
      <c r="G833" s="57"/>
      <c r="H833" s="55"/>
      <c r="I833" s="68"/>
    </row>
    <row r="834" customFormat="false" ht="13.8" hidden="false" customHeight="false" outlineLevel="0" collapsed="false">
      <c r="A834" s="81"/>
      <c r="B834" s="79"/>
      <c r="C834" s="68"/>
      <c r="D834" s="74"/>
      <c r="E834" s="59"/>
      <c r="F834" s="60"/>
      <c r="G834" s="57"/>
      <c r="H834" s="55"/>
      <c r="I834" s="68"/>
    </row>
    <row r="835" customFormat="false" ht="13.8" hidden="false" customHeight="false" outlineLevel="0" collapsed="false">
      <c r="A835" s="81"/>
      <c r="B835" s="79"/>
      <c r="C835" s="68"/>
      <c r="D835" s="74"/>
      <c r="E835" s="59"/>
      <c r="F835" s="60"/>
      <c r="G835" s="57"/>
      <c r="H835" s="55"/>
      <c r="I835" s="68"/>
    </row>
    <row r="836" customFormat="false" ht="13.8" hidden="false" customHeight="false" outlineLevel="0" collapsed="false">
      <c r="A836" s="81"/>
      <c r="B836" s="79"/>
      <c r="C836" s="68"/>
      <c r="D836" s="74"/>
      <c r="E836" s="59"/>
      <c r="F836" s="60"/>
      <c r="G836" s="57"/>
      <c r="H836" s="55"/>
      <c r="I836" s="68"/>
    </row>
    <row r="837" customFormat="false" ht="13.8" hidden="false" customHeight="false" outlineLevel="0" collapsed="false">
      <c r="A837" s="81"/>
      <c r="B837" s="79"/>
      <c r="C837" s="68"/>
      <c r="D837" s="74"/>
      <c r="E837" s="59"/>
      <c r="F837" s="60"/>
      <c r="G837" s="57"/>
      <c r="H837" s="55"/>
      <c r="I837" s="68"/>
    </row>
    <row r="838" customFormat="false" ht="13.8" hidden="false" customHeight="false" outlineLevel="0" collapsed="false">
      <c r="A838" s="81"/>
      <c r="B838" s="79"/>
      <c r="C838" s="68"/>
      <c r="D838" s="74"/>
      <c r="E838" s="59"/>
      <c r="F838" s="60"/>
      <c r="G838" s="57"/>
      <c r="H838" s="55"/>
      <c r="I838" s="68"/>
    </row>
    <row r="839" customFormat="false" ht="13.8" hidden="false" customHeight="false" outlineLevel="0" collapsed="false">
      <c r="A839" s="81"/>
      <c r="B839" s="79"/>
      <c r="C839" s="68"/>
      <c r="D839" s="74"/>
      <c r="E839" s="59"/>
      <c r="F839" s="60"/>
      <c r="G839" s="57"/>
      <c r="H839" s="55"/>
      <c r="I839" s="68"/>
    </row>
    <row r="840" customFormat="false" ht="13.8" hidden="false" customHeight="false" outlineLevel="0" collapsed="false">
      <c r="A840" s="81"/>
      <c r="B840" s="79"/>
      <c r="C840" s="68"/>
      <c r="D840" s="74"/>
      <c r="E840" s="59"/>
      <c r="F840" s="60"/>
      <c r="G840" s="57"/>
      <c r="H840" s="55"/>
      <c r="I840" s="68"/>
    </row>
    <row r="841" customFormat="false" ht="13.8" hidden="false" customHeight="false" outlineLevel="0" collapsed="false">
      <c r="A841" s="81"/>
      <c r="B841" s="79"/>
      <c r="C841" s="68"/>
      <c r="D841" s="74"/>
      <c r="E841" s="59"/>
      <c r="F841" s="60"/>
      <c r="G841" s="57"/>
      <c r="H841" s="55"/>
      <c r="I841" s="68"/>
    </row>
    <row r="842" customFormat="false" ht="13.8" hidden="false" customHeight="false" outlineLevel="0" collapsed="false">
      <c r="A842" s="81"/>
      <c r="B842" s="79"/>
      <c r="C842" s="68"/>
      <c r="D842" s="74"/>
      <c r="E842" s="59"/>
      <c r="F842" s="60"/>
      <c r="G842" s="57"/>
      <c r="H842" s="55"/>
      <c r="I842" s="68"/>
    </row>
    <row r="843" customFormat="false" ht="13.8" hidden="false" customHeight="false" outlineLevel="0" collapsed="false">
      <c r="A843" s="81"/>
      <c r="B843" s="79"/>
      <c r="C843" s="68"/>
      <c r="D843" s="74"/>
      <c r="E843" s="59"/>
      <c r="F843" s="60"/>
      <c r="G843" s="57"/>
      <c r="H843" s="55"/>
      <c r="I843" s="68"/>
    </row>
    <row r="844" customFormat="false" ht="13.8" hidden="false" customHeight="false" outlineLevel="0" collapsed="false">
      <c r="A844" s="81"/>
      <c r="B844" s="79"/>
      <c r="C844" s="68"/>
      <c r="D844" s="74"/>
      <c r="E844" s="59"/>
      <c r="F844" s="60"/>
      <c r="G844" s="57"/>
      <c r="H844" s="55"/>
      <c r="I844" s="68"/>
    </row>
    <row r="845" customFormat="false" ht="13.8" hidden="false" customHeight="false" outlineLevel="0" collapsed="false">
      <c r="A845" s="81"/>
      <c r="B845" s="79"/>
      <c r="C845" s="68"/>
      <c r="D845" s="74"/>
      <c r="E845" s="59"/>
      <c r="F845" s="60"/>
      <c r="G845" s="57"/>
      <c r="H845" s="55"/>
      <c r="I845" s="68"/>
    </row>
    <row r="846" customFormat="false" ht="13.8" hidden="false" customHeight="false" outlineLevel="0" collapsed="false">
      <c r="A846" s="81"/>
      <c r="B846" s="79"/>
      <c r="C846" s="68"/>
      <c r="D846" s="74"/>
      <c r="E846" s="59"/>
      <c r="F846" s="60"/>
      <c r="G846" s="57"/>
      <c r="H846" s="55"/>
      <c r="I846" s="68"/>
    </row>
    <row r="847" customFormat="false" ht="13.8" hidden="false" customHeight="false" outlineLevel="0" collapsed="false">
      <c r="A847" s="81"/>
      <c r="B847" s="79"/>
      <c r="C847" s="68"/>
      <c r="D847" s="74"/>
      <c r="E847" s="59"/>
      <c r="F847" s="60"/>
      <c r="G847" s="57"/>
      <c r="H847" s="55"/>
      <c r="I847" s="68"/>
    </row>
    <row r="848" customFormat="false" ht="13.8" hidden="false" customHeight="false" outlineLevel="0" collapsed="false">
      <c r="A848" s="81"/>
      <c r="B848" s="79"/>
      <c r="C848" s="68"/>
      <c r="D848" s="74"/>
      <c r="E848" s="59"/>
      <c r="F848" s="60"/>
      <c r="G848" s="57"/>
      <c r="H848" s="55"/>
      <c r="I848" s="68"/>
    </row>
    <row r="849" customFormat="false" ht="13.8" hidden="false" customHeight="false" outlineLevel="0" collapsed="false">
      <c r="A849" s="81"/>
      <c r="B849" s="79"/>
      <c r="C849" s="68"/>
      <c r="D849" s="74"/>
      <c r="E849" s="59"/>
      <c r="F849" s="60"/>
      <c r="G849" s="57"/>
      <c r="H849" s="55"/>
      <c r="I849" s="68"/>
    </row>
    <row r="850" customFormat="false" ht="13.8" hidden="false" customHeight="false" outlineLevel="0" collapsed="false">
      <c r="A850" s="81"/>
      <c r="B850" s="79"/>
      <c r="C850" s="68"/>
      <c r="D850" s="74"/>
      <c r="E850" s="59"/>
      <c r="F850" s="60"/>
      <c r="G850" s="57"/>
      <c r="H850" s="55"/>
      <c r="I850" s="68"/>
    </row>
    <row r="851" customFormat="false" ht="13.8" hidden="false" customHeight="false" outlineLevel="0" collapsed="false">
      <c r="A851" s="81"/>
      <c r="B851" s="79"/>
      <c r="C851" s="68"/>
      <c r="D851" s="74"/>
      <c r="E851" s="59"/>
      <c r="F851" s="60"/>
      <c r="G851" s="57"/>
      <c r="H851" s="55"/>
      <c r="I851" s="68"/>
    </row>
    <row r="852" customFormat="false" ht="13.8" hidden="false" customHeight="false" outlineLevel="0" collapsed="false">
      <c r="A852" s="81"/>
      <c r="B852" s="79"/>
      <c r="C852" s="68"/>
      <c r="D852" s="74"/>
      <c r="E852" s="59"/>
      <c r="F852" s="60"/>
      <c r="G852" s="57"/>
      <c r="H852" s="55"/>
      <c r="I852" s="68"/>
    </row>
    <row r="853" customFormat="false" ht="13.8" hidden="false" customHeight="false" outlineLevel="0" collapsed="false">
      <c r="A853" s="81"/>
      <c r="B853" s="79"/>
      <c r="C853" s="68"/>
      <c r="D853" s="74"/>
      <c r="E853" s="59"/>
      <c r="F853" s="60"/>
      <c r="G853" s="57"/>
      <c r="H853" s="55"/>
      <c r="I853" s="68"/>
    </row>
    <row r="854" customFormat="false" ht="13.8" hidden="false" customHeight="false" outlineLevel="0" collapsed="false">
      <c r="A854" s="81"/>
      <c r="B854" s="79"/>
      <c r="C854" s="68"/>
      <c r="D854" s="74"/>
      <c r="E854" s="59"/>
      <c r="F854" s="60"/>
      <c r="G854" s="57"/>
      <c r="H854" s="55"/>
      <c r="I854" s="68"/>
    </row>
    <row r="855" customFormat="false" ht="13.8" hidden="false" customHeight="false" outlineLevel="0" collapsed="false">
      <c r="A855" s="81"/>
      <c r="B855" s="79"/>
      <c r="C855" s="68"/>
      <c r="D855" s="74"/>
      <c r="E855" s="59"/>
      <c r="F855" s="60"/>
      <c r="G855" s="57"/>
      <c r="H855" s="55"/>
      <c r="I855" s="68"/>
    </row>
    <row r="856" customFormat="false" ht="13.8" hidden="false" customHeight="false" outlineLevel="0" collapsed="false">
      <c r="A856" s="81"/>
      <c r="B856" s="79"/>
      <c r="C856" s="68"/>
      <c r="D856" s="74"/>
      <c r="E856" s="59"/>
      <c r="F856" s="60"/>
      <c r="G856" s="57"/>
      <c r="H856" s="55"/>
      <c r="I856" s="68"/>
    </row>
    <row r="857" customFormat="false" ht="13.8" hidden="false" customHeight="false" outlineLevel="0" collapsed="false">
      <c r="A857" s="81"/>
      <c r="B857" s="79"/>
      <c r="C857" s="68"/>
      <c r="D857" s="74"/>
      <c r="E857" s="59"/>
      <c r="F857" s="60"/>
      <c r="G857" s="57"/>
      <c r="H857" s="55"/>
      <c r="I857" s="68"/>
    </row>
    <row r="858" customFormat="false" ht="13.8" hidden="false" customHeight="false" outlineLevel="0" collapsed="false">
      <c r="A858" s="81"/>
      <c r="B858" s="79"/>
      <c r="C858" s="68"/>
      <c r="D858" s="74"/>
      <c r="E858" s="59"/>
      <c r="F858" s="60"/>
      <c r="G858" s="57"/>
      <c r="H858" s="55"/>
      <c r="I858" s="68"/>
    </row>
    <row r="859" customFormat="false" ht="13.8" hidden="false" customHeight="false" outlineLevel="0" collapsed="false">
      <c r="A859" s="81"/>
      <c r="B859" s="79"/>
      <c r="C859" s="68"/>
      <c r="D859" s="74"/>
      <c r="E859" s="59"/>
      <c r="F859" s="60"/>
      <c r="G859" s="57"/>
      <c r="H859" s="55"/>
      <c r="I859" s="68"/>
    </row>
    <row r="860" customFormat="false" ht="13.8" hidden="false" customHeight="false" outlineLevel="0" collapsed="false">
      <c r="A860" s="81"/>
      <c r="B860" s="79"/>
      <c r="C860" s="68"/>
      <c r="D860" s="74"/>
      <c r="E860" s="59"/>
      <c r="F860" s="60"/>
      <c r="G860" s="57"/>
      <c r="H860" s="55"/>
      <c r="I860" s="68"/>
    </row>
    <row r="861" customFormat="false" ht="13.8" hidden="false" customHeight="false" outlineLevel="0" collapsed="false">
      <c r="A861" s="81"/>
      <c r="B861" s="79"/>
      <c r="C861" s="68"/>
      <c r="D861" s="74"/>
      <c r="E861" s="59"/>
      <c r="F861" s="60"/>
      <c r="G861" s="57"/>
      <c r="H861" s="55"/>
      <c r="I861" s="68"/>
    </row>
    <row r="862" customFormat="false" ht="13.8" hidden="false" customHeight="false" outlineLevel="0" collapsed="false">
      <c r="A862" s="81"/>
      <c r="B862" s="79"/>
      <c r="C862" s="68"/>
      <c r="D862" s="74"/>
      <c r="E862" s="59"/>
      <c r="F862" s="60"/>
      <c r="G862" s="57"/>
      <c r="H862" s="55"/>
      <c r="I862" s="68"/>
    </row>
    <row r="863" customFormat="false" ht="13.8" hidden="false" customHeight="false" outlineLevel="0" collapsed="false">
      <c r="A863" s="81"/>
      <c r="B863" s="79"/>
      <c r="C863" s="68"/>
      <c r="D863" s="74"/>
      <c r="E863" s="59"/>
      <c r="F863" s="60"/>
      <c r="G863" s="57"/>
      <c r="H863" s="55"/>
      <c r="I863" s="68"/>
    </row>
    <row r="864" customFormat="false" ht="13.8" hidden="false" customHeight="false" outlineLevel="0" collapsed="false">
      <c r="A864" s="81"/>
      <c r="B864" s="79"/>
      <c r="C864" s="68"/>
      <c r="D864" s="74"/>
      <c r="E864" s="59"/>
      <c r="F864" s="60"/>
      <c r="G864" s="57"/>
      <c r="H864" s="55"/>
      <c r="I864" s="68"/>
    </row>
    <row r="865" customFormat="false" ht="13.8" hidden="false" customHeight="false" outlineLevel="0" collapsed="false">
      <c r="A865" s="81"/>
      <c r="B865" s="79"/>
      <c r="C865" s="68"/>
      <c r="D865" s="74"/>
      <c r="E865" s="59"/>
      <c r="F865" s="60"/>
      <c r="G865" s="57"/>
      <c r="H865" s="55"/>
      <c r="I865" s="68"/>
    </row>
    <row r="866" customFormat="false" ht="13.8" hidden="false" customHeight="false" outlineLevel="0" collapsed="false">
      <c r="A866" s="81"/>
      <c r="B866" s="79"/>
      <c r="C866" s="68"/>
      <c r="D866" s="74"/>
      <c r="E866" s="59"/>
      <c r="F866" s="60"/>
      <c r="G866" s="57"/>
      <c r="H866" s="55"/>
      <c r="I866" s="68"/>
    </row>
    <row r="867" customFormat="false" ht="13.8" hidden="false" customHeight="false" outlineLevel="0" collapsed="false">
      <c r="A867" s="81"/>
      <c r="B867" s="79"/>
      <c r="C867" s="68"/>
      <c r="D867" s="74"/>
      <c r="E867" s="59"/>
      <c r="F867" s="60"/>
      <c r="G867" s="57"/>
      <c r="H867" s="55"/>
      <c r="I867" s="68"/>
    </row>
    <row r="868" customFormat="false" ht="13.8" hidden="false" customHeight="false" outlineLevel="0" collapsed="false">
      <c r="A868" s="81"/>
      <c r="B868" s="79"/>
      <c r="C868" s="68"/>
      <c r="D868" s="74"/>
      <c r="E868" s="59"/>
      <c r="F868" s="60"/>
      <c r="G868" s="57"/>
      <c r="H868" s="55"/>
      <c r="I868" s="68"/>
    </row>
    <row r="869" customFormat="false" ht="13.8" hidden="false" customHeight="false" outlineLevel="0" collapsed="false">
      <c r="A869" s="81"/>
      <c r="B869" s="79"/>
      <c r="C869" s="68"/>
      <c r="D869" s="74"/>
      <c r="E869" s="59"/>
      <c r="F869" s="60"/>
      <c r="G869" s="57"/>
      <c r="H869" s="55"/>
      <c r="I869" s="68"/>
    </row>
    <row r="870" customFormat="false" ht="13.8" hidden="false" customHeight="false" outlineLevel="0" collapsed="false">
      <c r="A870" s="81"/>
      <c r="B870" s="79"/>
      <c r="C870" s="68"/>
      <c r="D870" s="74"/>
      <c r="E870" s="59"/>
      <c r="F870" s="60"/>
      <c r="G870" s="57"/>
      <c r="H870" s="55"/>
      <c r="I870" s="68"/>
    </row>
    <row r="871" customFormat="false" ht="13.8" hidden="false" customHeight="false" outlineLevel="0" collapsed="false">
      <c r="A871" s="81"/>
      <c r="B871" s="79"/>
      <c r="C871" s="68"/>
      <c r="D871" s="74"/>
      <c r="E871" s="59"/>
      <c r="F871" s="60"/>
      <c r="G871" s="57"/>
      <c r="H871" s="55"/>
      <c r="I871" s="68"/>
    </row>
    <row r="872" customFormat="false" ht="13.8" hidden="false" customHeight="false" outlineLevel="0" collapsed="false">
      <c r="A872" s="81"/>
      <c r="B872" s="79"/>
      <c r="C872" s="68"/>
      <c r="D872" s="74"/>
      <c r="E872" s="59"/>
      <c r="F872" s="60"/>
      <c r="G872" s="57"/>
      <c r="H872" s="55"/>
      <c r="I872" s="68"/>
    </row>
    <row r="873" customFormat="false" ht="13.8" hidden="false" customHeight="false" outlineLevel="0" collapsed="false">
      <c r="A873" s="81"/>
      <c r="B873" s="79"/>
      <c r="C873" s="68"/>
      <c r="D873" s="74"/>
      <c r="E873" s="59"/>
      <c r="F873" s="60"/>
      <c r="G873" s="57"/>
      <c r="H873" s="55"/>
      <c r="I873" s="68"/>
    </row>
    <row r="874" customFormat="false" ht="13.8" hidden="false" customHeight="false" outlineLevel="0" collapsed="false">
      <c r="A874" s="81"/>
      <c r="B874" s="79"/>
      <c r="C874" s="68"/>
      <c r="D874" s="74"/>
      <c r="E874" s="59"/>
      <c r="F874" s="60"/>
      <c r="G874" s="57"/>
      <c r="H874" s="55"/>
      <c r="I874" s="68"/>
    </row>
    <row r="875" customFormat="false" ht="13.8" hidden="false" customHeight="false" outlineLevel="0" collapsed="false">
      <c r="A875" s="81"/>
      <c r="B875" s="79"/>
      <c r="C875" s="68"/>
      <c r="D875" s="74"/>
      <c r="E875" s="59"/>
      <c r="F875" s="60"/>
      <c r="G875" s="57"/>
      <c r="H875" s="55"/>
      <c r="I875" s="68"/>
    </row>
    <row r="876" customFormat="false" ht="13.8" hidden="false" customHeight="false" outlineLevel="0" collapsed="false">
      <c r="A876" s="81"/>
      <c r="B876" s="79"/>
      <c r="C876" s="68"/>
      <c r="D876" s="74"/>
      <c r="E876" s="59"/>
      <c r="F876" s="60"/>
      <c r="G876" s="57"/>
      <c r="H876" s="55"/>
      <c r="I876" s="68"/>
    </row>
    <row r="877" customFormat="false" ht="13.8" hidden="false" customHeight="false" outlineLevel="0" collapsed="false">
      <c r="A877" s="81"/>
      <c r="B877" s="79"/>
      <c r="C877" s="68"/>
      <c r="D877" s="74"/>
      <c r="E877" s="59"/>
      <c r="F877" s="60"/>
      <c r="G877" s="57"/>
      <c r="H877" s="55"/>
      <c r="I877" s="68"/>
    </row>
    <row r="878" customFormat="false" ht="13.8" hidden="false" customHeight="false" outlineLevel="0" collapsed="false">
      <c r="A878" s="81"/>
      <c r="B878" s="79"/>
      <c r="C878" s="68"/>
      <c r="D878" s="74"/>
      <c r="E878" s="59"/>
      <c r="F878" s="60"/>
      <c r="G878" s="57"/>
      <c r="H878" s="55"/>
      <c r="I878" s="68"/>
    </row>
    <row r="879" customFormat="false" ht="13.8" hidden="false" customHeight="false" outlineLevel="0" collapsed="false">
      <c r="A879" s="81"/>
      <c r="B879" s="79"/>
      <c r="C879" s="68"/>
      <c r="D879" s="74"/>
      <c r="E879" s="59"/>
      <c r="F879" s="60"/>
      <c r="G879" s="57"/>
      <c r="H879" s="55"/>
      <c r="I879" s="68"/>
    </row>
    <row r="880" customFormat="false" ht="13.8" hidden="false" customHeight="false" outlineLevel="0" collapsed="false">
      <c r="A880" s="81"/>
      <c r="B880" s="79"/>
      <c r="C880" s="68"/>
      <c r="D880" s="74"/>
      <c r="E880" s="59"/>
      <c r="F880" s="60"/>
      <c r="G880" s="57"/>
      <c r="H880" s="55"/>
      <c r="I880" s="68"/>
    </row>
    <row r="881" customFormat="false" ht="13.8" hidden="false" customHeight="false" outlineLevel="0" collapsed="false">
      <c r="A881" s="81"/>
      <c r="B881" s="79"/>
      <c r="C881" s="68"/>
      <c r="D881" s="74"/>
      <c r="E881" s="59"/>
      <c r="F881" s="60"/>
      <c r="G881" s="57"/>
      <c r="H881" s="55"/>
      <c r="I881" s="68"/>
    </row>
    <row r="882" customFormat="false" ht="13.8" hidden="false" customHeight="false" outlineLevel="0" collapsed="false">
      <c r="A882" s="81"/>
      <c r="B882" s="79"/>
      <c r="C882" s="68"/>
      <c r="D882" s="74"/>
      <c r="E882" s="59"/>
      <c r="F882" s="60"/>
      <c r="G882" s="57"/>
      <c r="H882" s="55"/>
      <c r="I882" s="68"/>
    </row>
    <row r="883" customFormat="false" ht="13.8" hidden="false" customHeight="false" outlineLevel="0" collapsed="false">
      <c r="A883" s="81"/>
      <c r="B883" s="79"/>
      <c r="C883" s="68"/>
      <c r="D883" s="74"/>
      <c r="E883" s="59"/>
      <c r="F883" s="60"/>
      <c r="G883" s="57"/>
      <c r="H883" s="55"/>
      <c r="I883" s="68"/>
    </row>
    <row r="884" customFormat="false" ht="13.8" hidden="false" customHeight="false" outlineLevel="0" collapsed="false">
      <c r="A884" s="81"/>
      <c r="B884" s="79"/>
      <c r="C884" s="68"/>
      <c r="D884" s="74"/>
      <c r="E884" s="59"/>
      <c r="F884" s="60"/>
      <c r="G884" s="57"/>
      <c r="H884" s="55"/>
      <c r="I884" s="68"/>
    </row>
    <row r="885" customFormat="false" ht="13.8" hidden="false" customHeight="false" outlineLevel="0" collapsed="false">
      <c r="A885" s="81"/>
      <c r="B885" s="79"/>
      <c r="C885" s="68"/>
      <c r="D885" s="74"/>
      <c r="E885" s="59"/>
      <c r="F885" s="60"/>
      <c r="G885" s="57"/>
      <c r="H885" s="55"/>
      <c r="I885" s="68"/>
    </row>
    <row r="886" customFormat="false" ht="13.8" hidden="false" customHeight="false" outlineLevel="0" collapsed="false">
      <c r="A886" s="81"/>
      <c r="B886" s="79"/>
      <c r="C886" s="68"/>
      <c r="D886" s="74"/>
      <c r="E886" s="59"/>
      <c r="F886" s="60"/>
      <c r="G886" s="57"/>
      <c r="H886" s="55"/>
      <c r="I886" s="68"/>
    </row>
    <row r="887" customFormat="false" ht="13.8" hidden="false" customHeight="false" outlineLevel="0" collapsed="false">
      <c r="A887" s="81"/>
      <c r="B887" s="79"/>
      <c r="C887" s="68"/>
      <c r="D887" s="74"/>
      <c r="E887" s="59"/>
      <c r="F887" s="60"/>
      <c r="G887" s="57"/>
      <c r="H887" s="55"/>
      <c r="I887" s="68"/>
    </row>
    <row r="888" customFormat="false" ht="13.8" hidden="false" customHeight="false" outlineLevel="0" collapsed="false">
      <c r="A888" s="81"/>
      <c r="B888" s="79"/>
      <c r="C888" s="68"/>
      <c r="D888" s="74"/>
      <c r="E888" s="59"/>
      <c r="F888" s="60"/>
      <c r="G888" s="57"/>
      <c r="H888" s="55"/>
      <c r="I888" s="68"/>
    </row>
    <row r="889" customFormat="false" ht="13.8" hidden="false" customHeight="false" outlineLevel="0" collapsed="false">
      <c r="A889" s="81"/>
      <c r="B889" s="79"/>
      <c r="C889" s="68"/>
      <c r="D889" s="74"/>
      <c r="E889" s="59"/>
      <c r="F889" s="60"/>
      <c r="G889" s="57"/>
      <c r="H889" s="55"/>
      <c r="I889" s="68"/>
    </row>
    <row r="890" customFormat="false" ht="13.8" hidden="false" customHeight="false" outlineLevel="0" collapsed="false">
      <c r="A890" s="81"/>
      <c r="B890" s="79"/>
      <c r="C890" s="68"/>
      <c r="D890" s="74"/>
      <c r="E890" s="59"/>
      <c r="F890" s="60"/>
      <c r="G890" s="57"/>
      <c r="H890" s="55"/>
      <c r="I890" s="68"/>
    </row>
    <row r="891" customFormat="false" ht="13.8" hidden="false" customHeight="false" outlineLevel="0" collapsed="false">
      <c r="A891" s="81"/>
      <c r="B891" s="79"/>
      <c r="C891" s="68"/>
      <c r="D891" s="74"/>
      <c r="E891" s="59"/>
      <c r="F891" s="60"/>
      <c r="G891" s="57"/>
      <c r="H891" s="55"/>
      <c r="I891" s="68"/>
    </row>
    <row r="892" customFormat="false" ht="13.8" hidden="false" customHeight="false" outlineLevel="0" collapsed="false">
      <c r="A892" s="81"/>
      <c r="B892" s="79"/>
      <c r="C892" s="68"/>
      <c r="D892" s="74"/>
      <c r="E892" s="59"/>
      <c r="F892" s="60"/>
      <c r="G892" s="57"/>
      <c r="H892" s="55"/>
      <c r="I892" s="68"/>
    </row>
    <row r="893" customFormat="false" ht="13.8" hidden="false" customHeight="false" outlineLevel="0" collapsed="false">
      <c r="A893" s="81"/>
      <c r="B893" s="79"/>
      <c r="C893" s="68"/>
      <c r="D893" s="74"/>
      <c r="E893" s="59"/>
      <c r="F893" s="60"/>
      <c r="G893" s="57"/>
      <c r="H893" s="55"/>
      <c r="I893" s="68"/>
    </row>
    <row r="894" customFormat="false" ht="13.8" hidden="false" customHeight="false" outlineLevel="0" collapsed="false">
      <c r="A894" s="81"/>
      <c r="B894" s="79"/>
      <c r="C894" s="68"/>
      <c r="D894" s="74"/>
      <c r="E894" s="59"/>
      <c r="F894" s="60"/>
      <c r="G894" s="57"/>
      <c r="H894" s="55"/>
      <c r="I894" s="68"/>
    </row>
    <row r="895" customFormat="false" ht="13.8" hidden="false" customHeight="false" outlineLevel="0" collapsed="false">
      <c r="A895" s="81"/>
      <c r="B895" s="79"/>
      <c r="C895" s="68"/>
      <c r="D895" s="74"/>
      <c r="E895" s="59"/>
      <c r="F895" s="60"/>
      <c r="G895" s="57"/>
      <c r="H895" s="55"/>
      <c r="I895" s="68"/>
    </row>
    <row r="896" customFormat="false" ht="13.8" hidden="false" customHeight="false" outlineLevel="0" collapsed="false">
      <c r="A896" s="81"/>
      <c r="B896" s="79"/>
      <c r="C896" s="68"/>
      <c r="D896" s="74"/>
      <c r="E896" s="59"/>
      <c r="F896" s="60"/>
      <c r="G896" s="57"/>
      <c r="H896" s="55"/>
      <c r="I896" s="68"/>
    </row>
    <row r="897" customFormat="false" ht="13.8" hidden="false" customHeight="false" outlineLevel="0" collapsed="false">
      <c r="A897" s="81"/>
      <c r="B897" s="79"/>
      <c r="C897" s="68"/>
      <c r="D897" s="74"/>
      <c r="E897" s="59"/>
      <c r="F897" s="60"/>
      <c r="G897" s="57"/>
      <c r="H897" s="55"/>
      <c r="I897" s="68"/>
    </row>
    <row r="898" customFormat="false" ht="13.8" hidden="false" customHeight="false" outlineLevel="0" collapsed="false">
      <c r="A898" s="81"/>
      <c r="B898" s="79"/>
      <c r="C898" s="68"/>
      <c r="D898" s="74"/>
      <c r="E898" s="59"/>
      <c r="F898" s="60"/>
      <c r="G898" s="57"/>
      <c r="H898" s="55"/>
      <c r="I898" s="68"/>
    </row>
    <row r="899" customFormat="false" ht="13.8" hidden="false" customHeight="false" outlineLevel="0" collapsed="false">
      <c r="A899" s="81"/>
      <c r="B899" s="79"/>
      <c r="C899" s="68"/>
      <c r="D899" s="74"/>
      <c r="E899" s="59"/>
      <c r="F899" s="60"/>
      <c r="G899" s="57"/>
      <c r="H899" s="55"/>
      <c r="I899" s="68"/>
    </row>
    <row r="900" customFormat="false" ht="13.8" hidden="false" customHeight="false" outlineLevel="0" collapsed="false">
      <c r="A900" s="81"/>
      <c r="B900" s="79"/>
      <c r="C900" s="68"/>
      <c r="D900" s="74"/>
      <c r="E900" s="59"/>
      <c r="F900" s="60"/>
      <c r="G900" s="57"/>
      <c r="H900" s="55"/>
      <c r="I900" s="68"/>
    </row>
    <row r="901" customFormat="false" ht="13.8" hidden="false" customHeight="false" outlineLevel="0" collapsed="false">
      <c r="A901" s="81"/>
      <c r="B901" s="79"/>
      <c r="C901" s="68"/>
      <c r="D901" s="74"/>
      <c r="E901" s="59"/>
      <c r="F901" s="60"/>
      <c r="G901" s="57"/>
      <c r="H901" s="55"/>
      <c r="I901" s="68"/>
    </row>
    <row r="902" customFormat="false" ht="13.8" hidden="false" customHeight="false" outlineLevel="0" collapsed="false">
      <c r="A902" s="81"/>
      <c r="B902" s="79"/>
      <c r="C902" s="68"/>
      <c r="D902" s="74"/>
      <c r="E902" s="59"/>
      <c r="F902" s="60"/>
      <c r="G902" s="57"/>
      <c r="H902" s="55"/>
      <c r="I902" s="68"/>
    </row>
    <row r="903" customFormat="false" ht="13.8" hidden="false" customHeight="false" outlineLevel="0" collapsed="false">
      <c r="A903" s="81"/>
      <c r="B903" s="79"/>
      <c r="C903" s="68"/>
      <c r="D903" s="74"/>
      <c r="E903" s="59"/>
      <c r="F903" s="60"/>
      <c r="G903" s="57"/>
      <c r="H903" s="55"/>
      <c r="I903" s="68"/>
    </row>
    <row r="904" customFormat="false" ht="13.8" hidden="false" customHeight="false" outlineLevel="0" collapsed="false">
      <c r="A904" s="81"/>
      <c r="B904" s="79"/>
      <c r="C904" s="68"/>
      <c r="D904" s="74"/>
      <c r="E904" s="59"/>
      <c r="F904" s="60"/>
      <c r="G904" s="57"/>
      <c r="H904" s="55"/>
      <c r="I904" s="68"/>
    </row>
    <row r="905" customFormat="false" ht="13.8" hidden="false" customHeight="false" outlineLevel="0" collapsed="false">
      <c r="A905" s="81"/>
      <c r="B905" s="79"/>
      <c r="C905" s="68"/>
      <c r="D905" s="74"/>
      <c r="E905" s="59"/>
      <c r="F905" s="60"/>
      <c r="G905" s="57"/>
      <c r="H905" s="55"/>
      <c r="I905" s="68"/>
    </row>
    <row r="906" customFormat="false" ht="13.8" hidden="false" customHeight="false" outlineLevel="0" collapsed="false">
      <c r="A906" s="81"/>
      <c r="B906" s="79"/>
      <c r="C906" s="68"/>
      <c r="D906" s="74"/>
      <c r="E906" s="59"/>
      <c r="F906" s="60"/>
      <c r="G906" s="57"/>
      <c r="H906" s="55"/>
      <c r="I906" s="68"/>
    </row>
    <row r="907" customFormat="false" ht="13.8" hidden="false" customHeight="false" outlineLevel="0" collapsed="false">
      <c r="A907" s="81"/>
      <c r="B907" s="79"/>
      <c r="C907" s="68"/>
      <c r="D907" s="74"/>
      <c r="E907" s="59"/>
      <c r="F907" s="60"/>
      <c r="G907" s="57"/>
      <c r="H907" s="55"/>
      <c r="I907" s="68"/>
    </row>
    <row r="908" customFormat="false" ht="13.8" hidden="false" customHeight="false" outlineLevel="0" collapsed="false">
      <c r="A908" s="81"/>
      <c r="B908" s="79"/>
      <c r="C908" s="68"/>
      <c r="D908" s="74"/>
      <c r="E908" s="59"/>
      <c r="F908" s="60"/>
      <c r="G908" s="57"/>
      <c r="H908" s="55"/>
      <c r="I908" s="68"/>
    </row>
    <row r="909" customFormat="false" ht="13.8" hidden="false" customHeight="false" outlineLevel="0" collapsed="false">
      <c r="A909" s="81"/>
      <c r="B909" s="79"/>
      <c r="C909" s="68"/>
      <c r="D909" s="74"/>
      <c r="E909" s="59"/>
      <c r="F909" s="60"/>
      <c r="G909" s="57"/>
      <c r="H909" s="55"/>
      <c r="I909" s="68"/>
    </row>
    <row r="910" customFormat="false" ht="13.8" hidden="false" customHeight="false" outlineLevel="0" collapsed="false">
      <c r="A910" s="81"/>
      <c r="B910" s="79"/>
      <c r="C910" s="68"/>
      <c r="D910" s="74"/>
      <c r="E910" s="59"/>
      <c r="F910" s="60"/>
      <c r="G910" s="57"/>
      <c r="H910" s="55"/>
      <c r="I910" s="68"/>
    </row>
    <row r="911" customFormat="false" ht="13.8" hidden="false" customHeight="false" outlineLevel="0" collapsed="false">
      <c r="A911" s="81"/>
      <c r="B911" s="79"/>
      <c r="C911" s="68"/>
      <c r="D911" s="74"/>
      <c r="E911" s="59"/>
      <c r="F911" s="60"/>
      <c r="G911" s="57"/>
      <c r="H911" s="55"/>
      <c r="I911" s="68"/>
    </row>
    <row r="912" customFormat="false" ht="13.8" hidden="false" customHeight="false" outlineLevel="0" collapsed="false">
      <c r="A912" s="81"/>
      <c r="B912" s="79"/>
      <c r="C912" s="68"/>
      <c r="D912" s="74"/>
      <c r="E912" s="59"/>
      <c r="F912" s="60"/>
      <c r="G912" s="57"/>
      <c r="H912" s="55"/>
      <c r="I912" s="68"/>
    </row>
    <row r="913" customFormat="false" ht="13.8" hidden="false" customHeight="false" outlineLevel="0" collapsed="false">
      <c r="A913" s="81"/>
      <c r="B913" s="79"/>
      <c r="C913" s="68"/>
      <c r="D913" s="74"/>
      <c r="E913" s="59"/>
      <c r="F913" s="60"/>
      <c r="G913" s="57"/>
      <c r="H913" s="55"/>
      <c r="I913" s="68"/>
    </row>
    <row r="914" customFormat="false" ht="13.8" hidden="false" customHeight="false" outlineLevel="0" collapsed="false">
      <c r="A914" s="81"/>
      <c r="B914" s="79"/>
      <c r="C914" s="68"/>
      <c r="D914" s="74"/>
      <c r="E914" s="59"/>
      <c r="F914" s="60"/>
      <c r="G914" s="57"/>
      <c r="H914" s="55"/>
      <c r="I914" s="68"/>
    </row>
    <row r="915" customFormat="false" ht="13.8" hidden="false" customHeight="false" outlineLevel="0" collapsed="false">
      <c r="A915" s="81"/>
      <c r="B915" s="79"/>
      <c r="C915" s="68"/>
      <c r="D915" s="74"/>
      <c r="E915" s="59"/>
      <c r="F915" s="60"/>
      <c r="G915" s="57"/>
      <c r="H915" s="55"/>
      <c r="I915" s="68"/>
    </row>
    <row r="916" customFormat="false" ht="13.8" hidden="false" customHeight="false" outlineLevel="0" collapsed="false">
      <c r="A916" s="81"/>
      <c r="B916" s="79"/>
      <c r="C916" s="68"/>
      <c r="D916" s="74"/>
      <c r="E916" s="59"/>
      <c r="F916" s="60"/>
      <c r="G916" s="57"/>
      <c r="H916" s="55"/>
      <c r="I916" s="68"/>
    </row>
    <row r="917" customFormat="false" ht="13.8" hidden="false" customHeight="false" outlineLevel="0" collapsed="false">
      <c r="A917" s="81"/>
      <c r="B917" s="79"/>
      <c r="C917" s="68"/>
      <c r="D917" s="74"/>
      <c r="E917" s="59"/>
      <c r="F917" s="60"/>
      <c r="G917" s="57"/>
      <c r="H917" s="55"/>
      <c r="I917" s="68"/>
    </row>
    <row r="918" customFormat="false" ht="13.8" hidden="false" customHeight="false" outlineLevel="0" collapsed="false">
      <c r="A918" s="81"/>
      <c r="B918" s="79"/>
      <c r="C918" s="68"/>
      <c r="D918" s="74"/>
      <c r="E918" s="59"/>
      <c r="F918" s="60"/>
      <c r="G918" s="57"/>
      <c r="H918" s="55"/>
      <c r="I918" s="68"/>
    </row>
    <row r="919" customFormat="false" ht="13.8" hidden="false" customHeight="false" outlineLevel="0" collapsed="false">
      <c r="A919" s="81"/>
      <c r="B919" s="79"/>
      <c r="C919" s="68"/>
      <c r="D919" s="74"/>
      <c r="E919" s="59"/>
      <c r="F919" s="60"/>
      <c r="G919" s="57"/>
      <c r="H919" s="55"/>
      <c r="I919" s="68"/>
    </row>
    <row r="920" customFormat="false" ht="13.8" hidden="false" customHeight="false" outlineLevel="0" collapsed="false">
      <c r="A920" s="81"/>
      <c r="B920" s="79"/>
      <c r="C920" s="68"/>
      <c r="D920" s="74"/>
      <c r="E920" s="59"/>
      <c r="F920" s="60"/>
      <c r="G920" s="57"/>
      <c r="H920" s="55"/>
      <c r="I920" s="68"/>
    </row>
    <row r="921" customFormat="false" ht="13.8" hidden="false" customHeight="false" outlineLevel="0" collapsed="false">
      <c r="A921" s="81"/>
      <c r="B921" s="79"/>
      <c r="C921" s="68"/>
      <c r="D921" s="74"/>
      <c r="E921" s="59"/>
      <c r="F921" s="60"/>
      <c r="G921" s="57"/>
      <c r="H921" s="55"/>
      <c r="I921" s="68"/>
    </row>
    <row r="922" customFormat="false" ht="13.8" hidden="false" customHeight="false" outlineLevel="0" collapsed="false">
      <c r="A922" s="81"/>
      <c r="B922" s="79"/>
      <c r="C922" s="68"/>
      <c r="D922" s="74"/>
      <c r="E922" s="59"/>
      <c r="F922" s="60"/>
      <c r="G922" s="57"/>
      <c r="H922" s="55"/>
      <c r="I922" s="68"/>
    </row>
    <row r="923" customFormat="false" ht="13.8" hidden="false" customHeight="false" outlineLevel="0" collapsed="false">
      <c r="A923" s="81"/>
      <c r="B923" s="79"/>
      <c r="C923" s="68"/>
      <c r="D923" s="74"/>
      <c r="E923" s="59"/>
      <c r="F923" s="60"/>
      <c r="G923" s="57"/>
      <c r="H923" s="55"/>
      <c r="I923" s="68"/>
    </row>
    <row r="924" customFormat="false" ht="13.8" hidden="false" customHeight="false" outlineLevel="0" collapsed="false">
      <c r="A924" s="81"/>
      <c r="B924" s="79"/>
      <c r="C924" s="68"/>
      <c r="D924" s="74"/>
      <c r="E924" s="59"/>
      <c r="F924" s="60"/>
      <c r="G924" s="57"/>
      <c r="H924" s="55"/>
      <c r="I924" s="68"/>
    </row>
    <row r="925" customFormat="false" ht="13.8" hidden="false" customHeight="false" outlineLevel="0" collapsed="false">
      <c r="A925" s="81"/>
      <c r="B925" s="79"/>
      <c r="C925" s="68"/>
      <c r="D925" s="74"/>
      <c r="E925" s="59"/>
      <c r="F925" s="60"/>
      <c r="G925" s="57"/>
      <c r="H925" s="55"/>
      <c r="I925" s="68"/>
    </row>
    <row r="926" customFormat="false" ht="13.8" hidden="false" customHeight="false" outlineLevel="0" collapsed="false">
      <c r="A926" s="81"/>
      <c r="B926" s="79"/>
      <c r="C926" s="68"/>
      <c r="D926" s="74"/>
      <c r="E926" s="59"/>
      <c r="F926" s="60"/>
      <c r="G926" s="57"/>
      <c r="H926" s="55"/>
      <c r="I926" s="68"/>
    </row>
    <row r="927" customFormat="false" ht="13.8" hidden="false" customHeight="false" outlineLevel="0" collapsed="false">
      <c r="A927" s="81"/>
      <c r="B927" s="79"/>
      <c r="C927" s="68"/>
      <c r="D927" s="74"/>
      <c r="E927" s="59"/>
      <c r="F927" s="60"/>
      <c r="G927" s="57"/>
      <c r="H927" s="55"/>
      <c r="I927" s="68"/>
    </row>
    <row r="928" customFormat="false" ht="13.8" hidden="false" customHeight="false" outlineLevel="0" collapsed="false">
      <c r="A928" s="81"/>
      <c r="B928" s="79"/>
      <c r="C928" s="68"/>
      <c r="D928" s="74"/>
      <c r="E928" s="59"/>
      <c r="F928" s="60"/>
      <c r="G928" s="57"/>
      <c r="H928" s="55"/>
      <c r="I928" s="68"/>
    </row>
    <row r="929" customFormat="false" ht="13.8" hidden="false" customHeight="false" outlineLevel="0" collapsed="false">
      <c r="A929" s="81"/>
      <c r="B929" s="79"/>
      <c r="C929" s="68"/>
      <c r="D929" s="74"/>
      <c r="E929" s="59"/>
      <c r="F929" s="60"/>
      <c r="G929" s="57"/>
      <c r="H929" s="55"/>
      <c r="I929" s="68"/>
    </row>
    <row r="930" customFormat="false" ht="13.8" hidden="false" customHeight="false" outlineLevel="0" collapsed="false">
      <c r="A930" s="81"/>
      <c r="B930" s="79"/>
      <c r="C930" s="68"/>
      <c r="D930" s="74"/>
      <c r="E930" s="59"/>
      <c r="F930" s="60"/>
      <c r="G930" s="57"/>
      <c r="H930" s="55"/>
      <c r="I930" s="68"/>
    </row>
    <row r="931" customFormat="false" ht="13.8" hidden="false" customHeight="false" outlineLevel="0" collapsed="false">
      <c r="A931" s="81"/>
      <c r="B931" s="79"/>
      <c r="C931" s="68"/>
      <c r="D931" s="74"/>
      <c r="E931" s="59"/>
      <c r="F931" s="60"/>
      <c r="G931" s="57"/>
      <c r="H931" s="55"/>
      <c r="I931" s="68"/>
    </row>
    <row r="932" customFormat="false" ht="13.8" hidden="false" customHeight="false" outlineLevel="0" collapsed="false">
      <c r="A932" s="81"/>
      <c r="B932" s="79"/>
      <c r="C932" s="68"/>
      <c r="D932" s="74"/>
      <c r="E932" s="59"/>
      <c r="F932" s="60"/>
      <c r="G932" s="57"/>
      <c r="H932" s="55"/>
      <c r="I932" s="68"/>
    </row>
    <row r="933" customFormat="false" ht="13.8" hidden="false" customHeight="false" outlineLevel="0" collapsed="false">
      <c r="A933" s="81"/>
      <c r="B933" s="79"/>
      <c r="C933" s="68"/>
      <c r="D933" s="74"/>
      <c r="E933" s="59"/>
      <c r="F933" s="60"/>
      <c r="G933" s="57"/>
      <c r="H933" s="55"/>
      <c r="I933" s="68"/>
    </row>
    <row r="934" customFormat="false" ht="13.8" hidden="false" customHeight="false" outlineLevel="0" collapsed="false">
      <c r="A934" s="81"/>
      <c r="B934" s="79"/>
      <c r="C934" s="68"/>
      <c r="D934" s="74"/>
      <c r="E934" s="59"/>
      <c r="F934" s="60"/>
      <c r="G934" s="57"/>
      <c r="H934" s="55"/>
      <c r="I934" s="68"/>
    </row>
    <row r="935" customFormat="false" ht="13.8" hidden="false" customHeight="false" outlineLevel="0" collapsed="false">
      <c r="A935" s="81"/>
      <c r="B935" s="79"/>
      <c r="C935" s="68"/>
      <c r="D935" s="74"/>
      <c r="E935" s="59"/>
      <c r="F935" s="60"/>
      <c r="G935" s="57"/>
      <c r="H935" s="55"/>
      <c r="I935" s="68"/>
    </row>
    <row r="936" customFormat="false" ht="13.8" hidden="false" customHeight="false" outlineLevel="0" collapsed="false">
      <c r="A936" s="81"/>
      <c r="B936" s="79"/>
      <c r="C936" s="68"/>
      <c r="D936" s="74"/>
      <c r="E936" s="59"/>
      <c r="F936" s="60"/>
      <c r="G936" s="57"/>
      <c r="H936" s="55"/>
      <c r="I936" s="68"/>
    </row>
    <row r="937" customFormat="false" ht="13.8" hidden="false" customHeight="false" outlineLevel="0" collapsed="false">
      <c r="A937" s="81"/>
      <c r="B937" s="79"/>
      <c r="C937" s="68"/>
      <c r="D937" s="74"/>
      <c r="E937" s="59"/>
      <c r="F937" s="60"/>
      <c r="G937" s="57"/>
      <c r="H937" s="55"/>
      <c r="I937" s="68"/>
    </row>
    <row r="938" customFormat="false" ht="13.8" hidden="false" customHeight="false" outlineLevel="0" collapsed="false">
      <c r="A938" s="81"/>
      <c r="B938" s="79"/>
      <c r="C938" s="68"/>
      <c r="D938" s="74"/>
      <c r="E938" s="59"/>
      <c r="F938" s="60"/>
      <c r="G938" s="57"/>
      <c r="H938" s="55"/>
      <c r="I938" s="68"/>
    </row>
    <row r="939" customFormat="false" ht="13.8" hidden="false" customHeight="false" outlineLevel="0" collapsed="false">
      <c r="A939" s="81"/>
      <c r="B939" s="79"/>
      <c r="C939" s="68"/>
      <c r="D939" s="74"/>
      <c r="E939" s="59"/>
      <c r="F939" s="60"/>
      <c r="G939" s="57"/>
      <c r="H939" s="55"/>
      <c r="I939" s="68"/>
    </row>
    <row r="940" customFormat="false" ht="13.8" hidden="false" customHeight="false" outlineLevel="0" collapsed="false">
      <c r="A940" s="81"/>
      <c r="B940" s="79"/>
      <c r="C940" s="68"/>
      <c r="D940" s="74"/>
      <c r="E940" s="59"/>
      <c r="F940" s="60"/>
      <c r="G940" s="57"/>
      <c r="H940" s="55"/>
      <c r="I940" s="68"/>
    </row>
    <row r="941" customFormat="false" ht="13.8" hidden="false" customHeight="false" outlineLevel="0" collapsed="false">
      <c r="A941" s="81"/>
      <c r="B941" s="79"/>
      <c r="C941" s="68"/>
      <c r="D941" s="74"/>
      <c r="E941" s="59"/>
      <c r="F941" s="60"/>
      <c r="G941" s="57"/>
      <c r="H941" s="55"/>
      <c r="I941" s="68"/>
    </row>
    <row r="942" customFormat="false" ht="13.8" hidden="false" customHeight="false" outlineLevel="0" collapsed="false">
      <c r="A942" s="81"/>
      <c r="B942" s="79"/>
      <c r="C942" s="68"/>
      <c r="D942" s="74"/>
      <c r="E942" s="59"/>
      <c r="F942" s="60"/>
      <c r="G942" s="57"/>
      <c r="H942" s="55"/>
      <c r="I942" s="68"/>
    </row>
    <row r="943" customFormat="false" ht="13.8" hidden="false" customHeight="false" outlineLevel="0" collapsed="false">
      <c r="A943" s="81"/>
      <c r="B943" s="79"/>
      <c r="C943" s="68"/>
      <c r="D943" s="74"/>
      <c r="E943" s="59"/>
      <c r="F943" s="60"/>
      <c r="G943" s="57"/>
      <c r="H943" s="55"/>
      <c r="I943" s="68"/>
    </row>
    <row r="944" customFormat="false" ht="13.8" hidden="false" customHeight="false" outlineLevel="0" collapsed="false">
      <c r="A944" s="81"/>
      <c r="B944" s="79"/>
      <c r="C944" s="68"/>
      <c r="D944" s="74"/>
      <c r="E944" s="59"/>
      <c r="F944" s="60"/>
      <c r="G944" s="57"/>
      <c r="H944" s="55"/>
      <c r="I944" s="68"/>
    </row>
    <row r="945" customFormat="false" ht="13.8" hidden="false" customHeight="false" outlineLevel="0" collapsed="false">
      <c r="A945" s="81"/>
      <c r="B945" s="79"/>
      <c r="C945" s="68"/>
      <c r="D945" s="74"/>
      <c r="E945" s="59"/>
      <c r="F945" s="60"/>
      <c r="G945" s="57"/>
      <c r="H945" s="55"/>
      <c r="I945" s="68"/>
    </row>
    <row r="946" customFormat="false" ht="13.8" hidden="false" customHeight="false" outlineLevel="0" collapsed="false">
      <c r="A946" s="81"/>
      <c r="B946" s="79"/>
      <c r="C946" s="68"/>
      <c r="D946" s="74"/>
      <c r="E946" s="59"/>
      <c r="F946" s="60"/>
      <c r="G946" s="57"/>
      <c r="H946" s="55"/>
      <c r="I946" s="68"/>
    </row>
    <row r="947" customFormat="false" ht="13.8" hidden="false" customHeight="false" outlineLevel="0" collapsed="false">
      <c r="A947" s="81"/>
      <c r="B947" s="79"/>
      <c r="C947" s="68"/>
      <c r="D947" s="74"/>
      <c r="E947" s="59"/>
      <c r="F947" s="60"/>
      <c r="G947" s="57"/>
      <c r="H947" s="55"/>
      <c r="I947" s="68"/>
    </row>
    <row r="948" customFormat="false" ht="13.8" hidden="false" customHeight="false" outlineLevel="0" collapsed="false">
      <c r="A948" s="81"/>
      <c r="B948" s="79"/>
      <c r="C948" s="68"/>
      <c r="D948" s="74"/>
      <c r="E948" s="59"/>
      <c r="F948" s="60"/>
      <c r="G948" s="57"/>
      <c r="H948" s="55"/>
      <c r="I948" s="68"/>
    </row>
    <row r="949" customFormat="false" ht="13.8" hidden="false" customHeight="false" outlineLevel="0" collapsed="false">
      <c r="A949" s="81"/>
      <c r="B949" s="79"/>
      <c r="C949" s="68"/>
      <c r="D949" s="74"/>
      <c r="E949" s="59"/>
      <c r="F949" s="60"/>
      <c r="G949" s="57"/>
      <c r="H949" s="55"/>
      <c r="I949" s="68"/>
    </row>
    <row r="950" customFormat="false" ht="13.8" hidden="false" customHeight="false" outlineLevel="0" collapsed="false">
      <c r="A950" s="81"/>
      <c r="B950" s="79"/>
      <c r="C950" s="68"/>
      <c r="D950" s="74"/>
      <c r="E950" s="59"/>
      <c r="F950" s="60"/>
      <c r="G950" s="57"/>
      <c r="H950" s="55"/>
      <c r="I950" s="68"/>
    </row>
    <row r="951" customFormat="false" ht="13.8" hidden="false" customHeight="false" outlineLevel="0" collapsed="false">
      <c r="A951" s="81"/>
      <c r="B951" s="79"/>
      <c r="C951" s="68"/>
      <c r="D951" s="74"/>
      <c r="E951" s="59"/>
      <c r="F951" s="60"/>
      <c r="G951" s="57"/>
      <c r="H951" s="55"/>
      <c r="I951" s="68"/>
    </row>
    <row r="952" customFormat="false" ht="13.8" hidden="false" customHeight="false" outlineLevel="0" collapsed="false">
      <c r="A952" s="81"/>
      <c r="B952" s="79"/>
      <c r="C952" s="68"/>
      <c r="D952" s="74"/>
      <c r="E952" s="59"/>
      <c r="F952" s="60"/>
      <c r="G952" s="57"/>
      <c r="H952" s="55"/>
      <c r="I952" s="68"/>
    </row>
    <row r="953" customFormat="false" ht="13.8" hidden="false" customHeight="false" outlineLevel="0" collapsed="false">
      <c r="A953" s="81"/>
      <c r="B953" s="79"/>
      <c r="C953" s="68"/>
      <c r="D953" s="74"/>
      <c r="E953" s="59"/>
      <c r="F953" s="60"/>
      <c r="G953" s="57"/>
      <c r="H953" s="55"/>
      <c r="I953" s="68"/>
    </row>
    <row r="954" customFormat="false" ht="13.8" hidden="false" customHeight="false" outlineLevel="0" collapsed="false">
      <c r="A954" s="81"/>
      <c r="B954" s="79"/>
      <c r="C954" s="68"/>
      <c r="D954" s="74"/>
      <c r="E954" s="59"/>
      <c r="F954" s="60"/>
      <c r="G954" s="57"/>
      <c r="H954" s="55"/>
      <c r="I954" s="68"/>
    </row>
    <row r="955" customFormat="false" ht="13.8" hidden="false" customHeight="false" outlineLevel="0" collapsed="false">
      <c r="A955" s="81"/>
      <c r="B955" s="79"/>
      <c r="C955" s="68"/>
      <c r="D955" s="74"/>
      <c r="E955" s="59"/>
      <c r="F955" s="60"/>
      <c r="G955" s="57"/>
      <c r="H955" s="55"/>
      <c r="I955" s="68"/>
    </row>
    <row r="956" customFormat="false" ht="13.8" hidden="false" customHeight="false" outlineLevel="0" collapsed="false">
      <c r="A956" s="81"/>
      <c r="B956" s="79"/>
      <c r="C956" s="68"/>
      <c r="D956" s="74"/>
      <c r="E956" s="59"/>
      <c r="F956" s="60"/>
      <c r="G956" s="57"/>
      <c r="H956" s="55"/>
      <c r="I956" s="68"/>
    </row>
    <row r="957" customFormat="false" ht="13.8" hidden="false" customHeight="false" outlineLevel="0" collapsed="false">
      <c r="A957" s="81"/>
      <c r="B957" s="79"/>
      <c r="C957" s="68"/>
      <c r="D957" s="74"/>
      <c r="E957" s="59"/>
      <c r="F957" s="60"/>
      <c r="G957" s="57"/>
      <c r="H957" s="55"/>
      <c r="I957" s="68"/>
    </row>
    <row r="958" customFormat="false" ht="13.8" hidden="false" customHeight="false" outlineLevel="0" collapsed="false">
      <c r="A958" s="81"/>
      <c r="B958" s="79"/>
      <c r="C958" s="68"/>
      <c r="D958" s="74"/>
      <c r="E958" s="59"/>
      <c r="F958" s="60"/>
      <c r="G958" s="57"/>
      <c r="H958" s="55"/>
      <c r="I958" s="68"/>
    </row>
    <row r="959" customFormat="false" ht="13.8" hidden="false" customHeight="false" outlineLevel="0" collapsed="false">
      <c r="A959" s="81"/>
      <c r="B959" s="79"/>
      <c r="C959" s="68"/>
      <c r="D959" s="74"/>
      <c r="E959" s="59"/>
      <c r="F959" s="60"/>
      <c r="G959" s="57"/>
      <c r="H959" s="55"/>
      <c r="I959" s="68"/>
    </row>
    <row r="960" customFormat="false" ht="13.8" hidden="false" customHeight="false" outlineLevel="0" collapsed="false">
      <c r="A960" s="81"/>
      <c r="B960" s="79"/>
      <c r="C960" s="68"/>
      <c r="D960" s="74"/>
      <c r="E960" s="59"/>
      <c r="F960" s="60"/>
      <c r="G960" s="57"/>
      <c r="H960" s="55"/>
      <c r="I960" s="68"/>
    </row>
    <row r="961" customFormat="false" ht="13.8" hidden="false" customHeight="false" outlineLevel="0" collapsed="false">
      <c r="A961" s="81"/>
      <c r="B961" s="79"/>
      <c r="C961" s="68"/>
      <c r="D961" s="74"/>
      <c r="E961" s="59"/>
      <c r="F961" s="60"/>
      <c r="G961" s="57"/>
      <c r="H961" s="55"/>
      <c r="I961" s="68"/>
    </row>
    <row r="962" customFormat="false" ht="13.8" hidden="false" customHeight="false" outlineLevel="0" collapsed="false">
      <c r="A962" s="81"/>
      <c r="B962" s="79"/>
      <c r="C962" s="68"/>
      <c r="D962" s="74"/>
      <c r="E962" s="59"/>
      <c r="F962" s="60"/>
      <c r="G962" s="57"/>
      <c r="H962" s="55"/>
      <c r="I962" s="68"/>
    </row>
    <row r="963" customFormat="false" ht="13.8" hidden="false" customHeight="false" outlineLevel="0" collapsed="false">
      <c r="A963" s="81"/>
      <c r="B963" s="79"/>
      <c r="C963" s="68"/>
      <c r="D963" s="74"/>
      <c r="E963" s="59"/>
      <c r="F963" s="60"/>
      <c r="G963" s="57"/>
      <c r="H963" s="55"/>
      <c r="I963" s="68"/>
    </row>
    <row r="964" customFormat="false" ht="13.8" hidden="false" customHeight="false" outlineLevel="0" collapsed="false">
      <c r="A964" s="81"/>
      <c r="B964" s="79"/>
      <c r="C964" s="68"/>
      <c r="D964" s="74"/>
      <c r="E964" s="59"/>
      <c r="F964" s="60"/>
      <c r="G964" s="57"/>
      <c r="H964" s="55"/>
      <c r="I964" s="68"/>
    </row>
    <row r="965" customFormat="false" ht="13.8" hidden="false" customHeight="false" outlineLevel="0" collapsed="false">
      <c r="A965" s="81"/>
      <c r="B965" s="79"/>
      <c r="C965" s="68"/>
      <c r="D965" s="74"/>
      <c r="E965" s="59"/>
      <c r="F965" s="60"/>
      <c r="G965" s="57"/>
      <c r="H965" s="55"/>
      <c r="I965" s="68"/>
    </row>
    <row r="966" customFormat="false" ht="13.8" hidden="false" customHeight="false" outlineLevel="0" collapsed="false">
      <c r="A966" s="81"/>
      <c r="B966" s="79"/>
      <c r="C966" s="68"/>
      <c r="D966" s="74"/>
      <c r="E966" s="59"/>
      <c r="F966" s="60"/>
      <c r="G966" s="57"/>
      <c r="H966" s="55"/>
      <c r="I966" s="68"/>
    </row>
    <row r="967" customFormat="false" ht="13.8" hidden="false" customHeight="false" outlineLevel="0" collapsed="false">
      <c r="A967" s="81"/>
      <c r="B967" s="79"/>
      <c r="C967" s="68"/>
      <c r="D967" s="74"/>
      <c r="E967" s="59"/>
      <c r="F967" s="60"/>
      <c r="G967" s="57"/>
      <c r="H967" s="55"/>
      <c r="I967" s="68"/>
    </row>
    <row r="968" customFormat="false" ht="13.8" hidden="false" customHeight="false" outlineLevel="0" collapsed="false">
      <c r="A968" s="81"/>
      <c r="B968" s="79"/>
      <c r="C968" s="68"/>
      <c r="D968" s="74"/>
      <c r="E968" s="59"/>
      <c r="F968" s="60"/>
      <c r="G968" s="57"/>
      <c r="H968" s="55"/>
      <c r="I968" s="68"/>
    </row>
    <row r="969" customFormat="false" ht="13.8" hidden="false" customHeight="false" outlineLevel="0" collapsed="false">
      <c r="A969" s="81"/>
      <c r="B969" s="79"/>
      <c r="C969" s="68"/>
      <c r="D969" s="74"/>
      <c r="E969" s="59"/>
      <c r="F969" s="60"/>
      <c r="G969" s="57"/>
      <c r="H969" s="55"/>
      <c r="I969" s="68"/>
    </row>
    <row r="970" customFormat="false" ht="13.8" hidden="false" customHeight="false" outlineLevel="0" collapsed="false">
      <c r="A970" s="81"/>
      <c r="B970" s="79"/>
      <c r="C970" s="68"/>
      <c r="D970" s="74"/>
      <c r="E970" s="59"/>
      <c r="F970" s="60"/>
      <c r="G970" s="57"/>
      <c r="H970" s="55"/>
      <c r="I970" s="68"/>
    </row>
    <row r="971" customFormat="false" ht="13.8" hidden="false" customHeight="false" outlineLevel="0" collapsed="false">
      <c r="A971" s="81"/>
      <c r="B971" s="79"/>
      <c r="C971" s="68"/>
      <c r="D971" s="74"/>
      <c r="E971" s="59"/>
      <c r="F971" s="60"/>
      <c r="G971" s="57"/>
      <c r="H971" s="55"/>
      <c r="I971" s="68"/>
    </row>
    <row r="972" customFormat="false" ht="13.8" hidden="false" customHeight="false" outlineLevel="0" collapsed="false">
      <c r="A972" s="81"/>
      <c r="B972" s="79"/>
      <c r="C972" s="68"/>
      <c r="D972" s="74"/>
      <c r="E972" s="59"/>
      <c r="F972" s="60"/>
      <c r="G972" s="57"/>
      <c r="H972" s="55"/>
      <c r="I972" s="68"/>
    </row>
    <row r="973" customFormat="false" ht="13.8" hidden="false" customHeight="false" outlineLevel="0" collapsed="false">
      <c r="A973" s="81"/>
      <c r="B973" s="79"/>
      <c r="C973" s="68"/>
      <c r="D973" s="74"/>
      <c r="E973" s="59"/>
      <c r="F973" s="60"/>
      <c r="G973" s="57"/>
      <c r="H973" s="55"/>
      <c r="I973" s="68"/>
    </row>
    <row r="974" customFormat="false" ht="13.8" hidden="false" customHeight="false" outlineLevel="0" collapsed="false">
      <c r="A974" s="81"/>
      <c r="B974" s="79"/>
      <c r="C974" s="68"/>
      <c r="D974" s="74"/>
      <c r="E974" s="59"/>
      <c r="F974" s="60"/>
      <c r="G974" s="57"/>
      <c r="H974" s="55"/>
      <c r="I974" s="68"/>
    </row>
    <row r="975" customFormat="false" ht="13.8" hidden="false" customHeight="false" outlineLevel="0" collapsed="false">
      <c r="A975" s="81"/>
      <c r="B975" s="79"/>
      <c r="C975" s="68"/>
      <c r="D975" s="74"/>
      <c r="E975" s="59"/>
      <c r="F975" s="60"/>
      <c r="G975" s="57"/>
      <c r="H975" s="55"/>
      <c r="I975" s="68"/>
    </row>
    <row r="976" customFormat="false" ht="13.8" hidden="false" customHeight="false" outlineLevel="0" collapsed="false">
      <c r="A976" s="81"/>
      <c r="B976" s="79"/>
      <c r="C976" s="68"/>
      <c r="D976" s="74"/>
      <c r="E976" s="59"/>
      <c r="F976" s="60"/>
      <c r="G976" s="57"/>
      <c r="H976" s="55"/>
      <c r="I976" s="68"/>
    </row>
    <row r="977" customFormat="false" ht="13.8" hidden="false" customHeight="false" outlineLevel="0" collapsed="false">
      <c r="A977" s="81"/>
      <c r="B977" s="79"/>
      <c r="C977" s="68"/>
      <c r="D977" s="74"/>
      <c r="E977" s="59"/>
      <c r="F977" s="60"/>
      <c r="G977" s="57"/>
      <c r="H977" s="55"/>
      <c r="I977" s="68"/>
    </row>
    <row r="978" customFormat="false" ht="13.8" hidden="false" customHeight="false" outlineLevel="0" collapsed="false">
      <c r="A978" s="81"/>
      <c r="B978" s="79"/>
      <c r="C978" s="68"/>
      <c r="D978" s="74"/>
      <c r="E978" s="59"/>
      <c r="F978" s="60"/>
      <c r="G978" s="57"/>
      <c r="H978" s="55"/>
      <c r="I978" s="68"/>
    </row>
    <row r="979" customFormat="false" ht="13.8" hidden="false" customHeight="false" outlineLevel="0" collapsed="false">
      <c r="A979" s="81"/>
      <c r="B979" s="79"/>
      <c r="C979" s="68"/>
      <c r="D979" s="74"/>
      <c r="E979" s="59"/>
      <c r="F979" s="60"/>
      <c r="G979" s="57"/>
      <c r="H979" s="55"/>
      <c r="I979" s="68"/>
    </row>
    <row r="980" customFormat="false" ht="13.8" hidden="false" customHeight="false" outlineLevel="0" collapsed="false">
      <c r="A980" s="81"/>
      <c r="B980" s="79"/>
      <c r="C980" s="68"/>
      <c r="D980" s="74"/>
      <c r="E980" s="59"/>
      <c r="F980" s="60"/>
      <c r="G980" s="57"/>
      <c r="H980" s="55"/>
      <c r="I980" s="68"/>
    </row>
    <row r="981" customFormat="false" ht="13.8" hidden="false" customHeight="false" outlineLevel="0" collapsed="false">
      <c r="A981" s="81"/>
      <c r="B981" s="79"/>
      <c r="C981" s="68"/>
      <c r="D981" s="74"/>
      <c r="E981" s="59"/>
      <c r="F981" s="60"/>
      <c r="G981" s="57"/>
      <c r="H981" s="55"/>
      <c r="I981" s="68"/>
    </row>
    <row r="982" customFormat="false" ht="13.8" hidden="false" customHeight="false" outlineLevel="0" collapsed="false">
      <c r="A982" s="81"/>
      <c r="B982" s="79"/>
      <c r="C982" s="68"/>
      <c r="D982" s="74"/>
      <c r="E982" s="59"/>
      <c r="F982" s="60"/>
      <c r="G982" s="57"/>
      <c r="H982" s="55"/>
      <c r="I982" s="68"/>
    </row>
    <row r="983" customFormat="false" ht="13.8" hidden="false" customHeight="false" outlineLevel="0" collapsed="false">
      <c r="A983" s="81"/>
      <c r="B983" s="79"/>
      <c r="C983" s="68"/>
      <c r="D983" s="74"/>
      <c r="E983" s="59"/>
      <c r="F983" s="60"/>
      <c r="G983" s="57"/>
      <c r="H983" s="55"/>
      <c r="I983" s="68"/>
    </row>
    <row r="984" customFormat="false" ht="13.8" hidden="false" customHeight="false" outlineLevel="0" collapsed="false">
      <c r="A984" s="81"/>
      <c r="B984" s="79"/>
      <c r="C984" s="68"/>
      <c r="D984" s="74"/>
      <c r="E984" s="59"/>
      <c r="F984" s="60"/>
      <c r="G984" s="57"/>
      <c r="H984" s="55"/>
      <c r="I984" s="68"/>
    </row>
    <row r="985" customFormat="false" ht="13.8" hidden="false" customHeight="false" outlineLevel="0" collapsed="false">
      <c r="A985" s="81"/>
      <c r="B985" s="79"/>
      <c r="C985" s="68"/>
      <c r="D985" s="74"/>
      <c r="E985" s="59"/>
      <c r="F985" s="60"/>
      <c r="G985" s="57"/>
      <c r="H985" s="55"/>
      <c r="I985" s="68"/>
    </row>
    <row r="986" customFormat="false" ht="13.8" hidden="false" customHeight="false" outlineLevel="0" collapsed="false">
      <c r="A986" s="81"/>
      <c r="B986" s="79"/>
      <c r="C986" s="68"/>
      <c r="D986" s="74"/>
      <c r="E986" s="59"/>
      <c r="F986" s="60"/>
      <c r="G986" s="57"/>
      <c r="H986" s="55"/>
      <c r="I986" s="68"/>
    </row>
    <row r="987" customFormat="false" ht="13.8" hidden="false" customHeight="false" outlineLevel="0" collapsed="false">
      <c r="A987" s="81"/>
      <c r="B987" s="79"/>
      <c r="C987" s="68"/>
      <c r="D987" s="74"/>
      <c r="E987" s="59"/>
      <c r="F987" s="60"/>
      <c r="G987" s="57"/>
      <c r="H987" s="55"/>
      <c r="I987" s="68"/>
    </row>
    <row r="988" customFormat="false" ht="13.8" hidden="false" customHeight="false" outlineLevel="0" collapsed="false">
      <c r="A988" s="81"/>
      <c r="B988" s="79"/>
      <c r="C988" s="68"/>
      <c r="D988" s="74"/>
      <c r="E988" s="59"/>
      <c r="F988" s="60"/>
      <c r="G988" s="57"/>
      <c r="H988" s="55"/>
      <c r="I988" s="68"/>
    </row>
    <row r="989" customFormat="false" ht="13.8" hidden="false" customHeight="false" outlineLevel="0" collapsed="false">
      <c r="A989" s="81"/>
      <c r="B989" s="79"/>
      <c r="C989" s="68"/>
      <c r="D989" s="74"/>
      <c r="E989" s="59"/>
      <c r="F989" s="60"/>
      <c r="G989" s="57"/>
      <c r="H989" s="55"/>
      <c r="I989" s="68"/>
    </row>
    <row r="990" customFormat="false" ht="13.8" hidden="false" customHeight="false" outlineLevel="0" collapsed="false">
      <c r="A990" s="81"/>
      <c r="B990" s="79"/>
      <c r="C990" s="68"/>
      <c r="D990" s="74"/>
      <c r="E990" s="59"/>
      <c r="F990" s="60"/>
      <c r="G990" s="57"/>
      <c r="H990" s="55"/>
      <c r="I990" s="68"/>
    </row>
    <row r="991" customFormat="false" ht="13.8" hidden="false" customHeight="false" outlineLevel="0" collapsed="false">
      <c r="A991" s="81"/>
      <c r="B991" s="79"/>
      <c r="C991" s="68"/>
      <c r="D991" s="74"/>
      <c r="E991" s="59"/>
      <c r="F991" s="60"/>
      <c r="G991" s="57"/>
      <c r="H991" s="55"/>
      <c r="I991" s="68"/>
    </row>
    <row r="992" customFormat="false" ht="13.8" hidden="false" customHeight="false" outlineLevel="0" collapsed="false">
      <c r="A992" s="81"/>
      <c r="B992" s="79"/>
      <c r="C992" s="68"/>
      <c r="D992" s="74"/>
      <c r="E992" s="59"/>
      <c r="F992" s="60"/>
      <c r="G992" s="57"/>
      <c r="H992" s="55"/>
      <c r="I992" s="68"/>
    </row>
    <row r="993" customFormat="false" ht="13.8" hidden="false" customHeight="false" outlineLevel="0" collapsed="false">
      <c r="A993" s="81"/>
      <c r="B993" s="79"/>
      <c r="C993" s="68"/>
      <c r="D993" s="74"/>
      <c r="E993" s="59"/>
      <c r="F993" s="60"/>
      <c r="G993" s="57"/>
      <c r="H993" s="55"/>
      <c r="I993" s="68"/>
    </row>
    <row r="994" customFormat="false" ht="13.8" hidden="false" customHeight="false" outlineLevel="0" collapsed="false">
      <c r="A994" s="81"/>
      <c r="B994" s="79"/>
      <c r="C994" s="68"/>
      <c r="D994" s="74"/>
      <c r="E994" s="59"/>
      <c r="F994" s="60"/>
      <c r="G994" s="57"/>
      <c r="H994" s="55"/>
      <c r="I994" s="68"/>
    </row>
    <row r="995" customFormat="false" ht="13.8" hidden="false" customHeight="false" outlineLevel="0" collapsed="false">
      <c r="A995" s="81"/>
      <c r="B995" s="79"/>
      <c r="C995" s="68"/>
      <c r="D995" s="74"/>
      <c r="E995" s="59"/>
      <c r="F995" s="60"/>
      <c r="G995" s="57"/>
      <c r="H995" s="55"/>
      <c r="I995" s="68"/>
    </row>
    <row r="996" customFormat="false" ht="13.8" hidden="false" customHeight="false" outlineLevel="0" collapsed="false">
      <c r="A996" s="81"/>
      <c r="B996" s="79"/>
      <c r="C996" s="68"/>
      <c r="D996" s="74"/>
      <c r="E996" s="59"/>
      <c r="F996" s="60"/>
      <c r="G996" s="57"/>
      <c r="H996" s="55"/>
      <c r="I996" s="68"/>
    </row>
    <row r="997" customFormat="false" ht="13.8" hidden="false" customHeight="false" outlineLevel="0" collapsed="false">
      <c r="A997" s="81"/>
      <c r="B997" s="79"/>
      <c r="C997" s="68"/>
      <c r="D997" s="74"/>
      <c r="E997" s="59"/>
      <c r="F997" s="60"/>
      <c r="G997" s="57"/>
      <c r="H997" s="55"/>
      <c r="I997" s="68"/>
    </row>
    <row r="998" customFormat="false" ht="13.8" hidden="false" customHeight="false" outlineLevel="0" collapsed="false">
      <c r="A998" s="81"/>
      <c r="B998" s="79"/>
      <c r="C998" s="68"/>
      <c r="D998" s="74"/>
      <c r="E998" s="59"/>
      <c r="F998" s="60"/>
      <c r="G998" s="57"/>
      <c r="H998" s="55"/>
      <c r="I998" s="68"/>
    </row>
    <row r="999" customFormat="false" ht="13.8" hidden="false" customHeight="false" outlineLevel="0" collapsed="false">
      <c r="A999" s="81"/>
      <c r="B999" s="79"/>
      <c r="C999" s="68"/>
      <c r="D999" s="74"/>
      <c r="E999" s="59"/>
      <c r="F999" s="60"/>
      <c r="G999" s="57"/>
      <c r="H999" s="55"/>
      <c r="I999" s="68"/>
    </row>
    <row r="1000" customFormat="false" ht="13.8" hidden="false" customHeight="false" outlineLevel="0" collapsed="false">
      <c r="A1000" s="81"/>
      <c r="B1000" s="79"/>
      <c r="C1000" s="68"/>
      <c r="D1000" s="74"/>
      <c r="E1000" s="59"/>
      <c r="F1000" s="60"/>
      <c r="G1000" s="57"/>
      <c r="H1000" s="55"/>
      <c r="I1000" s="6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8.58"/>
    <col collapsed="false" customWidth="true" hidden="false" outlineLevel="0" max="3" min="3" style="0" width="14.43"/>
    <col collapsed="false" customWidth="true" hidden="false" outlineLevel="0" max="5" min="4" style="0" width="16.57"/>
    <col collapsed="false" customWidth="true" hidden="false" outlineLevel="0" max="8" min="6" style="0" width="14.43"/>
    <col collapsed="false" customWidth="true" hidden="false" outlineLevel="0" max="9" min="9" style="0" width="22.01"/>
    <col collapsed="false" customWidth="true" hidden="false" outlineLevel="0" max="10" min="10" style="0" width="36"/>
    <col collapsed="false" customWidth="true" hidden="false" outlineLevel="0" max="11" min="11" style="0" width="32.87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B1" s="82" t="s">
        <v>106</v>
      </c>
      <c r="C1" s="5" t="s">
        <v>107</v>
      </c>
      <c r="D1" s="83" t="s">
        <v>108</v>
      </c>
      <c r="E1" s="83" t="s">
        <v>110</v>
      </c>
      <c r="F1" s="84" t="s">
        <v>133</v>
      </c>
      <c r="G1" s="16" t="s">
        <v>111</v>
      </c>
      <c r="H1" s="2" t="s">
        <v>1</v>
      </c>
      <c r="I1" s="3" t="s">
        <v>2</v>
      </c>
      <c r="J1" s="4" t="s">
        <v>3</v>
      </c>
      <c r="K1" s="5" t="s">
        <v>4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customFormat="false" ht="15.75" hidden="false" customHeight="false" outlineLevel="0" collapsed="false">
      <c r="A2" s="17" t="s">
        <v>72</v>
      </c>
      <c r="B2" s="86"/>
      <c r="C2" s="19"/>
      <c r="D2" s="20"/>
      <c r="E2" s="20"/>
      <c r="F2" s="22"/>
      <c r="G2" s="22" t="n">
        <v>0.974576</v>
      </c>
      <c r="H2" s="23"/>
      <c r="I2" s="24"/>
      <c r="J2" s="25"/>
      <c r="K2" s="19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customFormat="false" ht="15.75" hidden="false" customHeight="false" outlineLevel="0" collapsed="false">
      <c r="A3" s="17" t="s">
        <v>5</v>
      </c>
      <c r="B3" s="86"/>
      <c r="C3" s="19"/>
      <c r="D3" s="20"/>
      <c r="E3" s="20"/>
      <c r="F3" s="22"/>
      <c r="G3" s="22" t="n">
        <v>0.797101</v>
      </c>
      <c r="H3" s="23"/>
      <c r="I3" s="24"/>
      <c r="J3" s="31"/>
      <c r="K3" s="32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customFormat="false" ht="15.75" hidden="false" customHeight="false" outlineLevel="0" collapsed="false">
      <c r="A4" s="17" t="s">
        <v>6</v>
      </c>
      <c r="B4" s="86"/>
      <c r="C4" s="19"/>
      <c r="D4" s="20"/>
      <c r="E4" s="20"/>
      <c r="F4" s="22"/>
      <c r="G4" s="22" t="n">
        <v>0.80597</v>
      </c>
      <c r="H4" s="23"/>
      <c r="I4" s="24"/>
      <c r="J4" s="25"/>
      <c r="K4" s="19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</row>
    <row r="5" customFormat="false" ht="15.75" hidden="false" customHeight="false" outlineLevel="0" collapsed="false">
      <c r="A5" s="17" t="s">
        <v>7</v>
      </c>
      <c r="B5" s="86"/>
      <c r="C5" s="19"/>
      <c r="D5" s="20"/>
      <c r="E5" s="20"/>
      <c r="F5" s="22"/>
      <c r="G5" s="22" t="s">
        <v>119</v>
      </c>
      <c r="H5" s="23"/>
      <c r="I5" s="24"/>
      <c r="J5" s="25"/>
      <c r="K5" s="19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</row>
    <row r="6" customFormat="false" ht="15.75" hidden="false" customHeight="false" outlineLevel="0" collapsed="false">
      <c r="A6" s="17" t="s">
        <v>8</v>
      </c>
      <c r="B6" s="86"/>
      <c r="C6" s="19"/>
      <c r="D6" s="28" t="n">
        <v>1</v>
      </c>
      <c r="E6" s="36" t="n">
        <v>0.7306667</v>
      </c>
      <c r="F6" s="22"/>
      <c r="G6" s="22" t="n">
        <v>0.821333</v>
      </c>
      <c r="H6" s="23"/>
      <c r="I6" s="24"/>
      <c r="J6" s="25"/>
      <c r="K6" s="19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</row>
    <row r="7" customFormat="false" ht="15.75" hidden="false" customHeight="false" outlineLevel="0" collapsed="false">
      <c r="A7" s="17" t="s">
        <v>39</v>
      </c>
      <c r="B7" s="86"/>
      <c r="C7" s="19"/>
      <c r="D7" s="20"/>
      <c r="E7" s="20"/>
      <c r="F7" s="22"/>
      <c r="G7" s="22" t="s">
        <v>119</v>
      </c>
      <c r="H7" s="23"/>
      <c r="I7" s="24"/>
      <c r="J7" s="25"/>
      <c r="K7" s="19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customFormat="false" ht="15.75" hidden="false" customHeight="false" outlineLevel="0" collapsed="false">
      <c r="A8" s="17" t="s">
        <v>73</v>
      </c>
      <c r="B8" s="86"/>
      <c r="C8" s="19"/>
      <c r="D8" s="20"/>
      <c r="E8" s="20"/>
      <c r="F8" s="22"/>
      <c r="G8" s="22" t="n">
        <v>0.419335</v>
      </c>
      <c r="H8" s="23"/>
      <c r="I8" s="24"/>
      <c r="J8" s="25"/>
      <c r="K8" s="19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</row>
    <row r="9" customFormat="false" ht="15.75" hidden="false" customHeight="false" outlineLevel="0" collapsed="false">
      <c r="A9" s="17" t="s">
        <v>15</v>
      </c>
      <c r="B9" s="86"/>
      <c r="C9" s="19"/>
      <c r="D9" s="20"/>
      <c r="E9" s="20"/>
      <c r="F9" s="22"/>
      <c r="G9" s="22" t="s">
        <v>119</v>
      </c>
      <c r="H9" s="23"/>
      <c r="I9" s="24"/>
      <c r="J9" s="25"/>
      <c r="K9" s="19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</row>
    <row r="10" customFormat="false" ht="15.75" hidden="false" customHeight="false" outlineLevel="0" collapsed="false">
      <c r="A10" s="17" t="s">
        <v>17</v>
      </c>
      <c r="B10" s="86"/>
      <c r="C10" s="19"/>
      <c r="D10" s="20"/>
      <c r="E10" s="20"/>
      <c r="F10" s="22"/>
      <c r="G10" s="22" t="n">
        <v>0.811604</v>
      </c>
      <c r="H10" s="23"/>
      <c r="I10" s="24"/>
      <c r="J10" s="25"/>
      <c r="K10" s="19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</row>
    <row r="11" customFormat="false" ht="15.75" hidden="false" customHeight="false" outlineLevel="0" collapsed="false">
      <c r="A11" s="17" t="s">
        <v>18</v>
      </c>
      <c r="B11" s="87"/>
      <c r="C11" s="19"/>
      <c r="D11" s="20"/>
      <c r="E11" s="20"/>
      <c r="F11" s="22"/>
      <c r="G11" s="22" t="n">
        <v>0.848252</v>
      </c>
      <c r="H11" s="23"/>
      <c r="I11" s="24"/>
      <c r="J11" s="25"/>
      <c r="K11" s="19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</row>
    <row r="12" customFormat="false" ht="15.75" hidden="false" customHeight="false" outlineLevel="0" collapsed="false">
      <c r="A12" s="17" t="s">
        <v>19</v>
      </c>
      <c r="B12" s="86"/>
      <c r="C12" s="19"/>
      <c r="D12" s="20"/>
      <c r="E12" s="20"/>
      <c r="F12" s="22"/>
      <c r="G12" s="22" t="n">
        <v>0.469003</v>
      </c>
      <c r="H12" s="23"/>
      <c r="I12" s="24"/>
      <c r="J12" s="25"/>
      <c r="K12" s="19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</row>
    <row r="13" customFormat="false" ht="15.75" hidden="false" customHeight="false" outlineLevel="0" collapsed="false">
      <c r="A13" s="17" t="s">
        <v>20</v>
      </c>
      <c r="B13" s="86"/>
      <c r="C13" s="19"/>
      <c r="D13" s="20"/>
      <c r="E13" s="20"/>
      <c r="F13" s="22"/>
      <c r="G13" s="22" t="n">
        <v>0.918532</v>
      </c>
      <c r="H13" s="23"/>
      <c r="I13" s="24"/>
      <c r="J13" s="25"/>
      <c r="K13" s="19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</row>
    <row r="14" customFormat="false" ht="15.75" hidden="false" customHeight="false" outlineLevel="0" collapsed="false">
      <c r="A14" s="17" t="s">
        <v>21</v>
      </c>
      <c r="B14" s="86"/>
      <c r="C14" s="19"/>
      <c r="D14" s="20"/>
      <c r="E14" s="20"/>
      <c r="F14" s="22"/>
      <c r="G14" s="22" t="s">
        <v>119</v>
      </c>
      <c r="H14" s="23"/>
      <c r="I14" s="24"/>
      <c r="J14" s="25"/>
      <c r="K14" s="19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</row>
    <row r="15" customFormat="false" ht="15.75" hidden="false" customHeight="false" outlineLevel="0" collapsed="false">
      <c r="A15" s="17" t="s">
        <v>24</v>
      </c>
      <c r="B15" s="87"/>
      <c r="C15" s="19"/>
      <c r="D15" s="20"/>
      <c r="E15" s="20"/>
      <c r="F15" s="22"/>
      <c r="G15" s="22" t="n">
        <v>1</v>
      </c>
      <c r="H15" s="23"/>
      <c r="I15" s="24"/>
      <c r="J15" s="25"/>
      <c r="K15" s="19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</row>
    <row r="16" customFormat="false" ht="15.75" hidden="false" customHeight="false" outlineLevel="0" collapsed="false">
      <c r="A16" s="17" t="s">
        <v>27</v>
      </c>
      <c r="B16" s="86"/>
      <c r="C16" s="19"/>
      <c r="D16" s="20"/>
      <c r="E16" s="20"/>
      <c r="F16" s="22"/>
      <c r="G16" s="22" t="n">
        <v>0.668</v>
      </c>
      <c r="H16" s="23"/>
      <c r="I16" s="24"/>
      <c r="J16" s="25"/>
      <c r="K16" s="19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</row>
    <row r="17" customFormat="false" ht="15.75" hidden="false" customHeight="false" outlineLevel="0" collapsed="false">
      <c r="A17" s="17" t="s">
        <v>29</v>
      </c>
      <c r="B17" s="87"/>
      <c r="C17" s="19"/>
      <c r="D17" s="20" t="n">
        <v>0.9404762</v>
      </c>
      <c r="E17" s="20" t="n">
        <v>0.63095238</v>
      </c>
      <c r="F17" s="22"/>
      <c r="G17" s="22" t="n">
        <v>0.47619</v>
      </c>
      <c r="H17" s="23"/>
      <c r="I17" s="24"/>
      <c r="J17" s="25"/>
      <c r="K17" s="19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 customFormat="false" ht="15.75" hidden="false" customHeight="false" outlineLevel="0" collapsed="false">
      <c r="A18" s="17" t="s">
        <v>32</v>
      </c>
      <c r="B18" s="86"/>
      <c r="C18" s="19"/>
      <c r="D18" s="20" t="n">
        <v>0.9756522</v>
      </c>
      <c r="E18" s="20" t="n">
        <v>0.95308427</v>
      </c>
      <c r="F18" s="22"/>
      <c r="G18" s="22" t="n">
        <v>0.964379</v>
      </c>
      <c r="H18" s="23"/>
      <c r="I18" s="24"/>
      <c r="J18" s="25"/>
      <c r="K18" s="19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customFormat="false" ht="15.75" hidden="false" customHeight="false" outlineLevel="0" collapsed="false">
      <c r="A19" s="17" t="s">
        <v>35</v>
      </c>
      <c r="B19" s="86"/>
      <c r="C19" s="19"/>
      <c r="D19" s="20"/>
      <c r="E19" s="20"/>
      <c r="F19" s="22"/>
      <c r="G19" s="22" t="n">
        <v>0.8624</v>
      </c>
      <c r="H19" s="23"/>
      <c r="I19" s="24"/>
      <c r="J19" s="25"/>
      <c r="K19" s="19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customFormat="false" ht="15.75" hidden="false" customHeight="false" outlineLevel="0" collapsed="false">
      <c r="A20" s="17" t="s">
        <v>36</v>
      </c>
      <c r="B20" s="87"/>
      <c r="C20" s="19"/>
      <c r="D20" s="20"/>
      <c r="E20" s="20"/>
      <c r="F20" s="22"/>
      <c r="G20" s="22" t="n">
        <v>0.736842</v>
      </c>
      <c r="H20" s="23"/>
      <c r="I20" s="24"/>
      <c r="J20" s="25"/>
      <c r="K20" s="19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</row>
    <row r="21" customFormat="false" ht="15.75" hidden="false" customHeight="false" outlineLevel="0" collapsed="false">
      <c r="A21" s="17" t="s">
        <v>38</v>
      </c>
      <c r="B21" s="86"/>
      <c r="C21" s="19"/>
      <c r="D21" s="20"/>
      <c r="E21" s="20"/>
      <c r="F21" s="22"/>
      <c r="G21" s="22" t="s">
        <v>119</v>
      </c>
      <c r="H21" s="23"/>
      <c r="I21" s="24"/>
      <c r="J21" s="25"/>
      <c r="K21" s="19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</row>
    <row r="22" customFormat="false" ht="15.75" hidden="false" customHeight="false" outlineLevel="0" collapsed="false">
      <c r="A22" s="17" t="s">
        <v>42</v>
      </c>
      <c r="B22" s="86"/>
      <c r="C22" s="19"/>
      <c r="D22" s="20"/>
      <c r="E22" s="20"/>
      <c r="F22" s="22"/>
      <c r="G22" s="22" t="n">
        <v>0.906348</v>
      </c>
      <c r="H22" s="23"/>
      <c r="I22" s="24"/>
      <c r="J22" s="25"/>
      <c r="K22" s="19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</row>
    <row r="23" customFormat="false" ht="15.75" hidden="false" customHeight="false" outlineLevel="0" collapsed="false">
      <c r="A23" s="17" t="s">
        <v>43</v>
      </c>
      <c r="B23" s="87"/>
      <c r="C23" s="19"/>
      <c r="D23" s="20"/>
      <c r="E23" s="20"/>
      <c r="F23" s="22"/>
      <c r="G23" s="22" t="n">
        <v>0.809587</v>
      </c>
      <c r="H23" s="23"/>
      <c r="I23" s="24"/>
      <c r="J23" s="25"/>
      <c r="K23" s="19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</row>
    <row r="24" customFormat="false" ht="15.75" hidden="false" customHeight="false" outlineLevel="0" collapsed="false">
      <c r="A24" s="17" t="s">
        <v>44</v>
      </c>
      <c r="B24" s="87"/>
      <c r="C24" s="19"/>
      <c r="D24" s="28"/>
      <c r="E24" s="36"/>
      <c r="F24" s="22"/>
      <c r="G24" s="22" t="n">
        <v>0.756035</v>
      </c>
      <c r="H24" s="23"/>
      <c r="I24" s="24"/>
      <c r="J24" s="25"/>
      <c r="K24" s="19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</row>
    <row r="25" customFormat="false" ht="15.75" hidden="false" customHeight="false" outlineLevel="0" collapsed="false">
      <c r="A25" s="17" t="s">
        <v>46</v>
      </c>
      <c r="B25" s="86"/>
      <c r="C25" s="19"/>
      <c r="D25" s="20"/>
      <c r="E25" s="20"/>
      <c r="F25" s="22"/>
      <c r="G25" s="22" t="n">
        <v>0.966919</v>
      </c>
      <c r="H25" s="23"/>
      <c r="I25" s="24"/>
      <c r="J25" s="25"/>
      <c r="K25" s="19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customFormat="false" ht="15.75" hidden="false" customHeight="false" outlineLevel="0" collapsed="false">
      <c r="A26" s="17" t="s">
        <v>47</v>
      </c>
      <c r="B26" s="87"/>
      <c r="C26" s="19"/>
      <c r="D26" s="20"/>
      <c r="E26" s="20"/>
      <c r="F26" s="22"/>
      <c r="G26" s="22" t="s">
        <v>119</v>
      </c>
      <c r="H26" s="23"/>
      <c r="I26" s="24"/>
      <c r="J26" s="25"/>
      <c r="K26" s="19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</row>
    <row r="27" customFormat="false" ht="15.75" hidden="false" customHeight="false" outlineLevel="0" collapsed="false">
      <c r="A27" s="17" t="s">
        <v>51</v>
      </c>
      <c r="B27" s="87"/>
      <c r="C27" s="19"/>
      <c r="D27" s="20"/>
      <c r="E27" s="20"/>
      <c r="F27" s="22"/>
      <c r="G27" s="22" t="n">
        <v>0.833333</v>
      </c>
      <c r="H27" s="23"/>
      <c r="I27" s="24"/>
      <c r="J27" s="25"/>
      <c r="K27" s="19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</row>
    <row r="28" customFormat="false" ht="15.75" hidden="false" customHeight="false" outlineLevel="0" collapsed="false">
      <c r="A28" s="17" t="s">
        <v>52</v>
      </c>
      <c r="B28" s="87"/>
      <c r="C28" s="19"/>
      <c r="D28" s="20"/>
      <c r="E28" s="20"/>
      <c r="F28" s="22"/>
      <c r="G28" s="22" t="n">
        <v>0.583333</v>
      </c>
      <c r="H28" s="23"/>
      <c r="I28" s="24"/>
      <c r="J28" s="25"/>
      <c r="K28" s="19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</row>
    <row r="29" customFormat="false" ht="15.75" hidden="false" customHeight="false" outlineLevel="0" collapsed="false">
      <c r="A29" s="17" t="s">
        <v>53</v>
      </c>
      <c r="B29" s="86"/>
      <c r="C29" s="19"/>
      <c r="D29" s="20"/>
      <c r="E29" s="20"/>
      <c r="F29" s="22"/>
      <c r="G29" s="22" t="n">
        <v>0.994</v>
      </c>
      <c r="H29" s="23"/>
      <c r="I29" s="24"/>
      <c r="J29" s="25"/>
      <c r="K29" s="19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</row>
    <row r="30" customFormat="false" ht="15.75" hidden="false" customHeight="false" outlineLevel="0" collapsed="false">
      <c r="A30" s="17" t="s">
        <v>74</v>
      </c>
      <c r="B30" s="86"/>
      <c r="C30" s="19"/>
      <c r="D30" s="20"/>
      <c r="E30" s="20"/>
      <c r="F30" s="22"/>
      <c r="G30" s="22" t="n">
        <v>0.936</v>
      </c>
      <c r="H30" s="23"/>
      <c r="I30" s="24"/>
      <c r="J30" s="25"/>
      <c r="K30" s="19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</row>
    <row r="31" customFormat="false" ht="15.75" hidden="false" customHeight="false" outlineLevel="0" collapsed="false">
      <c r="A31" s="17" t="s">
        <v>54</v>
      </c>
      <c r="B31" s="87"/>
      <c r="C31" s="19"/>
      <c r="D31" s="20"/>
      <c r="E31" s="20"/>
      <c r="F31" s="22"/>
      <c r="G31" s="22" t="n">
        <v>0.96</v>
      </c>
      <c r="H31" s="23"/>
      <c r="I31" s="24"/>
      <c r="J31" s="25"/>
      <c r="K31" s="19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</row>
    <row r="32" customFormat="false" ht="15.75" hidden="false" customHeight="false" outlineLevel="0" collapsed="false">
      <c r="A32" s="17" t="s">
        <v>57</v>
      </c>
      <c r="B32" s="86"/>
      <c r="C32" s="19"/>
      <c r="D32" s="20"/>
      <c r="E32" s="20"/>
      <c r="F32" s="22"/>
      <c r="G32" s="22" t="n">
        <v>0.662149</v>
      </c>
      <c r="H32" s="23"/>
      <c r="I32" s="24"/>
      <c r="J32" s="25"/>
      <c r="K32" s="19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</row>
    <row r="33" customFormat="false" ht="15.75" hidden="false" customHeight="false" outlineLevel="0" collapsed="false">
      <c r="A33" s="17" t="s">
        <v>61</v>
      </c>
      <c r="B33" s="86"/>
      <c r="C33" s="19"/>
      <c r="D33" s="20"/>
      <c r="E33" s="20"/>
      <c r="F33" s="22"/>
      <c r="G33" s="22" t="n">
        <v>0.647179</v>
      </c>
      <c r="H33" s="23"/>
      <c r="I33" s="24"/>
      <c r="J33" s="25"/>
      <c r="K33" s="19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</row>
    <row r="34" customFormat="false" ht="15.75" hidden="false" customHeight="false" outlineLevel="0" collapsed="false">
      <c r="A34" s="17" t="s">
        <v>64</v>
      </c>
      <c r="B34" s="86"/>
      <c r="C34" s="19"/>
      <c r="D34" s="20"/>
      <c r="E34" s="20"/>
      <c r="F34" s="22"/>
      <c r="G34" s="22" t="n">
        <v>0.978378</v>
      </c>
      <c r="H34" s="23"/>
      <c r="I34" s="24"/>
      <c r="J34" s="25"/>
      <c r="K34" s="19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</row>
    <row r="35" customFormat="false" ht="15.75" hidden="false" customHeight="false" outlineLevel="0" collapsed="false">
      <c r="A35" s="17" t="s">
        <v>82</v>
      </c>
      <c r="B35" s="86"/>
      <c r="C35" s="19"/>
      <c r="D35" s="20"/>
      <c r="E35" s="20"/>
      <c r="F35" s="22"/>
      <c r="G35" s="22" t="n">
        <v>0.849231</v>
      </c>
      <c r="H35" s="23"/>
      <c r="I35" s="24"/>
      <c r="J35" s="25"/>
      <c r="K35" s="19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</row>
    <row r="36" customFormat="false" ht="15.75" hidden="false" customHeight="false" outlineLevel="0" collapsed="false">
      <c r="A36" s="17" t="s">
        <v>70</v>
      </c>
      <c r="B36" s="86"/>
      <c r="C36" s="19"/>
      <c r="D36" s="20"/>
      <c r="E36" s="20"/>
      <c r="F36" s="22"/>
      <c r="G36" s="22" t="n">
        <v>0.891489</v>
      </c>
      <c r="H36" s="23"/>
      <c r="I36" s="24"/>
      <c r="J36" s="25"/>
      <c r="K36" s="19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</row>
    <row r="37" customFormat="false" ht="15.75" hidden="false" customHeight="false" outlineLevel="0" collapsed="false">
      <c r="A37" s="17" t="s">
        <v>92</v>
      </c>
      <c r="B37" s="86"/>
      <c r="C37" s="19"/>
      <c r="D37" s="20"/>
      <c r="E37" s="20"/>
      <c r="F37" s="22"/>
      <c r="G37" s="22" t="n">
        <v>0.972222</v>
      </c>
      <c r="H37" s="23"/>
      <c r="I37" s="24"/>
      <c r="J37" s="25"/>
      <c r="K37" s="19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</row>
    <row r="38" customFormat="false" ht="15.75" hidden="false" customHeight="false" outlineLevel="0" collapsed="false">
      <c r="A38" s="17" t="s">
        <v>97</v>
      </c>
      <c r="B38" s="86"/>
      <c r="C38" s="19"/>
      <c r="D38" s="20"/>
      <c r="E38" s="20"/>
      <c r="F38" s="22"/>
      <c r="G38" s="22" t="n">
        <v>0.915323</v>
      </c>
      <c r="H38" s="23"/>
      <c r="I38" s="24"/>
      <c r="J38" s="25"/>
      <c r="K38" s="19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</row>
    <row r="39" customFormat="false" ht="15.75" hidden="false" customHeight="false" outlineLevel="0" collapsed="false">
      <c r="A39" s="17" t="s">
        <v>103</v>
      </c>
      <c r="B39" s="86"/>
      <c r="C39" s="19"/>
      <c r="D39" s="20"/>
      <c r="E39" s="20"/>
      <c r="F39" s="22"/>
      <c r="G39" s="22" t="n">
        <v>0.972222</v>
      </c>
      <c r="H39" s="23"/>
      <c r="I39" s="24"/>
      <c r="J39" s="25"/>
      <c r="K39" s="19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</row>
    <row r="40" customFormat="false" ht="15.75" hidden="false" customHeight="false" outlineLevel="0" collapsed="false">
      <c r="A40" s="17" t="s">
        <v>104</v>
      </c>
      <c r="B40" s="86"/>
      <c r="C40" s="19"/>
      <c r="D40" s="20"/>
      <c r="E40" s="20"/>
      <c r="F40" s="22"/>
      <c r="G40" s="22" t="n">
        <v>0.915323</v>
      </c>
      <c r="H40" s="23"/>
      <c r="I40" s="24"/>
      <c r="J40" s="25"/>
      <c r="K40" s="19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</row>
    <row r="41" customFormat="false" ht="15.75" hidden="false" customHeight="false" outlineLevel="0" collapsed="false">
      <c r="A41" s="17" t="s">
        <v>105</v>
      </c>
      <c r="B41" s="86"/>
      <c r="C41" s="19"/>
      <c r="D41" s="20"/>
      <c r="E41" s="20"/>
      <c r="F41" s="22"/>
      <c r="G41" s="22" t="n">
        <v>0.635</v>
      </c>
      <c r="H41" s="23"/>
      <c r="I41" s="24"/>
      <c r="J41" s="25"/>
      <c r="K41" s="19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</row>
    <row r="42" customFormat="false" ht="15.75" hidden="false" customHeight="false" outlineLevel="0" collapsed="false">
      <c r="A42" s="17" t="s">
        <v>9</v>
      </c>
      <c r="B42" s="88"/>
      <c r="C42" s="89"/>
      <c r="D42" s="20" t="n">
        <v>1</v>
      </c>
      <c r="E42" s="20" t="n">
        <v>1</v>
      </c>
      <c r="F42" s="22"/>
      <c r="G42" s="22" t="n">
        <v>0.3452</v>
      </c>
      <c r="H42" s="90"/>
      <c r="I42" s="91"/>
      <c r="J42" s="92"/>
      <c r="K42" s="89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</row>
    <row r="43" customFormat="false" ht="15.75" hidden="false" customHeight="false" outlineLevel="0" collapsed="false">
      <c r="A43" s="17" t="s">
        <v>10</v>
      </c>
      <c r="B43" s="88"/>
      <c r="C43" s="89"/>
      <c r="D43" s="20" t="n">
        <v>0.995238</v>
      </c>
      <c r="E43" s="20" t="n">
        <v>0.990521</v>
      </c>
      <c r="F43" s="22"/>
      <c r="G43" s="22" t="n">
        <v>0.990521</v>
      </c>
      <c r="H43" s="90"/>
      <c r="I43" s="91"/>
      <c r="J43" s="92"/>
      <c r="K43" s="89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</row>
    <row r="44" customFormat="false" ht="15.75" hidden="false" customHeight="false" outlineLevel="0" collapsed="false">
      <c r="A44" s="17" t="s">
        <v>11</v>
      </c>
      <c r="B44" s="88"/>
      <c r="C44" s="89"/>
      <c r="D44" s="20"/>
      <c r="E44" s="20"/>
      <c r="F44" s="22"/>
      <c r="G44" s="22" t="n">
        <v>0.539823</v>
      </c>
      <c r="H44" s="90"/>
      <c r="I44" s="91"/>
      <c r="J44" s="92"/>
      <c r="K44" s="89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</row>
    <row r="45" customFormat="false" ht="15.75" hidden="false" customHeight="false" outlineLevel="0" collapsed="false">
      <c r="A45" s="17" t="s">
        <v>12</v>
      </c>
      <c r="B45" s="88"/>
      <c r="C45" s="89"/>
      <c r="D45" s="20"/>
      <c r="E45" s="20"/>
      <c r="F45" s="22"/>
      <c r="G45" s="22" t="n">
        <v>0.929825</v>
      </c>
      <c r="H45" s="90"/>
      <c r="I45" s="91"/>
      <c r="J45" s="92"/>
      <c r="K45" s="89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</row>
    <row r="46" customFormat="false" ht="15.75" hidden="false" customHeight="false" outlineLevel="0" collapsed="false">
      <c r="A46" s="17" t="s">
        <v>13</v>
      </c>
      <c r="B46" s="88"/>
      <c r="C46" s="89"/>
      <c r="D46" s="20"/>
      <c r="E46" s="20"/>
      <c r="F46" s="22"/>
      <c r="G46" s="22" t="n">
        <v>0.950546</v>
      </c>
      <c r="H46" s="90"/>
      <c r="I46" s="91"/>
      <c r="J46" s="92"/>
      <c r="K46" s="89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</row>
    <row r="47" customFormat="false" ht="15.75" hidden="false" customHeight="false" outlineLevel="0" collapsed="false">
      <c r="A47" s="17" t="s">
        <v>14</v>
      </c>
      <c r="B47" s="88"/>
      <c r="C47" s="89"/>
      <c r="D47" s="20"/>
      <c r="E47" s="20"/>
      <c r="F47" s="22"/>
      <c r="G47" s="22" t="n">
        <v>0.9568</v>
      </c>
      <c r="H47" s="90"/>
      <c r="I47" s="91"/>
      <c r="J47" s="92"/>
      <c r="K47" s="89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</row>
    <row r="48" customFormat="false" ht="15.75" hidden="false" customHeight="false" outlineLevel="0" collapsed="false">
      <c r="A48" s="17" t="s">
        <v>22</v>
      </c>
      <c r="B48" s="88"/>
      <c r="C48" s="89"/>
      <c r="D48" s="20"/>
      <c r="E48" s="20"/>
      <c r="F48" s="22"/>
      <c r="G48" s="22" t="s">
        <v>119</v>
      </c>
      <c r="H48" s="90"/>
      <c r="I48" s="91"/>
      <c r="J48" s="92"/>
      <c r="K48" s="89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</row>
    <row r="49" customFormat="false" ht="15.75" hidden="false" customHeight="false" outlineLevel="0" collapsed="false">
      <c r="A49" s="17" t="s">
        <v>23</v>
      </c>
      <c r="B49" s="88"/>
      <c r="C49" s="89"/>
      <c r="D49" s="20"/>
      <c r="E49" s="20"/>
      <c r="F49" s="22"/>
      <c r="G49" s="22" t="n">
        <v>0.380435</v>
      </c>
      <c r="H49" s="90"/>
      <c r="I49" s="91"/>
      <c r="J49" s="92"/>
      <c r="K49" s="89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</row>
    <row r="50" customFormat="false" ht="15.75" hidden="false" customHeight="false" outlineLevel="0" collapsed="false">
      <c r="A50" s="17" t="s">
        <v>25</v>
      </c>
      <c r="B50" s="88"/>
      <c r="C50" s="89"/>
      <c r="D50" s="20"/>
      <c r="E50" s="20"/>
      <c r="F50" s="22"/>
      <c r="G50" s="22" t="s">
        <v>119</v>
      </c>
      <c r="H50" s="90"/>
      <c r="I50" s="91"/>
      <c r="J50" s="92"/>
      <c r="K50" s="89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</row>
    <row r="51" customFormat="false" ht="15.75" hidden="false" customHeight="false" outlineLevel="0" collapsed="false">
      <c r="A51" s="17" t="s">
        <v>26</v>
      </c>
      <c r="B51" s="88"/>
      <c r="C51" s="89"/>
      <c r="D51" s="20"/>
      <c r="E51" s="20"/>
      <c r="F51" s="22"/>
      <c r="G51" s="22" t="n">
        <v>0.988612</v>
      </c>
      <c r="H51" s="90"/>
      <c r="I51" s="91"/>
      <c r="J51" s="92"/>
      <c r="K51" s="89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</row>
    <row r="52" customFormat="false" ht="15.75" hidden="false" customHeight="false" outlineLevel="0" collapsed="false">
      <c r="A52" s="17" t="s">
        <v>28</v>
      </c>
      <c r="B52" s="88"/>
      <c r="C52" s="89"/>
      <c r="D52" s="20" t="n">
        <v>0.9815242</v>
      </c>
      <c r="E52" s="20" t="n">
        <v>0.9671283</v>
      </c>
      <c r="F52" s="22"/>
      <c r="G52" s="22" t="n">
        <v>0.155709</v>
      </c>
      <c r="H52" s="90"/>
      <c r="I52" s="91"/>
      <c r="J52" s="92"/>
      <c r="K52" s="89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</row>
    <row r="53" customFormat="false" ht="15.75" hidden="false" customHeight="false" outlineLevel="0" collapsed="false">
      <c r="A53" s="17" t="s">
        <v>30</v>
      </c>
      <c r="B53" s="88"/>
      <c r="C53" s="89"/>
      <c r="D53" s="20" t="n">
        <v>0.8974359</v>
      </c>
      <c r="E53" s="20" t="n">
        <v>0.75</v>
      </c>
      <c r="F53" s="22"/>
      <c r="G53" s="22" t="n">
        <v>0.480769</v>
      </c>
      <c r="H53" s="90"/>
      <c r="I53" s="91"/>
      <c r="J53" s="92"/>
      <c r="K53" s="89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</row>
    <row r="54" customFormat="false" ht="15.75" hidden="false" customHeight="false" outlineLevel="0" collapsed="false">
      <c r="A54" s="17" t="s">
        <v>31</v>
      </c>
      <c r="B54" s="88"/>
      <c r="C54" s="89"/>
      <c r="D54" s="20" t="s">
        <v>119</v>
      </c>
      <c r="E54" s="20" t="s">
        <v>119</v>
      </c>
      <c r="F54" s="22"/>
      <c r="G54" s="22" t="n">
        <v>0.584795</v>
      </c>
      <c r="H54" s="90"/>
      <c r="I54" s="91"/>
      <c r="J54" s="92"/>
      <c r="K54" s="89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</row>
    <row r="55" customFormat="false" ht="15.75" hidden="false" customHeight="false" outlineLevel="0" collapsed="false">
      <c r="A55" s="17" t="s">
        <v>33</v>
      </c>
      <c r="B55" s="88"/>
      <c r="C55" s="89"/>
      <c r="D55" s="20"/>
      <c r="E55" s="20"/>
      <c r="F55" s="22"/>
      <c r="G55" s="22" t="n">
        <v>0.566038</v>
      </c>
      <c r="H55" s="90"/>
      <c r="I55" s="91"/>
      <c r="J55" s="92"/>
      <c r="K55" s="89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</row>
    <row r="56" customFormat="false" ht="15.75" hidden="false" customHeight="false" outlineLevel="0" collapsed="false">
      <c r="A56" s="17" t="s">
        <v>34</v>
      </c>
      <c r="B56" s="88"/>
      <c r="C56" s="89"/>
      <c r="D56" s="20"/>
      <c r="E56" s="20"/>
      <c r="F56" s="22"/>
      <c r="G56" s="22" t="n">
        <v>0.818182</v>
      </c>
      <c r="H56" s="90"/>
      <c r="I56" s="91"/>
      <c r="J56" s="92"/>
      <c r="K56" s="89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</row>
    <row r="57" customFormat="false" ht="15.75" hidden="false" customHeight="false" outlineLevel="0" collapsed="false">
      <c r="A57" s="17" t="s">
        <v>37</v>
      </c>
      <c r="B57" s="88"/>
      <c r="C57" s="89"/>
      <c r="D57" s="20"/>
      <c r="E57" s="20"/>
      <c r="F57" s="22"/>
      <c r="G57" s="22" t="n">
        <v>0.8762</v>
      </c>
      <c r="H57" s="90"/>
      <c r="I57" s="91"/>
      <c r="J57" s="92"/>
      <c r="K57" s="89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</row>
    <row r="58" customFormat="false" ht="15.75" hidden="false" customHeight="false" outlineLevel="0" collapsed="false">
      <c r="A58" s="17" t="s">
        <v>40</v>
      </c>
      <c r="B58" s="88"/>
      <c r="C58" s="89"/>
      <c r="D58" s="20"/>
      <c r="E58" s="20"/>
      <c r="F58" s="22"/>
      <c r="G58" s="22" t="n">
        <v>0.33333</v>
      </c>
      <c r="H58" s="90"/>
      <c r="I58" s="91"/>
      <c r="J58" s="92"/>
      <c r="K58" s="89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</row>
    <row r="59" customFormat="false" ht="15.75" hidden="false" customHeight="false" outlineLevel="0" collapsed="false">
      <c r="A59" s="17" t="s">
        <v>45</v>
      </c>
      <c r="B59" s="88"/>
      <c r="C59" s="89"/>
      <c r="D59" s="20"/>
      <c r="E59" s="20"/>
      <c r="F59" s="22"/>
      <c r="G59" s="22" t="n">
        <v>0.93887</v>
      </c>
      <c r="H59" s="90"/>
      <c r="I59" s="91"/>
      <c r="J59" s="92"/>
      <c r="K59" s="89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</row>
    <row r="60" customFormat="false" ht="15.75" hidden="false" customHeight="false" outlineLevel="0" collapsed="false">
      <c r="A60" s="17" t="s">
        <v>48</v>
      </c>
      <c r="B60" s="88"/>
      <c r="C60" s="89"/>
      <c r="D60" s="20"/>
      <c r="E60" s="20"/>
      <c r="F60" s="22"/>
      <c r="G60" s="22" t="s">
        <v>119</v>
      </c>
      <c r="H60" s="90"/>
      <c r="I60" s="91"/>
      <c r="J60" s="92"/>
      <c r="K60" s="89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</row>
    <row r="61" customFormat="false" ht="15.75" hidden="false" customHeight="false" outlineLevel="0" collapsed="false">
      <c r="A61" s="34" t="s">
        <v>120</v>
      </c>
      <c r="B61" s="88"/>
      <c r="C61" s="89"/>
      <c r="D61" s="20"/>
      <c r="E61" s="20"/>
      <c r="F61" s="22"/>
      <c r="G61" s="22" t="n">
        <v>1</v>
      </c>
      <c r="H61" s="90"/>
      <c r="I61" s="91"/>
      <c r="J61" s="92"/>
      <c r="K61" s="89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</row>
    <row r="62" customFormat="false" ht="15.75" hidden="false" customHeight="false" outlineLevel="0" collapsed="false">
      <c r="A62" s="17" t="s">
        <v>50</v>
      </c>
      <c r="B62" s="88"/>
      <c r="C62" s="89"/>
      <c r="D62" s="20"/>
      <c r="E62" s="20"/>
      <c r="F62" s="22"/>
      <c r="G62" s="22" t="n">
        <v>0.48877</v>
      </c>
      <c r="H62" s="90"/>
      <c r="I62" s="91"/>
      <c r="J62" s="92"/>
      <c r="K62" s="89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</row>
    <row r="63" customFormat="false" ht="15.75" hidden="false" customHeight="false" outlineLevel="0" collapsed="false">
      <c r="A63" s="17" t="s">
        <v>41</v>
      </c>
      <c r="B63" s="88"/>
      <c r="C63" s="89"/>
      <c r="D63" s="20"/>
      <c r="E63" s="20"/>
      <c r="F63" s="22"/>
      <c r="G63" s="22" t="n">
        <v>0.644795</v>
      </c>
      <c r="H63" s="90"/>
      <c r="I63" s="91"/>
      <c r="J63" s="92"/>
      <c r="K63" s="89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</row>
    <row r="64" customFormat="false" ht="15.75" hidden="false" customHeight="false" outlineLevel="0" collapsed="false">
      <c r="A64" s="17" t="s">
        <v>55</v>
      </c>
      <c r="B64" s="88"/>
      <c r="C64" s="89"/>
      <c r="D64" s="20" t="n">
        <v>0.9744152</v>
      </c>
      <c r="E64" s="20" t="n">
        <v>0.9773557</v>
      </c>
      <c r="F64" s="22"/>
      <c r="G64" s="22" t="n">
        <v>0.961286</v>
      </c>
      <c r="H64" s="90"/>
      <c r="I64" s="91"/>
      <c r="J64" s="92"/>
      <c r="K64" s="89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</row>
    <row r="65" customFormat="false" ht="15.75" hidden="false" customHeight="false" outlineLevel="0" collapsed="false">
      <c r="A65" s="17" t="s">
        <v>56</v>
      </c>
      <c r="B65" s="88"/>
      <c r="C65" s="89"/>
      <c r="D65" s="20" t="n">
        <v>0.7725</v>
      </c>
      <c r="E65" s="20" t="n">
        <v>0.625</v>
      </c>
      <c r="F65" s="22"/>
      <c r="G65" s="22" t="n">
        <v>0.635</v>
      </c>
      <c r="H65" s="90"/>
      <c r="I65" s="91"/>
      <c r="J65" s="92"/>
      <c r="K65" s="89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</row>
    <row r="66" customFormat="false" ht="15.75" hidden="false" customHeight="false" outlineLevel="0" collapsed="false">
      <c r="A66" s="17" t="s">
        <v>58</v>
      </c>
      <c r="B66" s="88"/>
      <c r="C66" s="89"/>
      <c r="D66" s="20" t="n">
        <v>1</v>
      </c>
      <c r="E66" s="20" t="n">
        <v>0.992</v>
      </c>
      <c r="F66" s="22"/>
      <c r="G66" s="22" t="n">
        <v>1</v>
      </c>
      <c r="H66" s="90"/>
      <c r="I66" s="91"/>
      <c r="J66" s="92"/>
      <c r="K66" s="89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</row>
    <row r="67" customFormat="false" ht="15.75" hidden="false" customHeight="false" outlineLevel="0" collapsed="false">
      <c r="A67" s="17" t="s">
        <v>59</v>
      </c>
      <c r="B67" s="88"/>
      <c r="C67" s="89"/>
      <c r="D67" s="20" t="n">
        <v>0.7484536</v>
      </c>
      <c r="E67" s="20" t="n">
        <v>0.728395</v>
      </c>
      <c r="F67" s="22"/>
      <c r="G67" s="22" t="n">
        <v>0.602881</v>
      </c>
      <c r="H67" s="90"/>
      <c r="I67" s="91"/>
      <c r="J67" s="92"/>
      <c r="K67" s="89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</row>
    <row r="68" customFormat="false" ht="15.75" hidden="false" customHeight="false" outlineLevel="0" collapsed="false">
      <c r="A68" s="17" t="s">
        <v>60</v>
      </c>
      <c r="B68" s="88"/>
      <c r="C68" s="89"/>
      <c r="D68" s="20"/>
      <c r="E68" s="20"/>
      <c r="F68" s="22"/>
      <c r="G68" s="22" t="n">
        <v>0.728</v>
      </c>
      <c r="H68" s="90"/>
      <c r="I68" s="91"/>
      <c r="J68" s="92"/>
      <c r="K68" s="89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</row>
    <row r="69" customFormat="false" ht="15.75" hidden="false" customHeight="false" outlineLevel="0" collapsed="false">
      <c r="A69" s="17" t="s">
        <v>66</v>
      </c>
      <c r="B69" s="88"/>
      <c r="C69" s="89"/>
      <c r="D69" s="20"/>
      <c r="E69" s="20"/>
      <c r="F69" s="22"/>
      <c r="G69" s="22" t="n">
        <v>0.995112</v>
      </c>
      <c r="H69" s="90"/>
      <c r="I69" s="91"/>
      <c r="J69" s="92"/>
      <c r="K69" s="89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</row>
    <row r="70" customFormat="false" ht="15.75" hidden="false" customHeight="false" outlineLevel="0" collapsed="false">
      <c r="A70" s="17" t="s">
        <v>67</v>
      </c>
      <c r="B70" s="88"/>
      <c r="C70" s="89"/>
      <c r="D70" s="20"/>
      <c r="E70" s="20"/>
      <c r="F70" s="22"/>
      <c r="G70" s="22" t="n">
        <v>1</v>
      </c>
      <c r="H70" s="90"/>
      <c r="I70" s="91"/>
      <c r="J70" s="92"/>
      <c r="K70" s="89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</row>
    <row r="71" customFormat="false" ht="15.75" hidden="false" customHeight="false" outlineLevel="0" collapsed="false">
      <c r="A71" s="17" t="s">
        <v>62</v>
      </c>
      <c r="B71" s="88"/>
      <c r="C71" s="89"/>
      <c r="D71" s="20"/>
      <c r="E71" s="20"/>
      <c r="F71" s="22"/>
      <c r="G71" s="22" t="n">
        <v>0.81</v>
      </c>
      <c r="H71" s="90"/>
      <c r="I71" s="91"/>
      <c r="J71" s="92"/>
      <c r="K71" s="89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</row>
    <row r="72" customFormat="false" ht="15.75" hidden="false" customHeight="false" outlineLevel="0" collapsed="false">
      <c r="A72" s="17" t="s">
        <v>69</v>
      </c>
      <c r="B72" s="88"/>
      <c r="C72" s="89"/>
      <c r="D72" s="20"/>
      <c r="E72" s="20"/>
      <c r="F72" s="22"/>
      <c r="G72" s="22" t="n">
        <v>0.75</v>
      </c>
      <c r="H72" s="90"/>
      <c r="I72" s="91"/>
      <c r="J72" s="92"/>
      <c r="K72" s="89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</row>
    <row r="73" customFormat="false" ht="15.75" hidden="false" customHeight="false" outlineLevel="0" collapsed="false">
      <c r="A73" s="17" t="s">
        <v>68</v>
      </c>
      <c r="B73" s="88"/>
      <c r="C73" s="89"/>
      <c r="D73" s="20"/>
      <c r="E73" s="20"/>
      <c r="F73" s="22"/>
      <c r="G73" s="22" t="n">
        <v>0.925868</v>
      </c>
      <c r="H73" s="90"/>
      <c r="I73" s="91"/>
      <c r="J73" s="92"/>
      <c r="K73" s="89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</row>
    <row r="74" customFormat="false" ht="15.75" hidden="false" customHeight="false" outlineLevel="0" collapsed="false">
      <c r="A74" s="17" t="s">
        <v>63</v>
      </c>
      <c r="B74" s="88"/>
      <c r="C74" s="89"/>
      <c r="D74" s="20"/>
      <c r="E74" s="20"/>
      <c r="F74" s="22"/>
      <c r="G74" s="22" t="n">
        <v>0.6875</v>
      </c>
      <c r="H74" s="90"/>
      <c r="I74" s="91"/>
      <c r="J74" s="92"/>
      <c r="K74" s="89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</row>
    <row r="75" customFormat="false" ht="15.75" hidden="false" customHeight="false" outlineLevel="0" collapsed="false">
      <c r="A75" s="17" t="s">
        <v>71</v>
      </c>
      <c r="B75" s="88"/>
      <c r="C75" s="89"/>
      <c r="D75" s="20"/>
      <c r="E75" s="20"/>
      <c r="F75" s="22"/>
      <c r="G75" s="22" t="n">
        <v>0.997531</v>
      </c>
      <c r="H75" s="90"/>
      <c r="I75" s="91"/>
      <c r="J75" s="92"/>
      <c r="K75" s="89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</row>
    <row r="76" customFormat="false" ht="15.75" hidden="false" customHeight="false" outlineLevel="0" collapsed="false">
      <c r="A76" s="17" t="s">
        <v>65</v>
      </c>
      <c r="B76" s="88"/>
      <c r="C76" s="89"/>
      <c r="D76" s="20"/>
      <c r="E76" s="20"/>
      <c r="F76" s="22"/>
      <c r="G76" s="22" t="n">
        <v>0.871212</v>
      </c>
      <c r="H76" s="90"/>
      <c r="I76" s="91"/>
      <c r="J76" s="92"/>
      <c r="K76" s="89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</row>
    <row r="77" customFormat="false" ht="15.75" hidden="false" customHeight="false" outlineLevel="0" collapsed="false">
      <c r="A77" s="17" t="s">
        <v>85</v>
      </c>
      <c r="B77" s="88"/>
      <c r="C77" s="89"/>
      <c r="D77" s="20"/>
      <c r="E77" s="20"/>
      <c r="F77" s="22"/>
      <c r="G77" s="22" t="s">
        <v>119</v>
      </c>
      <c r="H77" s="90"/>
      <c r="I77" s="91"/>
      <c r="J77" s="92"/>
      <c r="K77" s="89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</row>
    <row r="78" customFormat="false" ht="15.75" hidden="false" customHeight="false" outlineLevel="0" collapsed="false">
      <c r="A78" s="17" t="s">
        <v>75</v>
      </c>
      <c r="B78" s="88"/>
      <c r="C78" s="89"/>
      <c r="D78" s="20"/>
      <c r="E78" s="20"/>
      <c r="F78" s="22"/>
      <c r="G78" s="22" t="n">
        <v>0.881119</v>
      </c>
      <c r="H78" s="90"/>
      <c r="I78" s="91"/>
      <c r="J78" s="92"/>
      <c r="K78" s="89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</row>
    <row r="79" customFormat="false" ht="15.75" hidden="false" customHeight="false" outlineLevel="0" collapsed="false">
      <c r="A79" s="17" t="s">
        <v>86</v>
      </c>
      <c r="B79" s="88"/>
      <c r="C79" s="89"/>
      <c r="D79" s="20"/>
      <c r="E79" s="20"/>
      <c r="F79" s="22"/>
      <c r="G79" s="22" t="s">
        <v>119</v>
      </c>
      <c r="H79" s="90"/>
      <c r="I79" s="91"/>
      <c r="J79" s="92"/>
      <c r="K79" s="89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</row>
    <row r="80" customFormat="false" ht="15.75" hidden="false" customHeight="false" outlineLevel="0" collapsed="false">
      <c r="A80" s="17" t="s">
        <v>88</v>
      </c>
      <c r="B80" s="88"/>
      <c r="C80" s="89"/>
      <c r="D80" s="20" t="n">
        <v>0.9987654</v>
      </c>
      <c r="E80" s="20" t="n">
        <v>0.9444444</v>
      </c>
      <c r="F80" s="22"/>
      <c r="G80" s="22" t="n">
        <v>0.974074</v>
      </c>
      <c r="H80" s="90"/>
      <c r="I80" s="91"/>
      <c r="J80" s="92"/>
      <c r="K80" s="89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</row>
    <row r="81" customFormat="false" ht="15.75" hidden="false" customHeight="false" outlineLevel="0" collapsed="false">
      <c r="A81" s="17" t="s">
        <v>87</v>
      </c>
      <c r="B81" s="88"/>
      <c r="C81" s="89"/>
      <c r="D81" s="20" t="n">
        <v>0.9419759</v>
      </c>
      <c r="E81" s="20" t="n">
        <v>0.9425119</v>
      </c>
      <c r="F81" s="22"/>
      <c r="G81" s="22" t="n">
        <v>0.944465</v>
      </c>
      <c r="H81" s="90"/>
      <c r="I81" s="91"/>
      <c r="J81" s="92"/>
      <c r="K81" s="89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</row>
    <row r="82" customFormat="false" ht="15.75" hidden="false" customHeight="false" outlineLevel="0" collapsed="false">
      <c r="A82" s="17" t="s">
        <v>89</v>
      </c>
      <c r="B82" s="88"/>
      <c r="C82" s="89"/>
      <c r="D82" s="20" t="n">
        <v>0.9959461</v>
      </c>
      <c r="E82" s="20" t="n">
        <v>0.9817597</v>
      </c>
      <c r="F82" s="22"/>
      <c r="G82" s="22" t="n">
        <v>0.980329</v>
      </c>
      <c r="H82" s="90"/>
      <c r="I82" s="91"/>
      <c r="J82" s="92"/>
      <c r="K82" s="89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</row>
    <row r="83" customFormat="false" ht="15.75" hidden="false" customHeight="false" outlineLevel="0" collapsed="false">
      <c r="A83" s="17" t="s">
        <v>76</v>
      </c>
      <c r="B83" s="88"/>
      <c r="C83" s="89"/>
      <c r="D83" s="20" t="s">
        <v>119</v>
      </c>
      <c r="E83" s="20" t="s">
        <v>119</v>
      </c>
      <c r="F83" s="22"/>
      <c r="G83" s="22" t="s">
        <v>119</v>
      </c>
      <c r="H83" s="90"/>
      <c r="I83" s="91"/>
      <c r="J83" s="92"/>
      <c r="K83" s="89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</row>
    <row r="84" customFormat="false" ht="15.75" hidden="false" customHeight="false" outlineLevel="0" collapsed="false">
      <c r="A84" s="17" t="s">
        <v>77</v>
      </c>
      <c r="B84" s="88"/>
      <c r="C84" s="89"/>
      <c r="D84" s="20"/>
      <c r="E84" s="20"/>
      <c r="F84" s="22"/>
      <c r="G84" s="22" t="n">
        <v>0.695714</v>
      </c>
      <c r="H84" s="90"/>
      <c r="I84" s="91"/>
      <c r="J84" s="92"/>
      <c r="K84" s="89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</row>
    <row r="85" customFormat="false" ht="15.75" hidden="false" customHeight="false" outlineLevel="0" collapsed="false">
      <c r="A85" s="17" t="s">
        <v>90</v>
      </c>
      <c r="B85" s="88"/>
      <c r="C85" s="89"/>
      <c r="D85" s="20"/>
      <c r="E85" s="20"/>
      <c r="F85" s="22"/>
      <c r="G85" s="22" t="n">
        <v>0.8375</v>
      </c>
      <c r="H85" s="90"/>
      <c r="I85" s="91"/>
      <c r="J85" s="92"/>
      <c r="K85" s="89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</row>
    <row r="86" customFormat="false" ht="15.75" hidden="false" customHeight="false" outlineLevel="0" collapsed="false">
      <c r="A86" s="17" t="s">
        <v>91</v>
      </c>
      <c r="B86" s="88"/>
      <c r="C86" s="89"/>
      <c r="D86" s="20"/>
      <c r="E86" s="20"/>
      <c r="F86" s="22"/>
      <c r="G86" s="22" t="n">
        <v>1</v>
      </c>
      <c r="H86" s="90"/>
      <c r="I86" s="91"/>
      <c r="J86" s="92"/>
      <c r="K86" s="89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</row>
    <row r="87" customFormat="false" ht="15.75" hidden="false" customHeight="false" outlineLevel="0" collapsed="false">
      <c r="A87" s="17" t="s">
        <v>78</v>
      </c>
      <c r="B87" s="88"/>
      <c r="C87" s="89"/>
      <c r="D87" s="20"/>
      <c r="E87" s="20"/>
      <c r="F87" s="22"/>
      <c r="G87" s="22" t="n">
        <v>0.605229</v>
      </c>
      <c r="H87" s="90"/>
      <c r="I87" s="91"/>
      <c r="J87" s="92"/>
      <c r="K87" s="89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</row>
    <row r="88" customFormat="false" ht="15.75" hidden="false" customHeight="false" outlineLevel="0" collapsed="false">
      <c r="A88" s="17" t="s">
        <v>79</v>
      </c>
      <c r="B88" s="88"/>
      <c r="C88" s="89"/>
      <c r="D88" s="20"/>
      <c r="E88" s="20"/>
      <c r="F88" s="22"/>
      <c r="G88" s="22" t="n">
        <v>0.933333</v>
      </c>
      <c r="H88" s="90"/>
      <c r="I88" s="91"/>
      <c r="J88" s="92"/>
      <c r="K88" s="89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</row>
    <row r="89" customFormat="false" ht="15.75" hidden="false" customHeight="false" outlineLevel="0" collapsed="false">
      <c r="A89" s="17" t="s">
        <v>93</v>
      </c>
      <c r="B89" s="88"/>
      <c r="C89" s="89"/>
      <c r="D89" s="20"/>
      <c r="E89" s="20"/>
      <c r="F89" s="22"/>
      <c r="G89" s="22" t="n">
        <v>0.924812</v>
      </c>
      <c r="H89" s="90"/>
      <c r="I89" s="91"/>
      <c r="J89" s="92"/>
      <c r="K89" s="89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</row>
    <row r="90" customFormat="false" ht="15.75" hidden="false" customHeight="false" outlineLevel="0" collapsed="false">
      <c r="A90" s="17" t="s">
        <v>80</v>
      </c>
      <c r="B90" s="88"/>
      <c r="C90" s="89"/>
      <c r="D90" s="20"/>
      <c r="E90" s="20"/>
      <c r="F90" s="22"/>
      <c r="G90" s="22" t="n">
        <v>0.673469</v>
      </c>
      <c r="H90" s="90"/>
      <c r="I90" s="91"/>
      <c r="J90" s="92"/>
      <c r="K90" s="89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</row>
    <row r="91" customFormat="false" ht="15.75" hidden="false" customHeight="false" outlineLevel="0" collapsed="false">
      <c r="A91" s="17" t="s">
        <v>94</v>
      </c>
      <c r="B91" s="88"/>
      <c r="C91" s="89"/>
      <c r="D91" s="20"/>
      <c r="E91" s="20"/>
      <c r="F91" s="22"/>
      <c r="G91" s="22" t="s">
        <v>119</v>
      </c>
      <c r="H91" s="90"/>
      <c r="I91" s="91"/>
      <c r="J91" s="92"/>
      <c r="K91" s="89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</row>
    <row r="92" customFormat="false" ht="15.75" hidden="false" customHeight="false" outlineLevel="0" collapsed="false">
      <c r="A92" s="17" t="s">
        <v>81</v>
      </c>
      <c r="B92" s="88"/>
      <c r="C92" s="89"/>
      <c r="D92" s="20"/>
      <c r="E92" s="20"/>
      <c r="F92" s="22"/>
      <c r="G92" s="22" t="n">
        <v>0.652493</v>
      </c>
      <c r="H92" s="90"/>
      <c r="I92" s="91"/>
      <c r="J92" s="92"/>
      <c r="K92" s="89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</row>
    <row r="93" customFormat="false" ht="15.75" hidden="false" customHeight="false" outlineLevel="0" collapsed="false">
      <c r="A93" s="17" t="s">
        <v>95</v>
      </c>
      <c r="B93" s="88"/>
      <c r="C93" s="89"/>
      <c r="D93" s="20"/>
      <c r="E93" s="20"/>
      <c r="F93" s="22"/>
      <c r="G93" s="22" t="n">
        <v>0.916667</v>
      </c>
      <c r="H93" s="90"/>
      <c r="I93" s="91"/>
      <c r="J93" s="92"/>
      <c r="K93" s="89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</row>
    <row r="94" customFormat="false" ht="15.75" hidden="false" customHeight="false" outlineLevel="0" collapsed="false">
      <c r="A94" s="17" t="s">
        <v>96</v>
      </c>
      <c r="B94" s="88"/>
      <c r="C94" s="89"/>
      <c r="D94" s="20"/>
      <c r="E94" s="20"/>
      <c r="F94" s="22"/>
      <c r="G94" s="22" t="n">
        <v>0.981081</v>
      </c>
      <c r="H94" s="90"/>
      <c r="I94" s="91"/>
      <c r="J94" s="92"/>
      <c r="K94" s="89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</row>
    <row r="95" customFormat="false" ht="15.75" hidden="false" customHeight="false" outlineLevel="0" collapsed="false">
      <c r="A95" s="17" t="s">
        <v>83</v>
      </c>
      <c r="B95" s="88"/>
      <c r="C95" s="89"/>
      <c r="D95" s="20"/>
      <c r="E95" s="20"/>
      <c r="F95" s="22"/>
      <c r="G95" s="22" t="n">
        <v>0.283516</v>
      </c>
      <c r="H95" s="90"/>
      <c r="I95" s="91"/>
      <c r="J95" s="92"/>
      <c r="K95" s="89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</row>
    <row r="96" customFormat="false" ht="15.75" hidden="false" customHeight="false" outlineLevel="0" collapsed="false">
      <c r="A96" s="17" t="s">
        <v>84</v>
      </c>
      <c r="B96" s="88"/>
      <c r="C96" s="89"/>
      <c r="D96" s="20"/>
      <c r="E96" s="20"/>
      <c r="F96" s="22"/>
      <c r="G96" s="22" t="n">
        <v>0.984314</v>
      </c>
      <c r="H96" s="90"/>
      <c r="I96" s="91"/>
      <c r="J96" s="92"/>
      <c r="K96" s="89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</row>
    <row r="97" customFormat="false" ht="15.75" hidden="false" customHeight="false" outlineLevel="0" collapsed="false">
      <c r="A97" s="17" t="s">
        <v>121</v>
      </c>
      <c r="B97" s="88"/>
      <c r="C97" s="89"/>
      <c r="D97" s="20"/>
      <c r="E97" s="20"/>
      <c r="F97" s="22"/>
      <c r="G97" s="22" t="n">
        <v>0.564706</v>
      </c>
      <c r="H97" s="90"/>
      <c r="I97" s="91"/>
      <c r="J97" s="92"/>
      <c r="K97" s="89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</row>
    <row r="98" customFormat="false" ht="15.75" hidden="false" customHeight="false" outlineLevel="0" collapsed="false">
      <c r="A98" s="17" t="s">
        <v>122</v>
      </c>
      <c r="B98" s="88"/>
      <c r="C98" s="89"/>
      <c r="D98" s="20"/>
      <c r="E98" s="20"/>
      <c r="F98" s="22"/>
      <c r="G98" s="22" t="n">
        <v>0.999793</v>
      </c>
      <c r="H98" s="90"/>
      <c r="I98" s="91"/>
      <c r="J98" s="92"/>
      <c r="K98" s="89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</row>
    <row r="99" customFormat="false" ht="15.75" hidden="false" customHeight="false" outlineLevel="0" collapsed="false">
      <c r="A99" s="17" t="s">
        <v>123</v>
      </c>
      <c r="B99" s="88"/>
      <c r="C99" s="89"/>
      <c r="D99" s="20"/>
      <c r="E99" s="20"/>
      <c r="F99" s="22"/>
      <c r="G99" s="22" t="n">
        <v>0.772152</v>
      </c>
      <c r="H99" s="90"/>
      <c r="I99" s="91"/>
      <c r="J99" s="92"/>
      <c r="K99" s="89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</row>
    <row r="100" customFormat="false" ht="15.75" hidden="false" customHeight="false" outlineLevel="0" collapsed="false">
      <c r="A100" s="17" t="s">
        <v>124</v>
      </c>
      <c r="B100" s="88"/>
      <c r="C100" s="89"/>
      <c r="D100" s="20"/>
      <c r="E100" s="20"/>
      <c r="F100" s="22"/>
      <c r="G100" s="22" t="n">
        <v>0.166667</v>
      </c>
      <c r="H100" s="90"/>
      <c r="I100" s="91"/>
      <c r="J100" s="92"/>
      <c r="K100" s="89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</row>
    <row r="101" customFormat="false" ht="15.75" hidden="false" customHeight="false" outlineLevel="0" collapsed="false">
      <c r="A101" s="17" t="s">
        <v>125</v>
      </c>
      <c r="B101" s="88"/>
      <c r="C101" s="89"/>
      <c r="D101" s="20"/>
      <c r="E101" s="20"/>
      <c r="F101" s="22"/>
      <c r="G101" s="22" t="n">
        <v>0.466667</v>
      </c>
      <c r="H101" s="90"/>
      <c r="I101" s="91"/>
      <c r="J101" s="92"/>
      <c r="K101" s="89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</row>
    <row r="102" customFormat="false" ht="15.75" hidden="false" customHeight="false" outlineLevel="0" collapsed="false">
      <c r="A102" s="85"/>
      <c r="B102" s="88"/>
      <c r="C102" s="89"/>
      <c r="D102" s="20"/>
      <c r="E102" s="20"/>
      <c r="F102" s="22"/>
      <c r="G102" s="22"/>
      <c r="H102" s="90"/>
      <c r="I102" s="91"/>
      <c r="J102" s="92"/>
      <c r="K102" s="89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</row>
    <row r="103" customFormat="false" ht="15.75" hidden="false" customHeight="false" outlineLevel="0" collapsed="false">
      <c r="A103" s="85"/>
      <c r="B103" s="88"/>
      <c r="C103" s="89"/>
      <c r="D103" s="20"/>
      <c r="E103" s="20"/>
      <c r="F103" s="22"/>
      <c r="G103" s="22"/>
      <c r="H103" s="90"/>
      <c r="I103" s="91"/>
      <c r="J103" s="92"/>
      <c r="K103" s="89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</row>
    <row r="104" customFormat="false" ht="15.75" hidden="false" customHeight="false" outlineLevel="0" collapsed="false">
      <c r="A104" s="85"/>
      <c r="B104" s="88"/>
      <c r="C104" s="89"/>
      <c r="D104" s="20"/>
      <c r="E104" s="20"/>
      <c r="F104" s="22"/>
      <c r="G104" s="22"/>
      <c r="H104" s="90"/>
      <c r="I104" s="91"/>
      <c r="J104" s="92"/>
      <c r="K104" s="89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</row>
    <row r="105" customFormat="false" ht="15.75" hidden="false" customHeight="false" outlineLevel="0" collapsed="false">
      <c r="A105" s="85"/>
      <c r="B105" s="88"/>
      <c r="C105" s="89"/>
      <c r="D105" s="20"/>
      <c r="E105" s="20"/>
      <c r="F105" s="22"/>
      <c r="G105" s="22"/>
      <c r="H105" s="90"/>
      <c r="I105" s="91"/>
      <c r="J105" s="92"/>
      <c r="K105" s="89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</row>
    <row r="106" customFormat="false" ht="15.75" hidden="false" customHeight="false" outlineLevel="0" collapsed="false">
      <c r="A106" s="85"/>
      <c r="B106" s="88"/>
      <c r="C106" s="89"/>
      <c r="D106" s="20"/>
      <c r="E106" s="20"/>
      <c r="F106" s="22"/>
      <c r="G106" s="22"/>
      <c r="H106" s="90"/>
      <c r="I106" s="91"/>
      <c r="J106" s="92"/>
      <c r="K106" s="89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</row>
    <row r="107" customFormat="false" ht="15.75" hidden="false" customHeight="false" outlineLevel="0" collapsed="false">
      <c r="A107" s="85"/>
      <c r="B107" s="88"/>
      <c r="C107" s="89"/>
      <c r="D107" s="20"/>
      <c r="E107" s="20"/>
      <c r="F107" s="22"/>
      <c r="G107" s="22"/>
      <c r="H107" s="90"/>
      <c r="I107" s="91"/>
      <c r="J107" s="92"/>
      <c r="K107" s="89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</row>
    <row r="108" customFormat="false" ht="15.75" hidden="false" customHeight="false" outlineLevel="0" collapsed="false">
      <c r="A108" s="85"/>
      <c r="B108" s="88"/>
      <c r="C108" s="89"/>
      <c r="D108" s="20"/>
      <c r="E108" s="20"/>
      <c r="F108" s="22"/>
      <c r="G108" s="22"/>
      <c r="H108" s="90"/>
      <c r="I108" s="91"/>
      <c r="J108" s="92"/>
      <c r="K108" s="89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</row>
    <row r="109" customFormat="false" ht="15.75" hidden="false" customHeight="false" outlineLevel="0" collapsed="false">
      <c r="A109" s="85"/>
      <c r="B109" s="88"/>
      <c r="C109" s="89"/>
      <c r="D109" s="20"/>
      <c r="E109" s="20"/>
      <c r="F109" s="22"/>
      <c r="G109" s="22"/>
      <c r="H109" s="90"/>
      <c r="I109" s="91"/>
      <c r="J109" s="92"/>
      <c r="K109" s="89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</row>
    <row r="110" customFormat="false" ht="15.75" hidden="false" customHeight="false" outlineLevel="0" collapsed="false">
      <c r="A110" s="85"/>
      <c r="B110" s="88"/>
      <c r="C110" s="89"/>
      <c r="D110" s="20"/>
      <c r="E110" s="20"/>
      <c r="F110" s="22"/>
      <c r="G110" s="22"/>
      <c r="H110" s="90"/>
      <c r="I110" s="91"/>
      <c r="J110" s="92"/>
      <c r="K110" s="89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</row>
    <row r="111" customFormat="false" ht="15.75" hidden="false" customHeight="false" outlineLevel="0" collapsed="false">
      <c r="A111" s="85"/>
      <c r="B111" s="88"/>
      <c r="C111" s="89"/>
      <c r="D111" s="20"/>
      <c r="E111" s="20"/>
      <c r="F111" s="22"/>
      <c r="G111" s="22"/>
      <c r="H111" s="90"/>
      <c r="I111" s="91"/>
      <c r="J111" s="92"/>
      <c r="K111" s="89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</row>
    <row r="112" customFormat="false" ht="15.75" hidden="false" customHeight="false" outlineLevel="0" collapsed="false">
      <c r="A112" s="85"/>
      <c r="B112" s="88"/>
      <c r="C112" s="89"/>
      <c r="D112" s="20"/>
      <c r="E112" s="20"/>
      <c r="F112" s="22"/>
      <c r="G112" s="22"/>
      <c r="H112" s="90"/>
      <c r="I112" s="91"/>
      <c r="J112" s="92"/>
      <c r="K112" s="89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</row>
    <row r="113" customFormat="false" ht="15.75" hidden="false" customHeight="false" outlineLevel="0" collapsed="false">
      <c r="A113" s="85"/>
      <c r="B113" s="88"/>
      <c r="C113" s="89"/>
      <c r="D113" s="20"/>
      <c r="E113" s="20"/>
      <c r="F113" s="22"/>
      <c r="G113" s="22"/>
      <c r="H113" s="90"/>
      <c r="I113" s="91"/>
      <c r="J113" s="92"/>
      <c r="K113" s="89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</row>
    <row r="114" customFormat="false" ht="15.75" hidden="false" customHeight="false" outlineLevel="0" collapsed="false">
      <c r="A114" s="85"/>
      <c r="B114" s="88"/>
      <c r="C114" s="89"/>
      <c r="D114" s="20"/>
      <c r="E114" s="20"/>
      <c r="F114" s="22"/>
      <c r="G114" s="22"/>
      <c r="H114" s="90"/>
      <c r="I114" s="91"/>
      <c r="J114" s="92"/>
      <c r="K114" s="89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</row>
    <row r="115" customFormat="false" ht="15.75" hidden="false" customHeight="false" outlineLevel="0" collapsed="false">
      <c r="A115" s="85"/>
      <c r="B115" s="88"/>
      <c r="C115" s="89"/>
      <c r="D115" s="20"/>
      <c r="E115" s="20"/>
      <c r="F115" s="22"/>
      <c r="G115" s="22"/>
      <c r="H115" s="90"/>
      <c r="I115" s="91"/>
      <c r="J115" s="92"/>
      <c r="K115" s="89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</row>
    <row r="116" customFormat="false" ht="15.75" hidden="false" customHeight="false" outlineLevel="0" collapsed="false">
      <c r="A116" s="85"/>
      <c r="B116" s="88"/>
      <c r="C116" s="89"/>
      <c r="D116" s="20"/>
      <c r="E116" s="20"/>
      <c r="F116" s="22"/>
      <c r="G116" s="22"/>
      <c r="H116" s="90"/>
      <c r="I116" s="91"/>
      <c r="J116" s="92"/>
      <c r="K116" s="89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</row>
    <row r="117" customFormat="false" ht="15.75" hidden="false" customHeight="false" outlineLevel="0" collapsed="false">
      <c r="A117" s="85"/>
      <c r="B117" s="88"/>
      <c r="C117" s="89"/>
      <c r="D117" s="20"/>
      <c r="E117" s="20"/>
      <c r="F117" s="22"/>
      <c r="G117" s="22"/>
      <c r="H117" s="90"/>
      <c r="I117" s="91"/>
      <c r="J117" s="92"/>
      <c r="K117" s="89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</row>
    <row r="118" customFormat="false" ht="15.75" hidden="false" customHeight="false" outlineLevel="0" collapsed="false">
      <c r="A118" s="85"/>
      <c r="B118" s="88"/>
      <c r="C118" s="89"/>
      <c r="D118" s="20"/>
      <c r="E118" s="20"/>
      <c r="F118" s="22"/>
      <c r="G118" s="22"/>
      <c r="H118" s="90"/>
      <c r="I118" s="91"/>
      <c r="J118" s="92"/>
      <c r="K118" s="89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</row>
    <row r="119" customFormat="false" ht="15.75" hidden="false" customHeight="false" outlineLevel="0" collapsed="false">
      <c r="A119" s="85"/>
      <c r="B119" s="88"/>
      <c r="C119" s="89"/>
      <c r="D119" s="20"/>
      <c r="E119" s="20"/>
      <c r="F119" s="22"/>
      <c r="G119" s="22"/>
      <c r="H119" s="90"/>
      <c r="I119" s="91"/>
      <c r="J119" s="92"/>
      <c r="K119" s="89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</row>
    <row r="120" customFormat="false" ht="15.75" hidden="false" customHeight="false" outlineLevel="0" collapsed="false">
      <c r="A120" s="85"/>
      <c r="B120" s="88"/>
      <c r="C120" s="89"/>
      <c r="D120" s="20"/>
      <c r="E120" s="20"/>
      <c r="F120" s="22"/>
      <c r="G120" s="22"/>
      <c r="H120" s="90"/>
      <c r="I120" s="91"/>
      <c r="J120" s="92"/>
      <c r="K120" s="89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</row>
    <row r="121" customFormat="false" ht="15.75" hidden="false" customHeight="false" outlineLevel="0" collapsed="false">
      <c r="A121" s="85"/>
      <c r="B121" s="88"/>
      <c r="C121" s="89"/>
      <c r="D121" s="20"/>
      <c r="E121" s="20"/>
      <c r="F121" s="22"/>
      <c r="G121" s="22"/>
      <c r="H121" s="90"/>
      <c r="I121" s="91"/>
      <c r="J121" s="92"/>
      <c r="K121" s="89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</row>
    <row r="122" customFormat="false" ht="15.75" hidden="false" customHeight="false" outlineLevel="0" collapsed="false">
      <c r="A122" s="85"/>
      <c r="B122" s="88"/>
      <c r="C122" s="89"/>
      <c r="D122" s="20"/>
      <c r="E122" s="20"/>
      <c r="F122" s="22"/>
      <c r="G122" s="22"/>
      <c r="H122" s="90"/>
      <c r="I122" s="91"/>
      <c r="J122" s="92"/>
      <c r="K122" s="89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</row>
    <row r="123" customFormat="false" ht="15.75" hidden="false" customHeight="false" outlineLevel="0" collapsed="false">
      <c r="A123" s="85"/>
      <c r="B123" s="88"/>
      <c r="C123" s="89"/>
      <c r="D123" s="20"/>
      <c r="E123" s="20"/>
      <c r="F123" s="22"/>
      <c r="G123" s="22"/>
      <c r="H123" s="90"/>
      <c r="I123" s="91"/>
      <c r="J123" s="92"/>
      <c r="K123" s="89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</row>
    <row r="124" customFormat="false" ht="15.75" hidden="false" customHeight="false" outlineLevel="0" collapsed="false">
      <c r="A124" s="85"/>
      <c r="B124" s="88"/>
      <c r="C124" s="89"/>
      <c r="D124" s="20"/>
      <c r="E124" s="20"/>
      <c r="F124" s="22"/>
      <c r="G124" s="22"/>
      <c r="H124" s="90"/>
      <c r="I124" s="91"/>
      <c r="J124" s="92"/>
      <c r="K124" s="89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</row>
    <row r="125" customFormat="false" ht="15.75" hidden="false" customHeight="false" outlineLevel="0" collapsed="false">
      <c r="A125" s="85"/>
      <c r="B125" s="88"/>
      <c r="C125" s="89"/>
      <c r="D125" s="20"/>
      <c r="E125" s="20"/>
      <c r="F125" s="22"/>
      <c r="G125" s="22"/>
      <c r="H125" s="90"/>
      <c r="I125" s="91"/>
      <c r="J125" s="92"/>
      <c r="K125" s="89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</row>
    <row r="126" customFormat="false" ht="15.75" hidden="false" customHeight="false" outlineLevel="0" collapsed="false">
      <c r="A126" s="85"/>
      <c r="B126" s="88"/>
      <c r="C126" s="89"/>
      <c r="D126" s="20"/>
      <c r="E126" s="20"/>
      <c r="F126" s="22"/>
      <c r="G126" s="22"/>
      <c r="H126" s="90"/>
      <c r="I126" s="91"/>
      <c r="J126" s="92"/>
      <c r="K126" s="89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</row>
    <row r="127" customFormat="false" ht="15.75" hidden="false" customHeight="false" outlineLevel="0" collapsed="false">
      <c r="A127" s="85"/>
      <c r="B127" s="88"/>
      <c r="C127" s="89"/>
      <c r="D127" s="20"/>
      <c r="E127" s="20"/>
      <c r="F127" s="22"/>
      <c r="G127" s="22"/>
      <c r="H127" s="90"/>
      <c r="I127" s="91"/>
      <c r="J127" s="92"/>
      <c r="K127" s="89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</row>
    <row r="128" customFormat="false" ht="15.75" hidden="false" customHeight="false" outlineLevel="0" collapsed="false">
      <c r="A128" s="85"/>
      <c r="B128" s="88"/>
      <c r="C128" s="89"/>
      <c r="D128" s="20"/>
      <c r="E128" s="20"/>
      <c r="F128" s="22"/>
      <c r="G128" s="22"/>
      <c r="H128" s="90"/>
      <c r="I128" s="91"/>
      <c r="J128" s="92"/>
      <c r="K128" s="89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</row>
    <row r="129" customFormat="false" ht="15.75" hidden="false" customHeight="false" outlineLevel="0" collapsed="false">
      <c r="A129" s="85"/>
      <c r="B129" s="88"/>
      <c r="C129" s="89"/>
      <c r="D129" s="20"/>
      <c r="E129" s="20"/>
      <c r="F129" s="22"/>
      <c r="G129" s="22"/>
      <c r="H129" s="90"/>
      <c r="I129" s="91"/>
      <c r="J129" s="92"/>
      <c r="K129" s="89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</row>
    <row r="130" customFormat="false" ht="15.75" hidden="false" customHeight="false" outlineLevel="0" collapsed="false">
      <c r="A130" s="85"/>
      <c r="B130" s="88"/>
      <c r="C130" s="89"/>
      <c r="D130" s="20"/>
      <c r="E130" s="20"/>
      <c r="F130" s="22"/>
      <c r="G130" s="22"/>
      <c r="H130" s="90"/>
      <c r="I130" s="91"/>
      <c r="J130" s="92"/>
      <c r="K130" s="89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</row>
    <row r="131" customFormat="false" ht="15.75" hidden="false" customHeight="false" outlineLevel="0" collapsed="false">
      <c r="A131" s="85"/>
      <c r="B131" s="88"/>
      <c r="C131" s="89"/>
      <c r="D131" s="20"/>
      <c r="E131" s="20"/>
      <c r="F131" s="22"/>
      <c r="G131" s="22"/>
      <c r="H131" s="90"/>
      <c r="I131" s="91"/>
      <c r="J131" s="92"/>
      <c r="K131" s="89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</row>
    <row r="132" customFormat="false" ht="15.75" hidden="false" customHeight="false" outlineLevel="0" collapsed="false">
      <c r="A132" s="85"/>
      <c r="B132" s="88"/>
      <c r="C132" s="89"/>
      <c r="D132" s="20"/>
      <c r="E132" s="20"/>
      <c r="F132" s="22"/>
      <c r="G132" s="22"/>
      <c r="H132" s="90"/>
      <c r="I132" s="91"/>
      <c r="J132" s="92"/>
      <c r="K132" s="89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</row>
    <row r="133" customFormat="false" ht="15.75" hidden="false" customHeight="false" outlineLevel="0" collapsed="false">
      <c r="A133" s="85"/>
      <c r="B133" s="88"/>
      <c r="C133" s="89"/>
      <c r="D133" s="20"/>
      <c r="E133" s="20"/>
      <c r="F133" s="22"/>
      <c r="G133" s="22"/>
      <c r="H133" s="90"/>
      <c r="I133" s="91"/>
      <c r="J133" s="92"/>
      <c r="K133" s="89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</row>
    <row r="134" customFormat="false" ht="15.75" hidden="false" customHeight="false" outlineLevel="0" collapsed="false">
      <c r="A134" s="85"/>
      <c r="B134" s="88"/>
      <c r="C134" s="89"/>
      <c r="D134" s="20"/>
      <c r="E134" s="20"/>
      <c r="F134" s="22"/>
      <c r="G134" s="22"/>
      <c r="H134" s="90"/>
      <c r="I134" s="91"/>
      <c r="J134" s="92"/>
      <c r="K134" s="89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</row>
    <row r="135" customFormat="false" ht="15.75" hidden="false" customHeight="false" outlineLevel="0" collapsed="false">
      <c r="A135" s="85"/>
      <c r="B135" s="88"/>
      <c r="C135" s="89"/>
      <c r="D135" s="20"/>
      <c r="E135" s="20"/>
      <c r="F135" s="22"/>
      <c r="G135" s="22"/>
      <c r="H135" s="90"/>
      <c r="I135" s="91"/>
      <c r="J135" s="92"/>
      <c r="K135" s="89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</row>
    <row r="136" customFormat="false" ht="15.75" hidden="false" customHeight="false" outlineLevel="0" collapsed="false">
      <c r="A136" s="85"/>
      <c r="B136" s="88"/>
      <c r="C136" s="89"/>
      <c r="D136" s="20"/>
      <c r="E136" s="20"/>
      <c r="F136" s="22"/>
      <c r="G136" s="22"/>
      <c r="H136" s="90"/>
      <c r="I136" s="91"/>
      <c r="J136" s="92"/>
      <c r="K136" s="89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</row>
    <row r="137" customFormat="false" ht="15.75" hidden="false" customHeight="false" outlineLevel="0" collapsed="false">
      <c r="A137" s="85"/>
      <c r="B137" s="88"/>
      <c r="C137" s="89"/>
      <c r="D137" s="20"/>
      <c r="E137" s="20"/>
      <c r="F137" s="22"/>
      <c r="G137" s="22"/>
      <c r="H137" s="90"/>
      <c r="I137" s="91"/>
      <c r="J137" s="92"/>
      <c r="K137" s="89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</row>
    <row r="138" customFormat="false" ht="15.75" hidden="false" customHeight="false" outlineLevel="0" collapsed="false">
      <c r="A138" s="85"/>
      <c r="B138" s="88"/>
      <c r="C138" s="89"/>
      <c r="D138" s="20"/>
      <c r="E138" s="20"/>
      <c r="F138" s="22"/>
      <c r="G138" s="22"/>
      <c r="H138" s="90"/>
      <c r="I138" s="91"/>
      <c r="J138" s="92"/>
      <c r="K138" s="89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</row>
    <row r="139" customFormat="false" ht="15.75" hidden="false" customHeight="false" outlineLevel="0" collapsed="false">
      <c r="A139" s="85"/>
      <c r="B139" s="88"/>
      <c r="C139" s="89"/>
      <c r="D139" s="20"/>
      <c r="E139" s="20"/>
      <c r="F139" s="22"/>
      <c r="G139" s="22"/>
      <c r="H139" s="90"/>
      <c r="I139" s="91"/>
      <c r="J139" s="92"/>
      <c r="K139" s="89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</row>
    <row r="140" customFormat="false" ht="15.75" hidden="false" customHeight="false" outlineLevel="0" collapsed="false">
      <c r="A140" s="85"/>
      <c r="B140" s="88"/>
      <c r="C140" s="89"/>
      <c r="D140" s="20"/>
      <c r="E140" s="20"/>
      <c r="F140" s="22"/>
      <c r="G140" s="22"/>
      <c r="H140" s="90"/>
      <c r="I140" s="91"/>
      <c r="J140" s="92"/>
      <c r="K140" s="89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</row>
    <row r="141" customFormat="false" ht="15.75" hidden="false" customHeight="false" outlineLevel="0" collapsed="false">
      <c r="A141" s="85"/>
      <c r="B141" s="88"/>
      <c r="C141" s="89"/>
      <c r="D141" s="20"/>
      <c r="E141" s="20"/>
      <c r="F141" s="22"/>
      <c r="G141" s="22"/>
      <c r="H141" s="90"/>
      <c r="I141" s="91"/>
      <c r="J141" s="92"/>
      <c r="K141" s="89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</row>
    <row r="142" customFormat="false" ht="15.75" hidden="false" customHeight="false" outlineLevel="0" collapsed="false">
      <c r="A142" s="85"/>
      <c r="B142" s="88"/>
      <c r="C142" s="89"/>
      <c r="D142" s="20"/>
      <c r="E142" s="20"/>
      <c r="F142" s="22"/>
      <c r="G142" s="22"/>
      <c r="H142" s="90"/>
      <c r="I142" s="91"/>
      <c r="J142" s="92"/>
      <c r="K142" s="89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</row>
    <row r="143" customFormat="false" ht="15.75" hidden="false" customHeight="false" outlineLevel="0" collapsed="false">
      <c r="A143" s="85"/>
      <c r="B143" s="88"/>
      <c r="C143" s="89"/>
      <c r="D143" s="20"/>
      <c r="E143" s="20"/>
      <c r="F143" s="22"/>
      <c r="G143" s="22"/>
      <c r="H143" s="90"/>
      <c r="I143" s="91"/>
      <c r="J143" s="92"/>
      <c r="K143" s="89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</row>
    <row r="144" customFormat="false" ht="15.75" hidden="false" customHeight="false" outlineLevel="0" collapsed="false">
      <c r="A144" s="85"/>
      <c r="B144" s="88"/>
      <c r="C144" s="89"/>
      <c r="D144" s="20"/>
      <c r="E144" s="20"/>
      <c r="F144" s="22"/>
      <c r="G144" s="22"/>
      <c r="H144" s="90"/>
      <c r="I144" s="91"/>
      <c r="J144" s="92"/>
      <c r="K144" s="89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</row>
    <row r="145" customFormat="false" ht="15.75" hidden="false" customHeight="false" outlineLevel="0" collapsed="false">
      <c r="A145" s="85"/>
      <c r="B145" s="88"/>
      <c r="C145" s="89"/>
      <c r="D145" s="20"/>
      <c r="E145" s="20"/>
      <c r="F145" s="22"/>
      <c r="G145" s="22"/>
      <c r="H145" s="90"/>
      <c r="I145" s="91"/>
      <c r="J145" s="92"/>
      <c r="K145" s="89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</row>
    <row r="146" customFormat="false" ht="15.75" hidden="false" customHeight="false" outlineLevel="0" collapsed="false">
      <c r="A146" s="85"/>
      <c r="B146" s="88"/>
      <c r="C146" s="89"/>
      <c r="D146" s="20"/>
      <c r="E146" s="20"/>
      <c r="F146" s="22"/>
      <c r="G146" s="22"/>
      <c r="H146" s="90"/>
      <c r="I146" s="91"/>
      <c r="J146" s="92"/>
      <c r="K146" s="89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</row>
    <row r="147" customFormat="false" ht="15.75" hidden="false" customHeight="false" outlineLevel="0" collapsed="false">
      <c r="A147" s="85"/>
      <c r="B147" s="88"/>
      <c r="C147" s="89"/>
      <c r="D147" s="20"/>
      <c r="E147" s="20"/>
      <c r="F147" s="22"/>
      <c r="G147" s="22"/>
      <c r="H147" s="90"/>
      <c r="I147" s="91"/>
      <c r="J147" s="92"/>
      <c r="K147" s="89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</row>
    <row r="148" customFormat="false" ht="15.75" hidden="false" customHeight="false" outlineLevel="0" collapsed="false">
      <c r="A148" s="85"/>
      <c r="B148" s="88"/>
      <c r="C148" s="89"/>
      <c r="D148" s="20"/>
      <c r="E148" s="20"/>
      <c r="F148" s="22"/>
      <c r="G148" s="22"/>
      <c r="H148" s="90"/>
      <c r="I148" s="91"/>
      <c r="J148" s="92"/>
      <c r="K148" s="89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</row>
    <row r="149" customFormat="false" ht="15.75" hidden="false" customHeight="false" outlineLevel="0" collapsed="false">
      <c r="A149" s="85"/>
      <c r="B149" s="88"/>
      <c r="C149" s="89"/>
      <c r="D149" s="20"/>
      <c r="E149" s="20"/>
      <c r="F149" s="22"/>
      <c r="G149" s="22"/>
      <c r="H149" s="90"/>
      <c r="I149" s="91"/>
      <c r="J149" s="92"/>
      <c r="K149" s="89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</row>
    <row r="150" customFormat="false" ht="15.75" hidden="false" customHeight="false" outlineLevel="0" collapsed="false">
      <c r="A150" s="85"/>
      <c r="B150" s="88"/>
      <c r="C150" s="89"/>
      <c r="D150" s="20"/>
      <c r="E150" s="20"/>
      <c r="F150" s="22"/>
      <c r="G150" s="22"/>
      <c r="H150" s="90"/>
      <c r="I150" s="91"/>
      <c r="J150" s="92"/>
      <c r="K150" s="89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</row>
    <row r="151" customFormat="false" ht="15.75" hidden="false" customHeight="false" outlineLevel="0" collapsed="false">
      <c r="A151" s="85"/>
      <c r="B151" s="88"/>
      <c r="C151" s="89"/>
      <c r="D151" s="20"/>
      <c r="E151" s="20"/>
      <c r="F151" s="22"/>
      <c r="G151" s="22"/>
      <c r="H151" s="90"/>
      <c r="I151" s="91"/>
      <c r="J151" s="92"/>
      <c r="K151" s="89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</row>
    <row r="152" customFormat="false" ht="15.75" hidden="false" customHeight="false" outlineLevel="0" collapsed="false">
      <c r="A152" s="85"/>
      <c r="B152" s="88"/>
      <c r="C152" s="89"/>
      <c r="D152" s="20"/>
      <c r="E152" s="20"/>
      <c r="F152" s="22"/>
      <c r="G152" s="22"/>
      <c r="H152" s="90"/>
      <c r="I152" s="91"/>
      <c r="J152" s="92"/>
      <c r="K152" s="89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</row>
    <row r="153" customFormat="false" ht="15.75" hidden="false" customHeight="false" outlineLevel="0" collapsed="false">
      <c r="A153" s="85"/>
      <c r="B153" s="88"/>
      <c r="C153" s="89"/>
      <c r="D153" s="20"/>
      <c r="E153" s="20"/>
      <c r="F153" s="22"/>
      <c r="G153" s="22"/>
      <c r="H153" s="90"/>
      <c r="I153" s="91"/>
      <c r="J153" s="92"/>
      <c r="K153" s="89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</row>
    <row r="154" customFormat="false" ht="15.75" hidden="false" customHeight="false" outlineLevel="0" collapsed="false">
      <c r="A154" s="85"/>
      <c r="B154" s="88"/>
      <c r="C154" s="89"/>
      <c r="D154" s="20"/>
      <c r="E154" s="20"/>
      <c r="F154" s="22"/>
      <c r="G154" s="22"/>
      <c r="H154" s="90"/>
      <c r="I154" s="91"/>
      <c r="J154" s="92"/>
      <c r="K154" s="89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</row>
    <row r="155" customFormat="false" ht="15.75" hidden="false" customHeight="false" outlineLevel="0" collapsed="false">
      <c r="A155" s="85"/>
      <c r="B155" s="88"/>
      <c r="C155" s="89"/>
      <c r="D155" s="20"/>
      <c r="E155" s="20"/>
      <c r="F155" s="22"/>
      <c r="G155" s="22"/>
      <c r="H155" s="90"/>
      <c r="I155" s="91"/>
      <c r="J155" s="92"/>
      <c r="K155" s="89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</row>
    <row r="156" customFormat="false" ht="15.75" hidden="false" customHeight="false" outlineLevel="0" collapsed="false">
      <c r="A156" s="85"/>
      <c r="B156" s="88"/>
      <c r="C156" s="89"/>
      <c r="D156" s="20"/>
      <c r="E156" s="20"/>
      <c r="F156" s="22"/>
      <c r="G156" s="22"/>
      <c r="H156" s="90"/>
      <c r="I156" s="91"/>
      <c r="J156" s="92"/>
      <c r="K156" s="89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</row>
    <row r="157" customFormat="false" ht="15.75" hidden="false" customHeight="false" outlineLevel="0" collapsed="false">
      <c r="A157" s="85"/>
      <c r="B157" s="88"/>
      <c r="C157" s="89"/>
      <c r="D157" s="20"/>
      <c r="E157" s="20"/>
      <c r="F157" s="22"/>
      <c r="G157" s="22"/>
      <c r="H157" s="90"/>
      <c r="I157" s="91"/>
      <c r="J157" s="92"/>
      <c r="K157" s="89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</row>
    <row r="158" customFormat="false" ht="15.75" hidden="false" customHeight="false" outlineLevel="0" collapsed="false">
      <c r="A158" s="85"/>
      <c r="B158" s="88"/>
      <c r="C158" s="89"/>
      <c r="D158" s="20"/>
      <c r="E158" s="20"/>
      <c r="F158" s="22"/>
      <c r="G158" s="22"/>
      <c r="H158" s="90"/>
      <c r="I158" s="91"/>
      <c r="J158" s="92"/>
      <c r="K158" s="89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</row>
    <row r="159" customFormat="false" ht="15.75" hidden="false" customHeight="false" outlineLevel="0" collapsed="false">
      <c r="A159" s="85"/>
      <c r="B159" s="88"/>
      <c r="C159" s="89"/>
      <c r="D159" s="20"/>
      <c r="E159" s="20"/>
      <c r="F159" s="22"/>
      <c r="G159" s="22"/>
      <c r="H159" s="90"/>
      <c r="I159" s="91"/>
      <c r="J159" s="92"/>
      <c r="K159" s="89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</row>
    <row r="160" customFormat="false" ht="15.75" hidden="false" customHeight="false" outlineLevel="0" collapsed="false">
      <c r="A160" s="85"/>
      <c r="B160" s="88"/>
      <c r="C160" s="89"/>
      <c r="D160" s="20"/>
      <c r="E160" s="20"/>
      <c r="F160" s="22"/>
      <c r="G160" s="22"/>
      <c r="H160" s="90"/>
      <c r="I160" s="91"/>
      <c r="J160" s="92"/>
      <c r="K160" s="89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</row>
    <row r="161" customFormat="false" ht="15.75" hidden="false" customHeight="false" outlineLevel="0" collapsed="false">
      <c r="A161" s="85"/>
      <c r="B161" s="88"/>
      <c r="C161" s="89"/>
      <c r="D161" s="20"/>
      <c r="E161" s="20"/>
      <c r="F161" s="22"/>
      <c r="G161" s="22"/>
      <c r="H161" s="90"/>
      <c r="I161" s="91"/>
      <c r="J161" s="92"/>
      <c r="K161" s="89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</row>
    <row r="162" customFormat="false" ht="15.75" hidden="false" customHeight="false" outlineLevel="0" collapsed="false">
      <c r="A162" s="85"/>
      <c r="B162" s="88"/>
      <c r="C162" s="89"/>
      <c r="D162" s="20"/>
      <c r="E162" s="20"/>
      <c r="F162" s="22"/>
      <c r="G162" s="22"/>
      <c r="H162" s="90"/>
      <c r="I162" s="91"/>
      <c r="J162" s="92"/>
      <c r="K162" s="89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</row>
    <row r="163" customFormat="false" ht="15.75" hidden="false" customHeight="false" outlineLevel="0" collapsed="false">
      <c r="A163" s="85"/>
      <c r="B163" s="88"/>
      <c r="C163" s="89"/>
      <c r="D163" s="20"/>
      <c r="E163" s="20"/>
      <c r="F163" s="22"/>
      <c r="G163" s="22"/>
      <c r="H163" s="90"/>
      <c r="I163" s="91"/>
      <c r="J163" s="92"/>
      <c r="K163" s="89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</row>
    <row r="164" customFormat="false" ht="15.75" hidden="false" customHeight="false" outlineLevel="0" collapsed="false">
      <c r="A164" s="85"/>
      <c r="B164" s="88"/>
      <c r="C164" s="89"/>
      <c r="D164" s="20"/>
      <c r="E164" s="20"/>
      <c r="F164" s="22"/>
      <c r="G164" s="22"/>
      <c r="H164" s="90"/>
      <c r="I164" s="91"/>
      <c r="J164" s="92"/>
      <c r="K164" s="89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</row>
    <row r="165" customFormat="false" ht="15.75" hidden="false" customHeight="false" outlineLevel="0" collapsed="false">
      <c r="A165" s="85"/>
      <c r="B165" s="88"/>
      <c r="C165" s="89"/>
      <c r="D165" s="20"/>
      <c r="E165" s="20"/>
      <c r="F165" s="22"/>
      <c r="G165" s="22"/>
      <c r="H165" s="90"/>
      <c r="I165" s="91"/>
      <c r="J165" s="92"/>
      <c r="K165" s="89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</row>
    <row r="166" customFormat="false" ht="15.75" hidden="false" customHeight="false" outlineLevel="0" collapsed="false">
      <c r="A166" s="85"/>
      <c r="B166" s="88"/>
      <c r="C166" s="89"/>
      <c r="D166" s="20"/>
      <c r="E166" s="20"/>
      <c r="F166" s="22"/>
      <c r="G166" s="22"/>
      <c r="H166" s="90"/>
      <c r="I166" s="91"/>
      <c r="J166" s="92"/>
      <c r="K166" s="89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</row>
    <row r="167" customFormat="false" ht="15.75" hidden="false" customHeight="false" outlineLevel="0" collapsed="false">
      <c r="A167" s="85"/>
      <c r="B167" s="88"/>
      <c r="C167" s="89"/>
      <c r="D167" s="20"/>
      <c r="E167" s="20"/>
      <c r="F167" s="22"/>
      <c r="G167" s="22"/>
      <c r="H167" s="90"/>
      <c r="I167" s="91"/>
      <c r="J167" s="92"/>
      <c r="K167" s="89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</row>
    <row r="168" customFormat="false" ht="15.75" hidden="false" customHeight="false" outlineLevel="0" collapsed="false">
      <c r="A168" s="85"/>
      <c r="B168" s="88"/>
      <c r="C168" s="89"/>
      <c r="D168" s="20"/>
      <c r="E168" s="20"/>
      <c r="F168" s="22"/>
      <c r="G168" s="22"/>
      <c r="H168" s="90"/>
      <c r="I168" s="91"/>
      <c r="J168" s="92"/>
      <c r="K168" s="89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</row>
    <row r="169" customFormat="false" ht="15.75" hidden="false" customHeight="false" outlineLevel="0" collapsed="false">
      <c r="A169" s="85"/>
      <c r="B169" s="88"/>
      <c r="C169" s="89"/>
      <c r="D169" s="20"/>
      <c r="E169" s="20"/>
      <c r="F169" s="22"/>
      <c r="G169" s="22"/>
      <c r="H169" s="90"/>
      <c r="I169" s="91"/>
      <c r="J169" s="92"/>
      <c r="K169" s="89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</row>
    <row r="170" customFormat="false" ht="15.75" hidden="false" customHeight="false" outlineLevel="0" collapsed="false">
      <c r="A170" s="85"/>
      <c r="B170" s="88"/>
      <c r="C170" s="89"/>
      <c r="D170" s="20"/>
      <c r="E170" s="20"/>
      <c r="F170" s="22"/>
      <c r="G170" s="22"/>
      <c r="H170" s="90"/>
      <c r="I170" s="91"/>
      <c r="J170" s="92"/>
      <c r="K170" s="89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</row>
    <row r="171" customFormat="false" ht="15.75" hidden="false" customHeight="false" outlineLevel="0" collapsed="false">
      <c r="A171" s="85"/>
      <c r="B171" s="88"/>
      <c r="C171" s="89"/>
      <c r="D171" s="20"/>
      <c r="E171" s="20"/>
      <c r="F171" s="22"/>
      <c r="G171" s="22"/>
      <c r="H171" s="90"/>
      <c r="I171" s="91"/>
      <c r="J171" s="92"/>
      <c r="K171" s="89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</row>
    <row r="172" customFormat="false" ht="15.75" hidden="false" customHeight="false" outlineLevel="0" collapsed="false">
      <c r="A172" s="85"/>
      <c r="B172" s="88"/>
      <c r="C172" s="89"/>
      <c r="D172" s="20"/>
      <c r="E172" s="20"/>
      <c r="F172" s="22"/>
      <c r="G172" s="22"/>
      <c r="H172" s="90"/>
      <c r="I172" s="91"/>
      <c r="J172" s="92"/>
      <c r="K172" s="89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</row>
    <row r="173" customFormat="false" ht="15.75" hidden="false" customHeight="false" outlineLevel="0" collapsed="false">
      <c r="A173" s="85"/>
      <c r="B173" s="88"/>
      <c r="C173" s="89"/>
      <c r="D173" s="20"/>
      <c r="E173" s="20"/>
      <c r="F173" s="22"/>
      <c r="G173" s="22"/>
      <c r="H173" s="90"/>
      <c r="I173" s="91"/>
      <c r="J173" s="92"/>
      <c r="K173" s="89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</row>
    <row r="174" customFormat="false" ht="15.75" hidden="false" customHeight="false" outlineLevel="0" collapsed="false">
      <c r="A174" s="85"/>
      <c r="B174" s="88"/>
      <c r="C174" s="89"/>
      <c r="D174" s="20"/>
      <c r="E174" s="20"/>
      <c r="F174" s="22"/>
      <c r="G174" s="22"/>
      <c r="H174" s="90"/>
      <c r="I174" s="91"/>
      <c r="J174" s="92"/>
      <c r="K174" s="89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</row>
    <row r="175" customFormat="false" ht="15.75" hidden="false" customHeight="false" outlineLevel="0" collapsed="false">
      <c r="A175" s="85"/>
      <c r="B175" s="88"/>
      <c r="C175" s="89"/>
      <c r="D175" s="20"/>
      <c r="E175" s="20"/>
      <c r="F175" s="22"/>
      <c r="G175" s="22"/>
      <c r="H175" s="90"/>
      <c r="I175" s="91"/>
      <c r="J175" s="92"/>
      <c r="K175" s="89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</row>
    <row r="176" customFormat="false" ht="15.75" hidden="false" customHeight="false" outlineLevel="0" collapsed="false">
      <c r="A176" s="85"/>
      <c r="B176" s="88"/>
      <c r="C176" s="89"/>
      <c r="D176" s="20"/>
      <c r="E176" s="20"/>
      <c r="F176" s="22"/>
      <c r="G176" s="22"/>
      <c r="H176" s="90"/>
      <c r="I176" s="91"/>
      <c r="J176" s="92"/>
      <c r="K176" s="89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</row>
    <row r="177" customFormat="false" ht="15.75" hidden="false" customHeight="false" outlineLevel="0" collapsed="false">
      <c r="A177" s="85"/>
      <c r="B177" s="88"/>
      <c r="C177" s="89"/>
      <c r="D177" s="20"/>
      <c r="E177" s="20"/>
      <c r="F177" s="22"/>
      <c r="G177" s="22"/>
      <c r="H177" s="90"/>
      <c r="I177" s="91"/>
      <c r="J177" s="92"/>
      <c r="K177" s="89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</row>
    <row r="178" customFormat="false" ht="15.75" hidden="false" customHeight="false" outlineLevel="0" collapsed="false">
      <c r="A178" s="85"/>
      <c r="B178" s="88"/>
      <c r="C178" s="89"/>
      <c r="D178" s="20"/>
      <c r="E178" s="20"/>
      <c r="F178" s="22"/>
      <c r="G178" s="22"/>
      <c r="H178" s="90"/>
      <c r="I178" s="91"/>
      <c r="J178" s="92"/>
      <c r="K178" s="89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</row>
    <row r="179" customFormat="false" ht="15.75" hidden="false" customHeight="false" outlineLevel="0" collapsed="false">
      <c r="A179" s="85"/>
      <c r="B179" s="88"/>
      <c r="C179" s="89"/>
      <c r="D179" s="20"/>
      <c r="E179" s="20"/>
      <c r="F179" s="22"/>
      <c r="G179" s="22"/>
      <c r="H179" s="90"/>
      <c r="I179" s="91"/>
      <c r="J179" s="92"/>
      <c r="K179" s="89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</row>
    <row r="180" customFormat="false" ht="15.75" hidden="false" customHeight="false" outlineLevel="0" collapsed="false">
      <c r="A180" s="85"/>
      <c r="B180" s="88"/>
      <c r="C180" s="89"/>
      <c r="D180" s="20"/>
      <c r="E180" s="20"/>
      <c r="F180" s="22"/>
      <c r="G180" s="22"/>
      <c r="H180" s="90"/>
      <c r="I180" s="91"/>
      <c r="J180" s="92"/>
      <c r="K180" s="89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</row>
    <row r="181" customFormat="false" ht="15.75" hidden="false" customHeight="false" outlineLevel="0" collapsed="false">
      <c r="A181" s="85"/>
      <c r="B181" s="88"/>
      <c r="C181" s="89"/>
      <c r="D181" s="20"/>
      <c r="E181" s="20"/>
      <c r="F181" s="22"/>
      <c r="G181" s="22"/>
      <c r="H181" s="90"/>
      <c r="I181" s="91"/>
      <c r="J181" s="92"/>
      <c r="K181" s="89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</row>
    <row r="182" customFormat="false" ht="15.75" hidden="false" customHeight="false" outlineLevel="0" collapsed="false">
      <c r="A182" s="85"/>
      <c r="B182" s="88"/>
      <c r="C182" s="89"/>
      <c r="D182" s="20"/>
      <c r="E182" s="20"/>
      <c r="F182" s="22"/>
      <c r="G182" s="22"/>
      <c r="H182" s="90"/>
      <c r="I182" s="91"/>
      <c r="J182" s="92"/>
      <c r="K182" s="89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</row>
    <row r="183" customFormat="false" ht="15.75" hidden="false" customHeight="false" outlineLevel="0" collapsed="false">
      <c r="A183" s="85"/>
      <c r="B183" s="88"/>
      <c r="C183" s="89"/>
      <c r="D183" s="20"/>
      <c r="E183" s="20"/>
      <c r="F183" s="22"/>
      <c r="G183" s="22"/>
      <c r="H183" s="90"/>
      <c r="I183" s="91"/>
      <c r="J183" s="92"/>
      <c r="K183" s="89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</row>
    <row r="184" customFormat="false" ht="15.75" hidden="false" customHeight="false" outlineLevel="0" collapsed="false">
      <c r="A184" s="85"/>
      <c r="B184" s="88"/>
      <c r="C184" s="89"/>
      <c r="D184" s="20"/>
      <c r="E184" s="20"/>
      <c r="F184" s="22"/>
      <c r="G184" s="22"/>
      <c r="H184" s="90"/>
      <c r="I184" s="91"/>
      <c r="J184" s="92"/>
      <c r="K184" s="89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</row>
    <row r="185" customFormat="false" ht="15.75" hidden="false" customHeight="false" outlineLevel="0" collapsed="false">
      <c r="A185" s="85"/>
      <c r="B185" s="88"/>
      <c r="C185" s="89"/>
      <c r="D185" s="20"/>
      <c r="E185" s="20"/>
      <c r="F185" s="22"/>
      <c r="G185" s="22"/>
      <c r="H185" s="90"/>
      <c r="I185" s="91"/>
      <c r="J185" s="92"/>
      <c r="K185" s="89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</row>
    <row r="186" customFormat="false" ht="15.75" hidden="false" customHeight="false" outlineLevel="0" collapsed="false">
      <c r="A186" s="85"/>
      <c r="B186" s="88"/>
      <c r="C186" s="89"/>
      <c r="D186" s="20"/>
      <c r="E186" s="20"/>
      <c r="F186" s="22"/>
      <c r="G186" s="22"/>
      <c r="H186" s="90"/>
      <c r="I186" s="91"/>
      <c r="J186" s="92"/>
      <c r="K186" s="89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</row>
    <row r="187" customFormat="false" ht="15.75" hidden="false" customHeight="false" outlineLevel="0" collapsed="false">
      <c r="A187" s="85"/>
      <c r="B187" s="88"/>
      <c r="C187" s="89"/>
      <c r="D187" s="20"/>
      <c r="E187" s="20"/>
      <c r="F187" s="22"/>
      <c r="G187" s="22"/>
      <c r="H187" s="90"/>
      <c r="I187" s="91"/>
      <c r="J187" s="92"/>
      <c r="K187" s="89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</row>
    <row r="188" customFormat="false" ht="15.75" hidden="false" customHeight="false" outlineLevel="0" collapsed="false">
      <c r="A188" s="85"/>
      <c r="B188" s="88"/>
      <c r="C188" s="89"/>
      <c r="D188" s="20"/>
      <c r="E188" s="20"/>
      <c r="F188" s="22"/>
      <c r="G188" s="22"/>
      <c r="H188" s="90"/>
      <c r="I188" s="91"/>
      <c r="J188" s="92"/>
      <c r="K188" s="89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</row>
    <row r="189" customFormat="false" ht="15.75" hidden="false" customHeight="false" outlineLevel="0" collapsed="false">
      <c r="A189" s="85"/>
      <c r="B189" s="88"/>
      <c r="C189" s="89"/>
      <c r="D189" s="20"/>
      <c r="E189" s="20"/>
      <c r="F189" s="22"/>
      <c r="G189" s="22"/>
      <c r="H189" s="90"/>
      <c r="I189" s="91"/>
      <c r="J189" s="92"/>
      <c r="K189" s="89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</row>
    <row r="190" customFormat="false" ht="15.75" hidden="false" customHeight="false" outlineLevel="0" collapsed="false">
      <c r="A190" s="85"/>
      <c r="B190" s="88"/>
      <c r="C190" s="89"/>
      <c r="D190" s="20"/>
      <c r="E190" s="20"/>
      <c r="F190" s="22"/>
      <c r="G190" s="22"/>
      <c r="H190" s="90"/>
      <c r="I190" s="91"/>
      <c r="J190" s="92"/>
      <c r="K190" s="89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</row>
    <row r="191" customFormat="false" ht="15.75" hidden="false" customHeight="false" outlineLevel="0" collapsed="false">
      <c r="A191" s="85"/>
      <c r="B191" s="88"/>
      <c r="C191" s="89"/>
      <c r="D191" s="20"/>
      <c r="E191" s="20"/>
      <c r="F191" s="22"/>
      <c r="G191" s="22"/>
      <c r="H191" s="90"/>
      <c r="I191" s="91"/>
      <c r="J191" s="92"/>
      <c r="K191" s="89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</row>
    <row r="192" customFormat="false" ht="15.75" hidden="false" customHeight="false" outlineLevel="0" collapsed="false">
      <c r="A192" s="85"/>
      <c r="B192" s="88"/>
      <c r="C192" s="89"/>
      <c r="D192" s="20"/>
      <c r="E192" s="20"/>
      <c r="F192" s="22"/>
      <c r="G192" s="22"/>
      <c r="H192" s="90"/>
      <c r="I192" s="91"/>
      <c r="J192" s="92"/>
      <c r="K192" s="89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</row>
    <row r="193" customFormat="false" ht="15.75" hidden="false" customHeight="false" outlineLevel="0" collapsed="false">
      <c r="A193" s="85"/>
      <c r="B193" s="88"/>
      <c r="C193" s="89"/>
      <c r="D193" s="20"/>
      <c r="E193" s="20"/>
      <c r="F193" s="22"/>
      <c r="G193" s="22"/>
      <c r="H193" s="90"/>
      <c r="I193" s="91"/>
      <c r="J193" s="92"/>
      <c r="K193" s="89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</row>
    <row r="194" customFormat="false" ht="15.75" hidden="false" customHeight="false" outlineLevel="0" collapsed="false">
      <c r="A194" s="85"/>
      <c r="B194" s="88"/>
      <c r="C194" s="89"/>
      <c r="D194" s="20"/>
      <c r="E194" s="20"/>
      <c r="F194" s="22"/>
      <c r="G194" s="22"/>
      <c r="H194" s="90"/>
      <c r="I194" s="91"/>
      <c r="J194" s="92"/>
      <c r="K194" s="89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</row>
    <row r="195" customFormat="false" ht="15.75" hidden="false" customHeight="false" outlineLevel="0" collapsed="false">
      <c r="A195" s="85"/>
      <c r="B195" s="88"/>
      <c r="C195" s="89"/>
      <c r="D195" s="20"/>
      <c r="E195" s="20"/>
      <c r="F195" s="22"/>
      <c r="G195" s="22"/>
      <c r="H195" s="90"/>
      <c r="I195" s="91"/>
      <c r="J195" s="92"/>
      <c r="K195" s="89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</row>
    <row r="196" customFormat="false" ht="15.75" hidden="false" customHeight="false" outlineLevel="0" collapsed="false">
      <c r="A196" s="85"/>
      <c r="B196" s="88"/>
      <c r="C196" s="89"/>
      <c r="D196" s="20"/>
      <c r="E196" s="20"/>
      <c r="F196" s="22"/>
      <c r="G196" s="22"/>
      <c r="H196" s="90"/>
      <c r="I196" s="91"/>
      <c r="J196" s="92"/>
      <c r="K196" s="89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</row>
    <row r="197" customFormat="false" ht="15.75" hidden="false" customHeight="false" outlineLevel="0" collapsed="false">
      <c r="A197" s="85"/>
      <c r="B197" s="88"/>
      <c r="C197" s="89"/>
      <c r="D197" s="20"/>
      <c r="E197" s="20"/>
      <c r="F197" s="22"/>
      <c r="G197" s="22"/>
      <c r="H197" s="90"/>
      <c r="I197" s="91"/>
      <c r="J197" s="92"/>
      <c r="K197" s="89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</row>
    <row r="198" customFormat="false" ht="15.75" hidden="false" customHeight="false" outlineLevel="0" collapsed="false">
      <c r="A198" s="85"/>
      <c r="B198" s="88"/>
      <c r="C198" s="89"/>
      <c r="D198" s="20"/>
      <c r="E198" s="20"/>
      <c r="F198" s="22"/>
      <c r="G198" s="22"/>
      <c r="H198" s="90"/>
      <c r="I198" s="91"/>
      <c r="J198" s="92"/>
      <c r="K198" s="89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</row>
    <row r="199" customFormat="false" ht="15.75" hidden="false" customHeight="false" outlineLevel="0" collapsed="false">
      <c r="A199" s="85"/>
      <c r="B199" s="88"/>
      <c r="C199" s="89"/>
      <c r="D199" s="20"/>
      <c r="E199" s="20"/>
      <c r="F199" s="22"/>
      <c r="G199" s="22"/>
      <c r="H199" s="90"/>
      <c r="I199" s="91"/>
      <c r="J199" s="92"/>
      <c r="K199" s="89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</row>
    <row r="200" customFormat="false" ht="15.75" hidden="false" customHeight="false" outlineLevel="0" collapsed="false">
      <c r="A200" s="85"/>
      <c r="B200" s="88"/>
      <c r="C200" s="89"/>
      <c r="D200" s="20"/>
      <c r="E200" s="20"/>
      <c r="F200" s="22"/>
      <c r="G200" s="22"/>
      <c r="H200" s="90"/>
      <c r="I200" s="91"/>
      <c r="J200" s="92"/>
      <c r="K200" s="89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</row>
    <row r="201" customFormat="false" ht="15.75" hidden="false" customHeight="false" outlineLevel="0" collapsed="false">
      <c r="A201" s="85"/>
      <c r="B201" s="88"/>
      <c r="C201" s="89"/>
      <c r="D201" s="20"/>
      <c r="E201" s="20"/>
      <c r="F201" s="22"/>
      <c r="G201" s="22"/>
      <c r="H201" s="90"/>
      <c r="I201" s="91"/>
      <c r="J201" s="92"/>
      <c r="K201" s="89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</row>
    <row r="202" customFormat="false" ht="15.75" hidden="false" customHeight="false" outlineLevel="0" collapsed="false">
      <c r="A202" s="85"/>
      <c r="B202" s="88"/>
      <c r="C202" s="89"/>
      <c r="D202" s="20"/>
      <c r="E202" s="20"/>
      <c r="F202" s="22"/>
      <c r="G202" s="22"/>
      <c r="H202" s="90"/>
      <c r="I202" s="91"/>
      <c r="J202" s="92"/>
      <c r="K202" s="89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</row>
    <row r="203" customFormat="false" ht="15.75" hidden="false" customHeight="false" outlineLevel="0" collapsed="false">
      <c r="A203" s="85"/>
      <c r="B203" s="88"/>
      <c r="C203" s="89"/>
      <c r="D203" s="20"/>
      <c r="E203" s="20"/>
      <c r="F203" s="22"/>
      <c r="G203" s="22"/>
      <c r="H203" s="90"/>
      <c r="I203" s="91"/>
      <c r="J203" s="92"/>
      <c r="K203" s="89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</row>
    <row r="204" customFormat="false" ht="15.75" hidden="false" customHeight="false" outlineLevel="0" collapsed="false">
      <c r="A204" s="85"/>
      <c r="B204" s="88"/>
      <c r="C204" s="89"/>
      <c r="D204" s="20"/>
      <c r="E204" s="20"/>
      <c r="F204" s="22"/>
      <c r="G204" s="22"/>
      <c r="H204" s="90"/>
      <c r="I204" s="91"/>
      <c r="J204" s="92"/>
      <c r="K204" s="89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</row>
    <row r="205" customFormat="false" ht="15.75" hidden="false" customHeight="false" outlineLevel="0" collapsed="false">
      <c r="A205" s="85"/>
      <c r="B205" s="88"/>
      <c r="C205" s="89"/>
      <c r="D205" s="20"/>
      <c r="E205" s="20"/>
      <c r="F205" s="22"/>
      <c r="G205" s="22"/>
      <c r="H205" s="90"/>
      <c r="I205" s="91"/>
      <c r="J205" s="92"/>
      <c r="K205" s="89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</row>
    <row r="206" customFormat="false" ht="15.75" hidden="false" customHeight="false" outlineLevel="0" collapsed="false">
      <c r="A206" s="85"/>
      <c r="B206" s="88"/>
      <c r="C206" s="89"/>
      <c r="D206" s="20"/>
      <c r="E206" s="20"/>
      <c r="F206" s="22"/>
      <c r="G206" s="22"/>
      <c r="H206" s="90"/>
      <c r="I206" s="91"/>
      <c r="J206" s="92"/>
      <c r="K206" s="89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</row>
    <row r="207" customFormat="false" ht="15.75" hidden="false" customHeight="false" outlineLevel="0" collapsed="false">
      <c r="A207" s="85"/>
      <c r="B207" s="88"/>
      <c r="C207" s="89"/>
      <c r="D207" s="20"/>
      <c r="E207" s="20"/>
      <c r="F207" s="22"/>
      <c r="G207" s="22"/>
      <c r="H207" s="90"/>
      <c r="I207" s="91"/>
      <c r="J207" s="92"/>
      <c r="K207" s="89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</row>
    <row r="208" customFormat="false" ht="15.75" hidden="false" customHeight="false" outlineLevel="0" collapsed="false">
      <c r="A208" s="85"/>
      <c r="B208" s="88"/>
      <c r="C208" s="89"/>
      <c r="D208" s="20"/>
      <c r="E208" s="20"/>
      <c r="F208" s="22"/>
      <c r="G208" s="22"/>
      <c r="H208" s="90"/>
      <c r="I208" s="91"/>
      <c r="J208" s="92"/>
      <c r="K208" s="89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</row>
    <row r="209" customFormat="false" ht="15.75" hidden="false" customHeight="false" outlineLevel="0" collapsed="false">
      <c r="A209" s="85"/>
      <c r="B209" s="88"/>
      <c r="C209" s="89"/>
      <c r="D209" s="20"/>
      <c r="E209" s="20"/>
      <c r="F209" s="22"/>
      <c r="G209" s="22"/>
      <c r="H209" s="90"/>
      <c r="I209" s="91"/>
      <c r="J209" s="92"/>
      <c r="K209" s="89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</row>
    <row r="210" customFormat="false" ht="15.75" hidden="false" customHeight="false" outlineLevel="0" collapsed="false">
      <c r="A210" s="85"/>
      <c r="B210" s="88"/>
      <c r="C210" s="89"/>
      <c r="D210" s="20"/>
      <c r="E210" s="20"/>
      <c r="F210" s="22"/>
      <c r="G210" s="22"/>
      <c r="H210" s="90"/>
      <c r="I210" s="91"/>
      <c r="J210" s="92"/>
      <c r="K210" s="89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</row>
    <row r="211" customFormat="false" ht="15.75" hidden="false" customHeight="false" outlineLevel="0" collapsed="false">
      <c r="A211" s="85"/>
      <c r="B211" s="88"/>
      <c r="C211" s="89"/>
      <c r="D211" s="20"/>
      <c r="E211" s="20"/>
      <c r="F211" s="22"/>
      <c r="G211" s="22"/>
      <c r="H211" s="90"/>
      <c r="I211" s="91"/>
      <c r="J211" s="92"/>
      <c r="K211" s="89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</row>
    <row r="212" customFormat="false" ht="15.75" hidden="false" customHeight="false" outlineLevel="0" collapsed="false">
      <c r="A212" s="85"/>
      <c r="B212" s="88"/>
      <c r="C212" s="89"/>
      <c r="D212" s="20"/>
      <c r="E212" s="20"/>
      <c r="F212" s="22"/>
      <c r="G212" s="22"/>
      <c r="H212" s="90"/>
      <c r="I212" s="91"/>
      <c r="J212" s="92"/>
      <c r="K212" s="89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</row>
    <row r="213" customFormat="false" ht="15.75" hidden="false" customHeight="false" outlineLevel="0" collapsed="false">
      <c r="A213" s="85"/>
      <c r="B213" s="88"/>
      <c r="C213" s="89"/>
      <c r="D213" s="20"/>
      <c r="E213" s="20"/>
      <c r="F213" s="22"/>
      <c r="G213" s="22"/>
      <c r="H213" s="90"/>
      <c r="I213" s="91"/>
      <c r="J213" s="92"/>
      <c r="K213" s="89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</row>
    <row r="214" customFormat="false" ht="15.75" hidden="false" customHeight="false" outlineLevel="0" collapsed="false">
      <c r="A214" s="85"/>
      <c r="B214" s="88"/>
      <c r="C214" s="89"/>
      <c r="D214" s="20"/>
      <c r="E214" s="20"/>
      <c r="F214" s="22"/>
      <c r="G214" s="22"/>
      <c r="H214" s="90"/>
      <c r="I214" s="91"/>
      <c r="J214" s="92"/>
      <c r="K214" s="89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</row>
    <row r="215" customFormat="false" ht="15.75" hidden="false" customHeight="false" outlineLevel="0" collapsed="false">
      <c r="A215" s="85"/>
      <c r="B215" s="88"/>
      <c r="C215" s="89"/>
      <c r="D215" s="20"/>
      <c r="E215" s="20"/>
      <c r="F215" s="22"/>
      <c r="G215" s="22"/>
      <c r="H215" s="90"/>
      <c r="I215" s="91"/>
      <c r="J215" s="92"/>
      <c r="K215" s="89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</row>
    <row r="216" customFormat="false" ht="15.75" hidden="false" customHeight="false" outlineLevel="0" collapsed="false">
      <c r="A216" s="85"/>
      <c r="B216" s="88"/>
      <c r="C216" s="89"/>
      <c r="D216" s="20"/>
      <c r="E216" s="20"/>
      <c r="F216" s="22"/>
      <c r="G216" s="22"/>
      <c r="H216" s="90"/>
      <c r="I216" s="91"/>
      <c r="J216" s="92"/>
      <c r="K216" s="89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</row>
    <row r="217" customFormat="false" ht="15.75" hidden="false" customHeight="false" outlineLevel="0" collapsed="false">
      <c r="A217" s="85"/>
      <c r="B217" s="88"/>
      <c r="C217" s="89"/>
      <c r="D217" s="20"/>
      <c r="E217" s="20"/>
      <c r="F217" s="22"/>
      <c r="G217" s="22"/>
      <c r="H217" s="90"/>
      <c r="I217" s="91"/>
      <c r="J217" s="92"/>
      <c r="K217" s="89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</row>
    <row r="218" customFormat="false" ht="15.75" hidden="false" customHeight="false" outlineLevel="0" collapsed="false">
      <c r="A218" s="85"/>
      <c r="B218" s="88"/>
      <c r="C218" s="89"/>
      <c r="D218" s="20"/>
      <c r="E218" s="20"/>
      <c r="F218" s="22"/>
      <c r="G218" s="22"/>
      <c r="H218" s="90"/>
      <c r="I218" s="91"/>
      <c r="J218" s="92"/>
      <c r="K218" s="89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</row>
    <row r="219" customFormat="false" ht="15.75" hidden="false" customHeight="false" outlineLevel="0" collapsed="false">
      <c r="A219" s="85"/>
      <c r="B219" s="88"/>
      <c r="C219" s="89"/>
      <c r="D219" s="20"/>
      <c r="E219" s="20"/>
      <c r="F219" s="22"/>
      <c r="G219" s="22"/>
      <c r="H219" s="90"/>
      <c r="I219" s="91"/>
      <c r="J219" s="92"/>
      <c r="K219" s="89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</row>
    <row r="220" customFormat="false" ht="15.75" hidden="false" customHeight="false" outlineLevel="0" collapsed="false">
      <c r="A220" s="85"/>
      <c r="B220" s="88"/>
      <c r="C220" s="89"/>
      <c r="D220" s="20"/>
      <c r="E220" s="20"/>
      <c r="F220" s="22"/>
      <c r="G220" s="22"/>
      <c r="H220" s="90"/>
      <c r="I220" s="91"/>
      <c r="J220" s="92"/>
      <c r="K220" s="89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</row>
    <row r="221" customFormat="false" ht="15.75" hidden="false" customHeight="false" outlineLevel="0" collapsed="false">
      <c r="A221" s="85"/>
      <c r="B221" s="88"/>
      <c r="C221" s="89"/>
      <c r="D221" s="20"/>
      <c r="E221" s="20"/>
      <c r="F221" s="22"/>
      <c r="G221" s="22"/>
      <c r="H221" s="90"/>
      <c r="I221" s="91"/>
      <c r="J221" s="92"/>
      <c r="K221" s="89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</row>
    <row r="222" customFormat="false" ht="15.75" hidden="false" customHeight="false" outlineLevel="0" collapsed="false">
      <c r="A222" s="85"/>
      <c r="B222" s="88"/>
      <c r="C222" s="89"/>
      <c r="D222" s="20"/>
      <c r="E222" s="20"/>
      <c r="F222" s="22"/>
      <c r="G222" s="22"/>
      <c r="H222" s="90"/>
      <c r="I222" s="91"/>
      <c r="J222" s="92"/>
      <c r="K222" s="89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</row>
    <row r="223" customFormat="false" ht="15.75" hidden="false" customHeight="false" outlineLevel="0" collapsed="false">
      <c r="A223" s="85"/>
      <c r="B223" s="88"/>
      <c r="C223" s="89"/>
      <c r="D223" s="20"/>
      <c r="E223" s="20"/>
      <c r="F223" s="22"/>
      <c r="G223" s="22"/>
      <c r="H223" s="90"/>
      <c r="I223" s="91"/>
      <c r="J223" s="92"/>
      <c r="K223" s="89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</row>
    <row r="224" customFormat="false" ht="15.75" hidden="false" customHeight="false" outlineLevel="0" collapsed="false">
      <c r="A224" s="85"/>
      <c r="B224" s="88"/>
      <c r="C224" s="89"/>
      <c r="D224" s="20"/>
      <c r="E224" s="20"/>
      <c r="F224" s="22"/>
      <c r="G224" s="22"/>
      <c r="H224" s="90"/>
      <c r="I224" s="91"/>
      <c r="J224" s="92"/>
      <c r="K224" s="89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</row>
    <row r="225" customFormat="false" ht="15.75" hidden="false" customHeight="false" outlineLevel="0" collapsed="false">
      <c r="A225" s="85"/>
      <c r="B225" s="88"/>
      <c r="C225" s="89"/>
      <c r="D225" s="20"/>
      <c r="E225" s="20"/>
      <c r="F225" s="22"/>
      <c r="G225" s="22"/>
      <c r="H225" s="90"/>
      <c r="I225" s="91"/>
      <c r="J225" s="92"/>
      <c r="K225" s="89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</row>
    <row r="226" customFormat="false" ht="15.75" hidden="false" customHeight="false" outlineLevel="0" collapsed="false">
      <c r="A226" s="85"/>
      <c r="B226" s="88"/>
      <c r="C226" s="89"/>
      <c r="D226" s="20"/>
      <c r="E226" s="20"/>
      <c r="F226" s="22"/>
      <c r="G226" s="22"/>
      <c r="H226" s="90"/>
      <c r="I226" s="91"/>
      <c r="J226" s="92"/>
      <c r="K226" s="89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</row>
    <row r="227" customFormat="false" ht="15.75" hidden="false" customHeight="false" outlineLevel="0" collapsed="false">
      <c r="A227" s="85"/>
      <c r="B227" s="88"/>
      <c r="C227" s="89"/>
      <c r="D227" s="20"/>
      <c r="E227" s="20"/>
      <c r="F227" s="22"/>
      <c r="G227" s="22"/>
      <c r="H227" s="90"/>
      <c r="I227" s="91"/>
      <c r="J227" s="92"/>
      <c r="K227" s="89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</row>
    <row r="228" customFormat="false" ht="15.75" hidden="false" customHeight="false" outlineLevel="0" collapsed="false">
      <c r="A228" s="85"/>
      <c r="B228" s="88"/>
      <c r="C228" s="89"/>
      <c r="D228" s="20"/>
      <c r="E228" s="20"/>
      <c r="F228" s="22"/>
      <c r="G228" s="22"/>
      <c r="H228" s="90"/>
      <c r="I228" s="91"/>
      <c r="J228" s="92"/>
      <c r="K228" s="89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</row>
    <row r="229" customFormat="false" ht="15.75" hidden="false" customHeight="false" outlineLevel="0" collapsed="false">
      <c r="A229" s="85"/>
      <c r="B229" s="88"/>
      <c r="C229" s="89"/>
      <c r="D229" s="20"/>
      <c r="E229" s="20"/>
      <c r="F229" s="22"/>
      <c r="G229" s="22"/>
      <c r="H229" s="90"/>
      <c r="I229" s="91"/>
      <c r="J229" s="92"/>
      <c r="K229" s="89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</row>
    <row r="230" customFormat="false" ht="15.75" hidden="false" customHeight="false" outlineLevel="0" collapsed="false">
      <c r="A230" s="85"/>
      <c r="B230" s="88"/>
      <c r="C230" s="89"/>
      <c r="D230" s="20"/>
      <c r="E230" s="20"/>
      <c r="F230" s="22"/>
      <c r="G230" s="22"/>
      <c r="H230" s="90"/>
      <c r="I230" s="91"/>
      <c r="J230" s="92"/>
      <c r="K230" s="89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</row>
    <row r="231" customFormat="false" ht="15.75" hidden="false" customHeight="false" outlineLevel="0" collapsed="false">
      <c r="A231" s="85"/>
      <c r="B231" s="88"/>
      <c r="C231" s="89"/>
      <c r="D231" s="20"/>
      <c r="E231" s="20"/>
      <c r="F231" s="22"/>
      <c r="G231" s="22"/>
      <c r="H231" s="90"/>
      <c r="I231" s="91"/>
      <c r="J231" s="92"/>
      <c r="K231" s="89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</row>
    <row r="232" customFormat="false" ht="15.75" hidden="false" customHeight="false" outlineLevel="0" collapsed="false">
      <c r="A232" s="85"/>
      <c r="B232" s="88"/>
      <c r="C232" s="89"/>
      <c r="D232" s="20"/>
      <c r="E232" s="20"/>
      <c r="F232" s="22"/>
      <c r="G232" s="22"/>
      <c r="H232" s="90"/>
      <c r="I232" s="91"/>
      <c r="J232" s="92"/>
      <c r="K232" s="89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</row>
    <row r="233" customFormat="false" ht="15.75" hidden="false" customHeight="false" outlineLevel="0" collapsed="false">
      <c r="A233" s="85"/>
      <c r="B233" s="88"/>
      <c r="C233" s="89"/>
      <c r="D233" s="20"/>
      <c r="E233" s="20"/>
      <c r="F233" s="22"/>
      <c r="G233" s="22"/>
      <c r="H233" s="90"/>
      <c r="I233" s="91"/>
      <c r="J233" s="92"/>
      <c r="K233" s="89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</row>
    <row r="234" customFormat="false" ht="15.75" hidden="false" customHeight="false" outlineLevel="0" collapsed="false">
      <c r="A234" s="85"/>
      <c r="B234" s="88"/>
      <c r="C234" s="89"/>
      <c r="D234" s="20"/>
      <c r="E234" s="20"/>
      <c r="F234" s="22"/>
      <c r="G234" s="22"/>
      <c r="H234" s="90"/>
      <c r="I234" s="91"/>
      <c r="J234" s="92"/>
      <c r="K234" s="89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</row>
    <row r="235" customFormat="false" ht="15.75" hidden="false" customHeight="false" outlineLevel="0" collapsed="false">
      <c r="A235" s="85"/>
      <c r="B235" s="88"/>
      <c r="C235" s="89"/>
      <c r="D235" s="20"/>
      <c r="E235" s="20"/>
      <c r="F235" s="22"/>
      <c r="G235" s="22"/>
      <c r="H235" s="90"/>
      <c r="I235" s="91"/>
      <c r="J235" s="92"/>
      <c r="K235" s="89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</row>
    <row r="236" customFormat="false" ht="15.75" hidden="false" customHeight="false" outlineLevel="0" collapsed="false">
      <c r="A236" s="85"/>
      <c r="B236" s="88"/>
      <c r="C236" s="89"/>
      <c r="D236" s="20"/>
      <c r="E236" s="20"/>
      <c r="F236" s="22"/>
      <c r="G236" s="22"/>
      <c r="H236" s="90"/>
      <c r="I236" s="91"/>
      <c r="J236" s="92"/>
      <c r="K236" s="89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</row>
    <row r="237" customFormat="false" ht="15.75" hidden="false" customHeight="false" outlineLevel="0" collapsed="false">
      <c r="A237" s="85"/>
      <c r="B237" s="88"/>
      <c r="C237" s="89"/>
      <c r="D237" s="20"/>
      <c r="E237" s="20"/>
      <c r="F237" s="22"/>
      <c r="G237" s="22"/>
      <c r="H237" s="90"/>
      <c r="I237" s="91"/>
      <c r="J237" s="92"/>
      <c r="K237" s="89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</row>
    <row r="238" customFormat="false" ht="15.75" hidden="false" customHeight="false" outlineLevel="0" collapsed="false">
      <c r="A238" s="85"/>
      <c r="B238" s="88"/>
      <c r="C238" s="89"/>
      <c r="D238" s="20"/>
      <c r="E238" s="20"/>
      <c r="F238" s="22"/>
      <c r="G238" s="22"/>
      <c r="H238" s="90"/>
      <c r="I238" s="91"/>
      <c r="J238" s="92"/>
      <c r="K238" s="89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</row>
    <row r="239" customFormat="false" ht="15.75" hidden="false" customHeight="false" outlineLevel="0" collapsed="false">
      <c r="A239" s="85"/>
      <c r="B239" s="88"/>
      <c r="C239" s="89"/>
      <c r="D239" s="20"/>
      <c r="E239" s="20"/>
      <c r="F239" s="22"/>
      <c r="G239" s="22"/>
      <c r="H239" s="90"/>
      <c r="I239" s="91"/>
      <c r="J239" s="92"/>
      <c r="K239" s="89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</row>
    <row r="240" customFormat="false" ht="15.75" hidden="false" customHeight="false" outlineLevel="0" collapsed="false">
      <c r="A240" s="85"/>
      <c r="B240" s="88"/>
      <c r="C240" s="89"/>
      <c r="D240" s="20"/>
      <c r="E240" s="20"/>
      <c r="F240" s="22"/>
      <c r="G240" s="22"/>
      <c r="H240" s="90"/>
      <c r="I240" s="91"/>
      <c r="J240" s="92"/>
      <c r="K240" s="89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</row>
    <row r="241" customFormat="false" ht="15.75" hidden="false" customHeight="false" outlineLevel="0" collapsed="false">
      <c r="A241" s="85"/>
      <c r="B241" s="88"/>
      <c r="C241" s="89"/>
      <c r="D241" s="20"/>
      <c r="E241" s="20"/>
      <c r="F241" s="22"/>
      <c r="G241" s="22"/>
      <c r="H241" s="90"/>
      <c r="I241" s="91"/>
      <c r="J241" s="92"/>
      <c r="K241" s="89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</row>
    <row r="242" customFormat="false" ht="15.75" hidden="false" customHeight="false" outlineLevel="0" collapsed="false">
      <c r="A242" s="85"/>
      <c r="B242" s="88"/>
      <c r="C242" s="89"/>
      <c r="D242" s="20"/>
      <c r="E242" s="20"/>
      <c r="F242" s="22"/>
      <c r="G242" s="22"/>
      <c r="H242" s="90"/>
      <c r="I242" s="91"/>
      <c r="J242" s="92"/>
      <c r="K242" s="89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</row>
    <row r="243" customFormat="false" ht="15.75" hidden="false" customHeight="false" outlineLevel="0" collapsed="false">
      <c r="A243" s="85"/>
      <c r="B243" s="88"/>
      <c r="C243" s="89"/>
      <c r="D243" s="20"/>
      <c r="E243" s="20"/>
      <c r="F243" s="22"/>
      <c r="G243" s="22"/>
      <c r="H243" s="90"/>
      <c r="I243" s="91"/>
      <c r="J243" s="92"/>
      <c r="K243" s="89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</row>
    <row r="244" customFormat="false" ht="15.75" hidden="false" customHeight="false" outlineLevel="0" collapsed="false">
      <c r="A244" s="85"/>
      <c r="B244" s="88"/>
      <c r="C244" s="89"/>
      <c r="D244" s="20"/>
      <c r="E244" s="20"/>
      <c r="F244" s="22"/>
      <c r="G244" s="22"/>
      <c r="H244" s="90"/>
      <c r="I244" s="91"/>
      <c r="J244" s="92"/>
      <c r="K244" s="89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</row>
    <row r="245" customFormat="false" ht="15.75" hidden="false" customHeight="false" outlineLevel="0" collapsed="false">
      <c r="A245" s="85"/>
      <c r="B245" s="88"/>
      <c r="C245" s="89"/>
      <c r="D245" s="20"/>
      <c r="E245" s="20"/>
      <c r="F245" s="22"/>
      <c r="G245" s="22"/>
      <c r="H245" s="90"/>
      <c r="I245" s="91"/>
      <c r="J245" s="92"/>
      <c r="K245" s="89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</row>
    <row r="246" customFormat="false" ht="15.75" hidden="false" customHeight="false" outlineLevel="0" collapsed="false">
      <c r="A246" s="85"/>
      <c r="B246" s="88"/>
      <c r="C246" s="89"/>
      <c r="D246" s="20"/>
      <c r="E246" s="20"/>
      <c r="F246" s="22"/>
      <c r="G246" s="22"/>
      <c r="H246" s="90"/>
      <c r="I246" s="91"/>
      <c r="J246" s="92"/>
      <c r="K246" s="89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</row>
    <row r="247" customFormat="false" ht="15.75" hidden="false" customHeight="false" outlineLevel="0" collapsed="false">
      <c r="A247" s="85"/>
      <c r="B247" s="88"/>
      <c r="C247" s="89"/>
      <c r="D247" s="20"/>
      <c r="E247" s="20"/>
      <c r="F247" s="22"/>
      <c r="G247" s="22"/>
      <c r="H247" s="90"/>
      <c r="I247" s="91"/>
      <c r="J247" s="92"/>
      <c r="K247" s="89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</row>
    <row r="248" customFormat="false" ht="15.75" hidden="false" customHeight="false" outlineLevel="0" collapsed="false">
      <c r="A248" s="85"/>
      <c r="B248" s="88"/>
      <c r="C248" s="89"/>
      <c r="D248" s="20"/>
      <c r="E248" s="20"/>
      <c r="F248" s="22"/>
      <c r="G248" s="22"/>
      <c r="H248" s="90"/>
      <c r="I248" s="91"/>
      <c r="J248" s="92"/>
      <c r="K248" s="89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</row>
    <row r="249" customFormat="false" ht="15.75" hidden="false" customHeight="false" outlineLevel="0" collapsed="false">
      <c r="A249" s="85"/>
      <c r="B249" s="88"/>
      <c r="C249" s="89"/>
      <c r="D249" s="20"/>
      <c r="E249" s="20"/>
      <c r="F249" s="22"/>
      <c r="G249" s="22"/>
      <c r="H249" s="90"/>
      <c r="I249" s="91"/>
      <c r="J249" s="92"/>
      <c r="K249" s="89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</row>
    <row r="250" customFormat="false" ht="15.75" hidden="false" customHeight="false" outlineLevel="0" collapsed="false">
      <c r="A250" s="85"/>
      <c r="B250" s="88"/>
      <c r="C250" s="89"/>
      <c r="D250" s="20"/>
      <c r="E250" s="20"/>
      <c r="F250" s="22"/>
      <c r="G250" s="22"/>
      <c r="H250" s="90"/>
      <c r="I250" s="91"/>
      <c r="J250" s="92"/>
      <c r="K250" s="89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</row>
    <row r="251" customFormat="false" ht="15.75" hidden="false" customHeight="false" outlineLevel="0" collapsed="false">
      <c r="A251" s="85"/>
      <c r="B251" s="88"/>
      <c r="C251" s="89"/>
      <c r="D251" s="20"/>
      <c r="E251" s="20"/>
      <c r="F251" s="22"/>
      <c r="G251" s="22"/>
      <c r="H251" s="90"/>
      <c r="I251" s="91"/>
      <c r="J251" s="92"/>
      <c r="K251" s="89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</row>
    <row r="252" customFormat="false" ht="15.75" hidden="false" customHeight="false" outlineLevel="0" collapsed="false">
      <c r="A252" s="85"/>
      <c r="B252" s="88"/>
      <c r="C252" s="89"/>
      <c r="D252" s="20"/>
      <c r="E252" s="20"/>
      <c r="F252" s="22"/>
      <c r="G252" s="22"/>
      <c r="H252" s="90"/>
      <c r="I252" s="91"/>
      <c r="J252" s="92"/>
      <c r="K252" s="89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</row>
    <row r="253" customFormat="false" ht="15.75" hidden="false" customHeight="false" outlineLevel="0" collapsed="false">
      <c r="A253" s="85"/>
      <c r="B253" s="88"/>
      <c r="C253" s="89"/>
      <c r="D253" s="20"/>
      <c r="E253" s="20"/>
      <c r="F253" s="22"/>
      <c r="G253" s="22"/>
      <c r="H253" s="90"/>
      <c r="I253" s="91"/>
      <c r="J253" s="92"/>
      <c r="K253" s="89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</row>
    <row r="254" customFormat="false" ht="15.75" hidden="false" customHeight="false" outlineLevel="0" collapsed="false">
      <c r="A254" s="85"/>
      <c r="B254" s="88"/>
      <c r="C254" s="89"/>
      <c r="D254" s="20"/>
      <c r="E254" s="20"/>
      <c r="F254" s="22"/>
      <c r="G254" s="22"/>
      <c r="H254" s="90"/>
      <c r="I254" s="91"/>
      <c r="J254" s="92"/>
      <c r="K254" s="89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</row>
    <row r="255" customFormat="false" ht="15.75" hidden="false" customHeight="false" outlineLevel="0" collapsed="false">
      <c r="A255" s="85"/>
      <c r="B255" s="88"/>
      <c r="C255" s="89"/>
      <c r="D255" s="20"/>
      <c r="E255" s="20"/>
      <c r="F255" s="22"/>
      <c r="G255" s="22"/>
      <c r="H255" s="90"/>
      <c r="I255" s="91"/>
      <c r="J255" s="92"/>
      <c r="K255" s="89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</row>
    <row r="256" customFormat="false" ht="15.75" hidden="false" customHeight="false" outlineLevel="0" collapsed="false">
      <c r="A256" s="85"/>
      <c r="B256" s="88"/>
      <c r="C256" s="89"/>
      <c r="D256" s="20"/>
      <c r="E256" s="20"/>
      <c r="F256" s="22"/>
      <c r="G256" s="22"/>
      <c r="H256" s="90"/>
      <c r="I256" s="91"/>
      <c r="J256" s="92"/>
      <c r="K256" s="89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</row>
    <row r="257" customFormat="false" ht="15.75" hidden="false" customHeight="false" outlineLevel="0" collapsed="false">
      <c r="A257" s="85"/>
      <c r="B257" s="88"/>
      <c r="C257" s="89"/>
      <c r="D257" s="20"/>
      <c r="E257" s="20"/>
      <c r="F257" s="22"/>
      <c r="G257" s="22"/>
      <c r="H257" s="90"/>
      <c r="I257" s="91"/>
      <c r="J257" s="92"/>
      <c r="K257" s="89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</row>
    <row r="258" customFormat="false" ht="15.75" hidden="false" customHeight="false" outlineLevel="0" collapsed="false">
      <c r="A258" s="85"/>
      <c r="B258" s="88"/>
      <c r="C258" s="89"/>
      <c r="D258" s="20"/>
      <c r="E258" s="20"/>
      <c r="F258" s="22"/>
      <c r="G258" s="22"/>
      <c r="H258" s="90"/>
      <c r="I258" s="91"/>
      <c r="J258" s="92"/>
      <c r="K258" s="89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</row>
    <row r="259" customFormat="false" ht="15.75" hidden="false" customHeight="false" outlineLevel="0" collapsed="false">
      <c r="A259" s="85"/>
      <c r="B259" s="88"/>
      <c r="C259" s="89"/>
      <c r="D259" s="20"/>
      <c r="E259" s="20"/>
      <c r="F259" s="22"/>
      <c r="G259" s="22"/>
      <c r="H259" s="90"/>
      <c r="I259" s="91"/>
      <c r="J259" s="92"/>
      <c r="K259" s="89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</row>
    <row r="260" customFormat="false" ht="15.75" hidden="false" customHeight="false" outlineLevel="0" collapsed="false">
      <c r="A260" s="85"/>
      <c r="B260" s="88"/>
      <c r="C260" s="89"/>
      <c r="D260" s="20"/>
      <c r="E260" s="20"/>
      <c r="F260" s="22"/>
      <c r="G260" s="22"/>
      <c r="H260" s="90"/>
      <c r="I260" s="91"/>
      <c r="J260" s="92"/>
      <c r="K260" s="89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</row>
    <row r="261" customFormat="false" ht="15.75" hidden="false" customHeight="false" outlineLevel="0" collapsed="false">
      <c r="A261" s="85"/>
      <c r="B261" s="88"/>
      <c r="C261" s="89"/>
      <c r="D261" s="20"/>
      <c r="E261" s="20"/>
      <c r="F261" s="22"/>
      <c r="G261" s="22"/>
      <c r="H261" s="90"/>
      <c r="I261" s="91"/>
      <c r="J261" s="92"/>
      <c r="K261" s="89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</row>
    <row r="262" customFormat="false" ht="15.75" hidden="false" customHeight="false" outlineLevel="0" collapsed="false">
      <c r="A262" s="85"/>
      <c r="B262" s="88"/>
      <c r="C262" s="89"/>
      <c r="D262" s="20"/>
      <c r="E262" s="20"/>
      <c r="F262" s="22"/>
      <c r="G262" s="22"/>
      <c r="H262" s="90"/>
      <c r="I262" s="91"/>
      <c r="J262" s="92"/>
      <c r="K262" s="89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</row>
    <row r="263" customFormat="false" ht="15.75" hidden="false" customHeight="false" outlineLevel="0" collapsed="false">
      <c r="A263" s="85"/>
      <c r="B263" s="88"/>
      <c r="C263" s="89"/>
      <c r="D263" s="20"/>
      <c r="E263" s="20"/>
      <c r="F263" s="22"/>
      <c r="G263" s="22"/>
      <c r="H263" s="90"/>
      <c r="I263" s="91"/>
      <c r="J263" s="92"/>
      <c r="K263" s="89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</row>
    <row r="264" customFormat="false" ht="15.75" hidden="false" customHeight="false" outlineLevel="0" collapsed="false">
      <c r="A264" s="85"/>
      <c r="B264" s="88"/>
      <c r="C264" s="89"/>
      <c r="D264" s="20"/>
      <c r="E264" s="20"/>
      <c r="F264" s="22"/>
      <c r="G264" s="22"/>
      <c r="H264" s="90"/>
      <c r="I264" s="91"/>
      <c r="J264" s="92"/>
      <c r="K264" s="89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</row>
    <row r="265" customFormat="false" ht="15.75" hidden="false" customHeight="false" outlineLevel="0" collapsed="false">
      <c r="A265" s="85"/>
      <c r="B265" s="88"/>
      <c r="C265" s="89"/>
      <c r="D265" s="20"/>
      <c r="E265" s="20"/>
      <c r="F265" s="22"/>
      <c r="G265" s="22"/>
      <c r="H265" s="90"/>
      <c r="I265" s="91"/>
      <c r="J265" s="92"/>
      <c r="K265" s="89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</row>
    <row r="266" customFormat="false" ht="15.75" hidden="false" customHeight="false" outlineLevel="0" collapsed="false">
      <c r="A266" s="85"/>
      <c r="B266" s="88"/>
      <c r="C266" s="89"/>
      <c r="D266" s="20"/>
      <c r="E266" s="20"/>
      <c r="F266" s="22"/>
      <c r="G266" s="22"/>
      <c r="H266" s="90"/>
      <c r="I266" s="91"/>
      <c r="J266" s="92"/>
      <c r="K266" s="89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</row>
    <row r="267" customFormat="false" ht="15.75" hidden="false" customHeight="false" outlineLevel="0" collapsed="false">
      <c r="A267" s="85"/>
      <c r="B267" s="88"/>
      <c r="C267" s="89"/>
      <c r="D267" s="20"/>
      <c r="E267" s="20"/>
      <c r="F267" s="22"/>
      <c r="G267" s="22"/>
      <c r="H267" s="90"/>
      <c r="I267" s="91"/>
      <c r="J267" s="92"/>
      <c r="K267" s="89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</row>
    <row r="268" customFormat="false" ht="15.75" hidden="false" customHeight="false" outlineLevel="0" collapsed="false">
      <c r="A268" s="85"/>
      <c r="B268" s="88"/>
      <c r="C268" s="89"/>
      <c r="D268" s="20"/>
      <c r="E268" s="20"/>
      <c r="F268" s="22"/>
      <c r="G268" s="22"/>
      <c r="H268" s="90"/>
      <c r="I268" s="91"/>
      <c r="J268" s="92"/>
      <c r="K268" s="89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</row>
    <row r="269" customFormat="false" ht="15.75" hidden="false" customHeight="false" outlineLevel="0" collapsed="false">
      <c r="A269" s="85"/>
      <c r="B269" s="88"/>
      <c r="C269" s="89"/>
      <c r="D269" s="20"/>
      <c r="E269" s="20"/>
      <c r="F269" s="22"/>
      <c r="G269" s="22"/>
      <c r="H269" s="90"/>
      <c r="I269" s="91"/>
      <c r="J269" s="92"/>
      <c r="K269" s="89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</row>
    <row r="270" customFormat="false" ht="15.75" hidden="false" customHeight="false" outlineLevel="0" collapsed="false">
      <c r="A270" s="85"/>
      <c r="B270" s="88"/>
      <c r="C270" s="89"/>
      <c r="D270" s="20"/>
      <c r="E270" s="20"/>
      <c r="F270" s="22"/>
      <c r="G270" s="22"/>
      <c r="H270" s="90"/>
      <c r="I270" s="91"/>
      <c r="J270" s="92"/>
      <c r="K270" s="89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</row>
    <row r="271" customFormat="false" ht="15.75" hidden="false" customHeight="false" outlineLevel="0" collapsed="false">
      <c r="A271" s="85"/>
      <c r="B271" s="88"/>
      <c r="C271" s="89"/>
      <c r="D271" s="20"/>
      <c r="E271" s="20"/>
      <c r="F271" s="22"/>
      <c r="G271" s="22"/>
      <c r="H271" s="90"/>
      <c r="I271" s="91"/>
      <c r="J271" s="92"/>
      <c r="K271" s="89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</row>
    <row r="272" customFormat="false" ht="15.75" hidden="false" customHeight="false" outlineLevel="0" collapsed="false">
      <c r="A272" s="85"/>
      <c r="B272" s="88"/>
      <c r="C272" s="89"/>
      <c r="D272" s="20"/>
      <c r="E272" s="20"/>
      <c r="F272" s="22"/>
      <c r="G272" s="22"/>
      <c r="H272" s="90"/>
      <c r="I272" s="91"/>
      <c r="J272" s="92"/>
      <c r="K272" s="89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</row>
    <row r="273" customFormat="false" ht="15.75" hidden="false" customHeight="false" outlineLevel="0" collapsed="false">
      <c r="A273" s="85"/>
      <c r="B273" s="88"/>
      <c r="C273" s="89"/>
      <c r="D273" s="20"/>
      <c r="E273" s="20"/>
      <c r="F273" s="22"/>
      <c r="G273" s="22"/>
      <c r="H273" s="90"/>
      <c r="I273" s="91"/>
      <c r="J273" s="92"/>
      <c r="K273" s="89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</row>
    <row r="274" customFormat="false" ht="15.75" hidden="false" customHeight="false" outlineLevel="0" collapsed="false">
      <c r="A274" s="85"/>
      <c r="B274" s="88"/>
      <c r="C274" s="89"/>
      <c r="D274" s="20"/>
      <c r="E274" s="20"/>
      <c r="F274" s="22"/>
      <c r="G274" s="22"/>
      <c r="H274" s="90"/>
      <c r="I274" s="91"/>
      <c r="J274" s="92"/>
      <c r="K274" s="89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</row>
    <row r="275" customFormat="false" ht="15.75" hidden="false" customHeight="false" outlineLevel="0" collapsed="false">
      <c r="A275" s="85"/>
      <c r="B275" s="88"/>
      <c r="C275" s="89"/>
      <c r="D275" s="20"/>
      <c r="E275" s="20"/>
      <c r="F275" s="22"/>
      <c r="G275" s="22"/>
      <c r="H275" s="90"/>
      <c r="I275" s="91"/>
      <c r="J275" s="92"/>
      <c r="K275" s="89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</row>
    <row r="276" customFormat="false" ht="15.75" hidden="false" customHeight="false" outlineLevel="0" collapsed="false">
      <c r="A276" s="85"/>
      <c r="B276" s="88"/>
      <c r="C276" s="89"/>
      <c r="D276" s="20"/>
      <c r="E276" s="20"/>
      <c r="F276" s="22"/>
      <c r="G276" s="22"/>
      <c r="H276" s="90"/>
      <c r="I276" s="91"/>
      <c r="J276" s="92"/>
      <c r="K276" s="89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</row>
    <row r="277" customFormat="false" ht="15.75" hidden="false" customHeight="false" outlineLevel="0" collapsed="false">
      <c r="A277" s="85"/>
      <c r="B277" s="88"/>
      <c r="C277" s="89"/>
      <c r="D277" s="20"/>
      <c r="E277" s="20"/>
      <c r="F277" s="22"/>
      <c r="G277" s="22"/>
      <c r="H277" s="90"/>
      <c r="I277" s="91"/>
      <c r="J277" s="92"/>
      <c r="K277" s="89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</row>
    <row r="278" customFormat="false" ht="15.75" hidden="false" customHeight="false" outlineLevel="0" collapsed="false">
      <c r="A278" s="85"/>
      <c r="B278" s="88"/>
      <c r="C278" s="89"/>
      <c r="D278" s="20"/>
      <c r="E278" s="20"/>
      <c r="F278" s="22"/>
      <c r="G278" s="22"/>
      <c r="H278" s="90"/>
      <c r="I278" s="91"/>
      <c r="J278" s="92"/>
      <c r="K278" s="89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</row>
    <row r="279" customFormat="false" ht="15.75" hidden="false" customHeight="false" outlineLevel="0" collapsed="false">
      <c r="A279" s="85"/>
      <c r="B279" s="88"/>
      <c r="C279" s="89"/>
      <c r="D279" s="20"/>
      <c r="E279" s="20"/>
      <c r="F279" s="22"/>
      <c r="G279" s="22"/>
      <c r="H279" s="90"/>
      <c r="I279" s="91"/>
      <c r="J279" s="92"/>
      <c r="K279" s="89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</row>
    <row r="280" customFormat="false" ht="15.75" hidden="false" customHeight="false" outlineLevel="0" collapsed="false">
      <c r="A280" s="85"/>
      <c r="B280" s="88"/>
      <c r="C280" s="89"/>
      <c r="D280" s="20"/>
      <c r="E280" s="20"/>
      <c r="F280" s="22"/>
      <c r="G280" s="22"/>
      <c r="H280" s="90"/>
      <c r="I280" s="91"/>
      <c r="J280" s="92"/>
      <c r="K280" s="89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</row>
    <row r="281" customFormat="false" ht="15.75" hidden="false" customHeight="false" outlineLevel="0" collapsed="false">
      <c r="A281" s="85"/>
      <c r="B281" s="88"/>
      <c r="C281" s="89"/>
      <c r="D281" s="20"/>
      <c r="E281" s="20"/>
      <c r="F281" s="22"/>
      <c r="G281" s="22"/>
      <c r="H281" s="90"/>
      <c r="I281" s="91"/>
      <c r="J281" s="92"/>
      <c r="K281" s="89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</row>
    <row r="282" customFormat="false" ht="15.75" hidden="false" customHeight="false" outlineLevel="0" collapsed="false">
      <c r="A282" s="85"/>
      <c r="B282" s="88"/>
      <c r="C282" s="89"/>
      <c r="D282" s="20"/>
      <c r="E282" s="20"/>
      <c r="F282" s="22"/>
      <c r="G282" s="22"/>
      <c r="H282" s="90"/>
      <c r="I282" s="91"/>
      <c r="J282" s="92"/>
      <c r="K282" s="89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</row>
    <row r="283" customFormat="false" ht="15.75" hidden="false" customHeight="false" outlineLevel="0" collapsed="false">
      <c r="A283" s="85"/>
      <c r="B283" s="88"/>
      <c r="C283" s="89"/>
      <c r="D283" s="20"/>
      <c r="E283" s="20"/>
      <c r="F283" s="22"/>
      <c r="G283" s="22"/>
      <c r="H283" s="90"/>
      <c r="I283" s="91"/>
      <c r="J283" s="92"/>
      <c r="K283" s="89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</row>
    <row r="284" customFormat="false" ht="15.75" hidden="false" customHeight="false" outlineLevel="0" collapsed="false">
      <c r="A284" s="85"/>
      <c r="B284" s="88"/>
      <c r="C284" s="89"/>
      <c r="D284" s="20"/>
      <c r="E284" s="20"/>
      <c r="F284" s="22"/>
      <c r="G284" s="22"/>
      <c r="H284" s="90"/>
      <c r="I284" s="91"/>
      <c r="J284" s="92"/>
      <c r="K284" s="89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</row>
    <row r="285" customFormat="false" ht="15.75" hidden="false" customHeight="false" outlineLevel="0" collapsed="false">
      <c r="A285" s="85"/>
      <c r="B285" s="88"/>
      <c r="C285" s="89"/>
      <c r="D285" s="20"/>
      <c r="E285" s="20"/>
      <c r="F285" s="22"/>
      <c r="G285" s="22"/>
      <c r="H285" s="90"/>
      <c r="I285" s="91"/>
      <c r="J285" s="92"/>
      <c r="K285" s="89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</row>
    <row r="286" customFormat="false" ht="15.75" hidden="false" customHeight="false" outlineLevel="0" collapsed="false">
      <c r="A286" s="85"/>
      <c r="B286" s="88"/>
      <c r="C286" s="89"/>
      <c r="D286" s="20"/>
      <c r="E286" s="20"/>
      <c r="F286" s="22"/>
      <c r="G286" s="22"/>
      <c r="H286" s="90"/>
      <c r="I286" s="91"/>
      <c r="J286" s="92"/>
      <c r="K286" s="89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</row>
    <row r="287" customFormat="false" ht="15.75" hidden="false" customHeight="false" outlineLevel="0" collapsed="false">
      <c r="A287" s="85"/>
      <c r="B287" s="88"/>
      <c r="C287" s="89"/>
      <c r="D287" s="20"/>
      <c r="E287" s="20"/>
      <c r="F287" s="22"/>
      <c r="G287" s="22"/>
      <c r="H287" s="90"/>
      <c r="I287" s="91"/>
      <c r="J287" s="92"/>
      <c r="K287" s="89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</row>
    <row r="288" customFormat="false" ht="15.75" hidden="false" customHeight="false" outlineLevel="0" collapsed="false">
      <c r="A288" s="85"/>
      <c r="B288" s="88"/>
      <c r="C288" s="89"/>
      <c r="D288" s="20"/>
      <c r="E288" s="20"/>
      <c r="F288" s="22"/>
      <c r="G288" s="22"/>
      <c r="H288" s="90"/>
      <c r="I288" s="91"/>
      <c r="J288" s="92"/>
      <c r="K288" s="89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</row>
    <row r="289" customFormat="false" ht="15.75" hidden="false" customHeight="false" outlineLevel="0" collapsed="false">
      <c r="A289" s="85"/>
      <c r="B289" s="88"/>
      <c r="C289" s="89"/>
      <c r="D289" s="20"/>
      <c r="E289" s="20"/>
      <c r="F289" s="22"/>
      <c r="G289" s="22"/>
      <c r="H289" s="90"/>
      <c r="I289" s="91"/>
      <c r="J289" s="92"/>
      <c r="K289" s="89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</row>
    <row r="290" customFormat="false" ht="15.75" hidden="false" customHeight="false" outlineLevel="0" collapsed="false">
      <c r="A290" s="85"/>
      <c r="B290" s="88"/>
      <c r="C290" s="89"/>
      <c r="D290" s="20"/>
      <c r="E290" s="20"/>
      <c r="F290" s="22"/>
      <c r="G290" s="22"/>
      <c r="H290" s="90"/>
      <c r="I290" s="91"/>
      <c r="J290" s="92"/>
      <c r="K290" s="89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</row>
    <row r="291" customFormat="false" ht="15.75" hidden="false" customHeight="false" outlineLevel="0" collapsed="false">
      <c r="A291" s="85"/>
      <c r="B291" s="88"/>
      <c r="C291" s="89"/>
      <c r="D291" s="20"/>
      <c r="E291" s="20"/>
      <c r="F291" s="22"/>
      <c r="G291" s="22"/>
      <c r="H291" s="90"/>
      <c r="I291" s="91"/>
      <c r="J291" s="92"/>
      <c r="K291" s="89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</row>
    <row r="292" customFormat="false" ht="15.75" hidden="false" customHeight="false" outlineLevel="0" collapsed="false">
      <c r="A292" s="85"/>
      <c r="B292" s="88"/>
      <c r="C292" s="89"/>
      <c r="D292" s="20"/>
      <c r="E292" s="20"/>
      <c r="F292" s="22"/>
      <c r="G292" s="22"/>
      <c r="H292" s="90"/>
      <c r="I292" s="91"/>
      <c r="J292" s="92"/>
      <c r="K292" s="89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</row>
    <row r="293" customFormat="false" ht="15.75" hidden="false" customHeight="false" outlineLevel="0" collapsed="false">
      <c r="A293" s="85"/>
      <c r="B293" s="88"/>
      <c r="C293" s="89"/>
      <c r="D293" s="20"/>
      <c r="E293" s="20"/>
      <c r="F293" s="22"/>
      <c r="G293" s="22"/>
      <c r="H293" s="90"/>
      <c r="I293" s="91"/>
      <c r="J293" s="92"/>
      <c r="K293" s="89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</row>
    <row r="294" customFormat="false" ht="15.75" hidden="false" customHeight="false" outlineLevel="0" collapsed="false">
      <c r="A294" s="85"/>
      <c r="B294" s="88"/>
      <c r="C294" s="89"/>
      <c r="D294" s="20"/>
      <c r="E294" s="20"/>
      <c r="F294" s="22"/>
      <c r="G294" s="22"/>
      <c r="H294" s="90"/>
      <c r="I294" s="91"/>
      <c r="J294" s="92"/>
      <c r="K294" s="89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</row>
    <row r="295" customFormat="false" ht="15.75" hidden="false" customHeight="false" outlineLevel="0" collapsed="false">
      <c r="A295" s="85"/>
      <c r="B295" s="88"/>
      <c r="C295" s="89"/>
      <c r="D295" s="20"/>
      <c r="E295" s="20"/>
      <c r="F295" s="22"/>
      <c r="G295" s="22"/>
      <c r="H295" s="90"/>
      <c r="I295" s="91"/>
      <c r="J295" s="92"/>
      <c r="K295" s="89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</row>
    <row r="296" customFormat="false" ht="15.75" hidden="false" customHeight="false" outlineLevel="0" collapsed="false">
      <c r="A296" s="85"/>
      <c r="B296" s="88"/>
      <c r="C296" s="89"/>
      <c r="D296" s="20"/>
      <c r="E296" s="20"/>
      <c r="F296" s="22"/>
      <c r="G296" s="22"/>
      <c r="H296" s="90"/>
      <c r="I296" s="91"/>
      <c r="J296" s="92"/>
      <c r="K296" s="89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</row>
    <row r="297" customFormat="false" ht="15.75" hidden="false" customHeight="false" outlineLevel="0" collapsed="false">
      <c r="A297" s="85"/>
      <c r="B297" s="88"/>
      <c r="C297" s="89"/>
      <c r="D297" s="20"/>
      <c r="E297" s="20"/>
      <c r="F297" s="22"/>
      <c r="G297" s="22"/>
      <c r="H297" s="90"/>
      <c r="I297" s="91"/>
      <c r="J297" s="92"/>
      <c r="K297" s="89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</row>
    <row r="298" customFormat="false" ht="15.75" hidden="false" customHeight="false" outlineLevel="0" collapsed="false">
      <c r="A298" s="85"/>
      <c r="B298" s="88"/>
      <c r="C298" s="89"/>
      <c r="D298" s="20"/>
      <c r="E298" s="20"/>
      <c r="F298" s="22"/>
      <c r="G298" s="22"/>
      <c r="H298" s="90"/>
      <c r="I298" s="91"/>
      <c r="J298" s="92"/>
      <c r="K298" s="89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</row>
    <row r="299" customFormat="false" ht="15.75" hidden="false" customHeight="false" outlineLevel="0" collapsed="false">
      <c r="A299" s="85"/>
      <c r="B299" s="88"/>
      <c r="C299" s="89"/>
      <c r="D299" s="20"/>
      <c r="E299" s="20"/>
      <c r="F299" s="22"/>
      <c r="G299" s="22"/>
      <c r="H299" s="90"/>
      <c r="I299" s="91"/>
      <c r="J299" s="92"/>
      <c r="K299" s="89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</row>
    <row r="300" customFormat="false" ht="15.75" hidden="false" customHeight="false" outlineLevel="0" collapsed="false">
      <c r="A300" s="85"/>
      <c r="B300" s="88"/>
      <c r="C300" s="89"/>
      <c r="D300" s="20"/>
      <c r="E300" s="20"/>
      <c r="F300" s="22"/>
      <c r="G300" s="22"/>
      <c r="H300" s="90"/>
      <c r="I300" s="91"/>
      <c r="J300" s="92"/>
      <c r="K300" s="89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</row>
    <row r="301" customFormat="false" ht="15.75" hidden="false" customHeight="false" outlineLevel="0" collapsed="false">
      <c r="A301" s="85"/>
      <c r="B301" s="88"/>
      <c r="C301" s="89"/>
      <c r="D301" s="20"/>
      <c r="E301" s="20"/>
      <c r="F301" s="22"/>
      <c r="G301" s="22"/>
      <c r="H301" s="90"/>
      <c r="I301" s="91"/>
      <c r="J301" s="92"/>
      <c r="K301" s="89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</row>
    <row r="302" customFormat="false" ht="15.75" hidden="false" customHeight="false" outlineLevel="0" collapsed="false">
      <c r="A302" s="85"/>
      <c r="B302" s="88"/>
      <c r="C302" s="89"/>
      <c r="D302" s="20"/>
      <c r="E302" s="20"/>
      <c r="F302" s="22"/>
      <c r="G302" s="22"/>
      <c r="H302" s="90"/>
      <c r="I302" s="91"/>
      <c r="J302" s="92"/>
      <c r="K302" s="89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</row>
    <row r="303" customFormat="false" ht="15.75" hidden="false" customHeight="false" outlineLevel="0" collapsed="false">
      <c r="A303" s="85"/>
      <c r="B303" s="88"/>
      <c r="C303" s="89"/>
      <c r="D303" s="20"/>
      <c r="E303" s="20"/>
      <c r="F303" s="22"/>
      <c r="G303" s="22"/>
      <c r="H303" s="90"/>
      <c r="I303" s="91"/>
      <c r="J303" s="92"/>
      <c r="K303" s="89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</row>
    <row r="304" customFormat="false" ht="15.75" hidden="false" customHeight="false" outlineLevel="0" collapsed="false">
      <c r="A304" s="85"/>
      <c r="B304" s="88"/>
      <c r="C304" s="89"/>
      <c r="D304" s="20"/>
      <c r="E304" s="20"/>
      <c r="F304" s="22"/>
      <c r="G304" s="22"/>
      <c r="H304" s="90"/>
      <c r="I304" s="91"/>
      <c r="J304" s="92"/>
      <c r="K304" s="89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</row>
    <row r="305" customFormat="false" ht="15.75" hidden="false" customHeight="false" outlineLevel="0" collapsed="false">
      <c r="A305" s="85"/>
      <c r="B305" s="88"/>
      <c r="C305" s="89"/>
      <c r="D305" s="20"/>
      <c r="E305" s="20"/>
      <c r="F305" s="22"/>
      <c r="G305" s="22"/>
      <c r="H305" s="90"/>
      <c r="I305" s="91"/>
      <c r="J305" s="92"/>
      <c r="K305" s="89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</row>
    <row r="306" customFormat="false" ht="15.75" hidden="false" customHeight="false" outlineLevel="0" collapsed="false">
      <c r="A306" s="85"/>
      <c r="B306" s="88"/>
      <c r="C306" s="89"/>
      <c r="D306" s="20"/>
      <c r="E306" s="20"/>
      <c r="F306" s="22"/>
      <c r="G306" s="22"/>
      <c r="H306" s="90"/>
      <c r="I306" s="91"/>
      <c r="J306" s="92"/>
      <c r="K306" s="89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</row>
    <row r="307" customFormat="false" ht="15.75" hidden="false" customHeight="false" outlineLevel="0" collapsed="false">
      <c r="A307" s="85"/>
      <c r="B307" s="88"/>
      <c r="C307" s="89"/>
      <c r="D307" s="20"/>
      <c r="E307" s="20"/>
      <c r="F307" s="22"/>
      <c r="G307" s="22"/>
      <c r="H307" s="90"/>
      <c r="I307" s="91"/>
      <c r="J307" s="92"/>
      <c r="K307" s="89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</row>
    <row r="308" customFormat="false" ht="15.75" hidden="false" customHeight="false" outlineLevel="0" collapsed="false">
      <c r="A308" s="85"/>
      <c r="B308" s="88"/>
      <c r="C308" s="89"/>
      <c r="D308" s="20"/>
      <c r="E308" s="20"/>
      <c r="F308" s="22"/>
      <c r="G308" s="22"/>
      <c r="H308" s="90"/>
      <c r="I308" s="91"/>
      <c r="J308" s="92"/>
      <c r="K308" s="89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</row>
    <row r="309" customFormat="false" ht="15.75" hidden="false" customHeight="false" outlineLevel="0" collapsed="false">
      <c r="A309" s="85"/>
      <c r="B309" s="88"/>
      <c r="C309" s="89"/>
      <c r="D309" s="20"/>
      <c r="E309" s="20"/>
      <c r="F309" s="22"/>
      <c r="G309" s="22"/>
      <c r="H309" s="90"/>
      <c r="I309" s="91"/>
      <c r="J309" s="92"/>
      <c r="K309" s="89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</row>
    <row r="310" customFormat="false" ht="15.75" hidden="false" customHeight="false" outlineLevel="0" collapsed="false">
      <c r="A310" s="85"/>
      <c r="B310" s="88"/>
      <c r="C310" s="89"/>
      <c r="D310" s="20"/>
      <c r="E310" s="20"/>
      <c r="F310" s="22"/>
      <c r="G310" s="22"/>
      <c r="H310" s="90"/>
      <c r="I310" s="91"/>
      <c r="J310" s="92"/>
      <c r="K310" s="89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</row>
    <row r="311" customFormat="false" ht="15.75" hidden="false" customHeight="false" outlineLevel="0" collapsed="false">
      <c r="A311" s="85"/>
      <c r="B311" s="88"/>
      <c r="C311" s="89"/>
      <c r="D311" s="20"/>
      <c r="E311" s="20"/>
      <c r="F311" s="22"/>
      <c r="G311" s="22"/>
      <c r="H311" s="90"/>
      <c r="I311" s="91"/>
      <c r="J311" s="92"/>
      <c r="K311" s="89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</row>
    <row r="312" customFormat="false" ht="15.75" hidden="false" customHeight="false" outlineLevel="0" collapsed="false">
      <c r="A312" s="85"/>
      <c r="B312" s="88"/>
      <c r="C312" s="89"/>
      <c r="D312" s="20"/>
      <c r="E312" s="20"/>
      <c r="F312" s="22"/>
      <c r="G312" s="22"/>
      <c r="H312" s="90"/>
      <c r="I312" s="91"/>
      <c r="J312" s="92"/>
      <c r="K312" s="89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</row>
    <row r="313" customFormat="false" ht="15.75" hidden="false" customHeight="false" outlineLevel="0" collapsed="false">
      <c r="A313" s="85"/>
      <c r="B313" s="88"/>
      <c r="C313" s="89"/>
      <c r="D313" s="20"/>
      <c r="E313" s="20"/>
      <c r="F313" s="22"/>
      <c r="G313" s="22"/>
      <c r="H313" s="90"/>
      <c r="I313" s="91"/>
      <c r="J313" s="92"/>
      <c r="K313" s="89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</row>
    <row r="314" customFormat="false" ht="15.75" hidden="false" customHeight="false" outlineLevel="0" collapsed="false">
      <c r="A314" s="85"/>
      <c r="B314" s="88"/>
      <c r="C314" s="89"/>
      <c r="D314" s="20"/>
      <c r="E314" s="20"/>
      <c r="F314" s="22"/>
      <c r="G314" s="22"/>
      <c r="H314" s="90"/>
      <c r="I314" s="91"/>
      <c r="J314" s="92"/>
      <c r="K314" s="89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</row>
    <row r="315" customFormat="false" ht="15.75" hidden="false" customHeight="false" outlineLevel="0" collapsed="false">
      <c r="A315" s="85"/>
      <c r="B315" s="88"/>
      <c r="C315" s="89"/>
      <c r="D315" s="20"/>
      <c r="E315" s="20"/>
      <c r="F315" s="22"/>
      <c r="G315" s="22"/>
      <c r="H315" s="90"/>
      <c r="I315" s="91"/>
      <c r="J315" s="92"/>
      <c r="K315" s="89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</row>
    <row r="316" customFormat="false" ht="15.75" hidden="false" customHeight="false" outlineLevel="0" collapsed="false">
      <c r="A316" s="85"/>
      <c r="B316" s="88"/>
      <c r="C316" s="89"/>
      <c r="D316" s="20"/>
      <c r="E316" s="20"/>
      <c r="F316" s="22"/>
      <c r="G316" s="22"/>
      <c r="H316" s="90"/>
      <c r="I316" s="91"/>
      <c r="J316" s="92"/>
      <c r="K316" s="89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</row>
    <row r="317" customFormat="false" ht="15.75" hidden="false" customHeight="false" outlineLevel="0" collapsed="false">
      <c r="A317" s="85"/>
      <c r="B317" s="88"/>
      <c r="C317" s="89"/>
      <c r="D317" s="20"/>
      <c r="E317" s="20"/>
      <c r="F317" s="22"/>
      <c r="G317" s="22"/>
      <c r="H317" s="90"/>
      <c r="I317" s="91"/>
      <c r="J317" s="92"/>
      <c r="K317" s="89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</row>
    <row r="318" customFormat="false" ht="15.75" hidden="false" customHeight="false" outlineLevel="0" collapsed="false">
      <c r="A318" s="85"/>
      <c r="B318" s="88"/>
      <c r="C318" s="89"/>
      <c r="D318" s="20"/>
      <c r="E318" s="20"/>
      <c r="F318" s="22"/>
      <c r="G318" s="22"/>
      <c r="H318" s="90"/>
      <c r="I318" s="91"/>
      <c r="J318" s="92"/>
      <c r="K318" s="89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</row>
    <row r="319" customFormat="false" ht="15.75" hidden="false" customHeight="false" outlineLevel="0" collapsed="false">
      <c r="A319" s="85"/>
      <c r="B319" s="88"/>
      <c r="C319" s="89"/>
      <c r="D319" s="20"/>
      <c r="E319" s="20"/>
      <c r="F319" s="22"/>
      <c r="G319" s="22"/>
      <c r="H319" s="90"/>
      <c r="I319" s="91"/>
      <c r="J319" s="92"/>
      <c r="K319" s="89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</row>
    <row r="320" customFormat="false" ht="15.75" hidden="false" customHeight="false" outlineLevel="0" collapsed="false">
      <c r="A320" s="85"/>
      <c r="B320" s="88"/>
      <c r="C320" s="89"/>
      <c r="D320" s="20"/>
      <c r="E320" s="20"/>
      <c r="F320" s="22"/>
      <c r="G320" s="22"/>
      <c r="H320" s="90"/>
      <c r="I320" s="91"/>
      <c r="J320" s="92"/>
      <c r="K320" s="89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</row>
    <row r="321" customFormat="false" ht="15.75" hidden="false" customHeight="false" outlineLevel="0" collapsed="false">
      <c r="A321" s="85"/>
      <c r="B321" s="88"/>
      <c r="C321" s="89"/>
      <c r="D321" s="20"/>
      <c r="E321" s="20"/>
      <c r="F321" s="22"/>
      <c r="G321" s="22"/>
      <c r="H321" s="90"/>
      <c r="I321" s="91"/>
      <c r="J321" s="92"/>
      <c r="K321" s="89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</row>
    <row r="322" customFormat="false" ht="15.75" hidden="false" customHeight="false" outlineLevel="0" collapsed="false">
      <c r="A322" s="85"/>
      <c r="B322" s="88"/>
      <c r="C322" s="89"/>
      <c r="D322" s="20"/>
      <c r="E322" s="20"/>
      <c r="F322" s="22"/>
      <c r="G322" s="22"/>
      <c r="H322" s="90"/>
      <c r="I322" s="91"/>
      <c r="J322" s="92"/>
      <c r="K322" s="89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</row>
    <row r="323" customFormat="false" ht="15.75" hidden="false" customHeight="false" outlineLevel="0" collapsed="false">
      <c r="A323" s="85"/>
      <c r="B323" s="88"/>
      <c r="C323" s="89"/>
      <c r="D323" s="20"/>
      <c r="E323" s="20"/>
      <c r="F323" s="22"/>
      <c r="G323" s="22"/>
      <c r="H323" s="90"/>
      <c r="I323" s="91"/>
      <c r="J323" s="92"/>
      <c r="K323" s="89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</row>
    <row r="324" customFormat="false" ht="15.75" hidden="false" customHeight="false" outlineLevel="0" collapsed="false">
      <c r="A324" s="85"/>
      <c r="B324" s="88"/>
      <c r="C324" s="89"/>
      <c r="D324" s="20"/>
      <c r="E324" s="20"/>
      <c r="F324" s="22"/>
      <c r="G324" s="22"/>
      <c r="H324" s="90"/>
      <c r="I324" s="91"/>
      <c r="J324" s="92"/>
      <c r="K324" s="89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</row>
    <row r="325" customFormat="false" ht="15.75" hidden="false" customHeight="false" outlineLevel="0" collapsed="false">
      <c r="A325" s="85"/>
      <c r="B325" s="88"/>
      <c r="C325" s="89"/>
      <c r="D325" s="20"/>
      <c r="E325" s="20"/>
      <c r="F325" s="22"/>
      <c r="G325" s="22"/>
      <c r="H325" s="90"/>
      <c r="I325" s="91"/>
      <c r="J325" s="92"/>
      <c r="K325" s="89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</row>
    <row r="326" customFormat="false" ht="15.75" hidden="false" customHeight="false" outlineLevel="0" collapsed="false">
      <c r="A326" s="85"/>
      <c r="B326" s="88"/>
      <c r="C326" s="89"/>
      <c r="D326" s="20"/>
      <c r="E326" s="20"/>
      <c r="F326" s="22"/>
      <c r="G326" s="22"/>
      <c r="H326" s="90"/>
      <c r="I326" s="91"/>
      <c r="J326" s="92"/>
      <c r="K326" s="89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</row>
    <row r="327" customFormat="false" ht="15.75" hidden="false" customHeight="false" outlineLevel="0" collapsed="false">
      <c r="A327" s="85"/>
      <c r="B327" s="88"/>
      <c r="C327" s="89"/>
      <c r="D327" s="20"/>
      <c r="E327" s="20"/>
      <c r="F327" s="22"/>
      <c r="G327" s="22"/>
      <c r="H327" s="90"/>
      <c r="I327" s="91"/>
      <c r="J327" s="92"/>
      <c r="K327" s="89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</row>
    <row r="328" customFormat="false" ht="15.75" hidden="false" customHeight="false" outlineLevel="0" collapsed="false">
      <c r="A328" s="85"/>
      <c r="B328" s="88"/>
      <c r="C328" s="89"/>
      <c r="D328" s="20"/>
      <c r="E328" s="20"/>
      <c r="F328" s="22"/>
      <c r="G328" s="22"/>
      <c r="H328" s="90"/>
      <c r="I328" s="91"/>
      <c r="J328" s="92"/>
      <c r="K328" s="89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</row>
    <row r="329" customFormat="false" ht="15.75" hidden="false" customHeight="false" outlineLevel="0" collapsed="false">
      <c r="A329" s="85"/>
      <c r="B329" s="88"/>
      <c r="C329" s="89"/>
      <c r="D329" s="20"/>
      <c r="E329" s="20"/>
      <c r="F329" s="22"/>
      <c r="G329" s="22"/>
      <c r="H329" s="90"/>
      <c r="I329" s="91"/>
      <c r="J329" s="92"/>
      <c r="K329" s="89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</row>
    <row r="330" customFormat="false" ht="15.75" hidden="false" customHeight="false" outlineLevel="0" collapsed="false">
      <c r="A330" s="85"/>
      <c r="B330" s="88"/>
      <c r="C330" s="89"/>
      <c r="D330" s="20"/>
      <c r="E330" s="20"/>
      <c r="F330" s="22"/>
      <c r="G330" s="22"/>
      <c r="H330" s="90"/>
      <c r="I330" s="91"/>
      <c r="J330" s="92"/>
      <c r="K330" s="89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</row>
    <row r="331" customFormat="false" ht="15.75" hidden="false" customHeight="false" outlineLevel="0" collapsed="false">
      <c r="A331" s="85"/>
      <c r="B331" s="88"/>
      <c r="C331" s="89"/>
      <c r="D331" s="20"/>
      <c r="E331" s="20"/>
      <c r="F331" s="22"/>
      <c r="G331" s="22"/>
      <c r="H331" s="90"/>
      <c r="I331" s="91"/>
      <c r="J331" s="92"/>
      <c r="K331" s="89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</row>
    <row r="332" customFormat="false" ht="15.75" hidden="false" customHeight="false" outlineLevel="0" collapsed="false">
      <c r="A332" s="85"/>
      <c r="B332" s="88"/>
      <c r="C332" s="89"/>
      <c r="D332" s="20"/>
      <c r="E332" s="20"/>
      <c r="F332" s="22"/>
      <c r="G332" s="22"/>
      <c r="H332" s="90"/>
      <c r="I332" s="91"/>
      <c r="J332" s="92"/>
      <c r="K332" s="89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</row>
    <row r="333" customFormat="false" ht="15.75" hidden="false" customHeight="false" outlineLevel="0" collapsed="false">
      <c r="A333" s="85"/>
      <c r="B333" s="88"/>
      <c r="C333" s="89"/>
      <c r="D333" s="20"/>
      <c r="E333" s="20"/>
      <c r="F333" s="22"/>
      <c r="G333" s="22"/>
      <c r="H333" s="90"/>
      <c r="I333" s="91"/>
      <c r="J333" s="92"/>
      <c r="K333" s="89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</row>
    <row r="334" customFormat="false" ht="15.75" hidden="false" customHeight="false" outlineLevel="0" collapsed="false">
      <c r="A334" s="85"/>
      <c r="B334" s="88"/>
      <c r="C334" s="89"/>
      <c r="D334" s="20"/>
      <c r="E334" s="20"/>
      <c r="F334" s="22"/>
      <c r="G334" s="22"/>
      <c r="H334" s="90"/>
      <c r="I334" s="91"/>
      <c r="J334" s="92"/>
      <c r="K334" s="89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</row>
    <row r="335" customFormat="false" ht="15.75" hidden="false" customHeight="false" outlineLevel="0" collapsed="false">
      <c r="A335" s="85"/>
      <c r="B335" s="88"/>
      <c r="C335" s="89"/>
      <c r="D335" s="20"/>
      <c r="E335" s="20"/>
      <c r="F335" s="22"/>
      <c r="G335" s="22"/>
      <c r="H335" s="90"/>
      <c r="I335" s="91"/>
      <c r="J335" s="92"/>
      <c r="K335" s="89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</row>
    <row r="336" customFormat="false" ht="15.75" hidden="false" customHeight="false" outlineLevel="0" collapsed="false">
      <c r="A336" s="85"/>
      <c r="B336" s="88"/>
      <c r="C336" s="89"/>
      <c r="D336" s="20"/>
      <c r="E336" s="20"/>
      <c r="F336" s="22"/>
      <c r="G336" s="22"/>
      <c r="H336" s="90"/>
      <c r="I336" s="91"/>
      <c r="J336" s="92"/>
      <c r="K336" s="89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</row>
    <row r="337" customFormat="false" ht="15.75" hidden="false" customHeight="false" outlineLevel="0" collapsed="false">
      <c r="A337" s="85"/>
      <c r="B337" s="88"/>
      <c r="C337" s="89"/>
      <c r="D337" s="20"/>
      <c r="E337" s="20"/>
      <c r="F337" s="22"/>
      <c r="G337" s="22"/>
      <c r="H337" s="90"/>
      <c r="I337" s="91"/>
      <c r="J337" s="92"/>
      <c r="K337" s="89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</row>
    <row r="338" customFormat="false" ht="15.75" hidden="false" customHeight="false" outlineLevel="0" collapsed="false">
      <c r="A338" s="85"/>
      <c r="B338" s="88"/>
      <c r="C338" s="89"/>
      <c r="D338" s="20"/>
      <c r="E338" s="20"/>
      <c r="F338" s="22"/>
      <c r="G338" s="22"/>
      <c r="H338" s="90"/>
      <c r="I338" s="91"/>
      <c r="J338" s="92"/>
      <c r="K338" s="89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</row>
    <row r="339" customFormat="false" ht="15.75" hidden="false" customHeight="false" outlineLevel="0" collapsed="false">
      <c r="A339" s="85"/>
      <c r="B339" s="88"/>
      <c r="C339" s="89"/>
      <c r="D339" s="20"/>
      <c r="E339" s="20"/>
      <c r="F339" s="22"/>
      <c r="G339" s="22"/>
      <c r="H339" s="90"/>
      <c r="I339" s="91"/>
      <c r="J339" s="92"/>
      <c r="K339" s="89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</row>
    <row r="340" customFormat="false" ht="15.75" hidden="false" customHeight="false" outlineLevel="0" collapsed="false">
      <c r="A340" s="85"/>
      <c r="B340" s="88"/>
      <c r="C340" s="89"/>
      <c r="D340" s="20"/>
      <c r="E340" s="20"/>
      <c r="F340" s="22"/>
      <c r="G340" s="22"/>
      <c r="H340" s="90"/>
      <c r="I340" s="91"/>
      <c r="J340" s="92"/>
      <c r="K340" s="89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</row>
    <row r="341" customFormat="false" ht="15.75" hidden="false" customHeight="false" outlineLevel="0" collapsed="false">
      <c r="A341" s="85"/>
      <c r="B341" s="88"/>
      <c r="C341" s="89"/>
      <c r="D341" s="20"/>
      <c r="E341" s="20"/>
      <c r="F341" s="22"/>
      <c r="G341" s="22"/>
      <c r="H341" s="90"/>
      <c r="I341" s="91"/>
      <c r="J341" s="92"/>
      <c r="K341" s="89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</row>
    <row r="342" customFormat="false" ht="15.75" hidden="false" customHeight="false" outlineLevel="0" collapsed="false">
      <c r="A342" s="85"/>
      <c r="B342" s="88"/>
      <c r="C342" s="89"/>
      <c r="D342" s="20"/>
      <c r="E342" s="20"/>
      <c r="F342" s="22"/>
      <c r="G342" s="22"/>
      <c r="H342" s="90"/>
      <c r="I342" s="91"/>
      <c r="J342" s="92"/>
      <c r="K342" s="89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</row>
    <row r="343" customFormat="false" ht="15.75" hidden="false" customHeight="false" outlineLevel="0" collapsed="false">
      <c r="A343" s="85"/>
      <c r="B343" s="88"/>
      <c r="C343" s="89"/>
      <c r="D343" s="20"/>
      <c r="E343" s="20"/>
      <c r="F343" s="22"/>
      <c r="G343" s="22"/>
      <c r="H343" s="90"/>
      <c r="I343" s="91"/>
      <c r="J343" s="92"/>
      <c r="K343" s="89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</row>
    <row r="344" customFormat="false" ht="15.75" hidden="false" customHeight="false" outlineLevel="0" collapsed="false">
      <c r="A344" s="85"/>
      <c r="B344" s="88"/>
      <c r="C344" s="89"/>
      <c r="D344" s="20"/>
      <c r="E344" s="20"/>
      <c r="F344" s="22"/>
      <c r="G344" s="22"/>
      <c r="H344" s="90"/>
      <c r="I344" s="91"/>
      <c r="J344" s="92"/>
      <c r="K344" s="89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</row>
    <row r="345" customFormat="false" ht="15.75" hidden="false" customHeight="false" outlineLevel="0" collapsed="false">
      <c r="A345" s="85"/>
      <c r="B345" s="88"/>
      <c r="C345" s="89"/>
      <c r="D345" s="20"/>
      <c r="E345" s="20"/>
      <c r="F345" s="22"/>
      <c r="G345" s="22"/>
      <c r="H345" s="90"/>
      <c r="I345" s="91"/>
      <c r="J345" s="92"/>
      <c r="K345" s="89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</row>
    <row r="346" customFormat="false" ht="15.75" hidden="false" customHeight="false" outlineLevel="0" collapsed="false">
      <c r="A346" s="85"/>
      <c r="B346" s="88"/>
      <c r="C346" s="89"/>
      <c r="D346" s="20"/>
      <c r="E346" s="20"/>
      <c r="F346" s="22"/>
      <c r="G346" s="22"/>
      <c r="H346" s="90"/>
      <c r="I346" s="91"/>
      <c r="J346" s="92"/>
      <c r="K346" s="89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</row>
    <row r="347" customFormat="false" ht="15.75" hidden="false" customHeight="false" outlineLevel="0" collapsed="false">
      <c r="A347" s="85"/>
      <c r="B347" s="88"/>
      <c r="C347" s="89"/>
      <c r="D347" s="20"/>
      <c r="E347" s="20"/>
      <c r="F347" s="22"/>
      <c r="G347" s="22"/>
      <c r="H347" s="90"/>
      <c r="I347" s="91"/>
      <c r="J347" s="92"/>
      <c r="K347" s="89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</row>
    <row r="348" customFormat="false" ht="15.75" hidden="false" customHeight="false" outlineLevel="0" collapsed="false">
      <c r="A348" s="85"/>
      <c r="B348" s="88"/>
      <c r="C348" s="89"/>
      <c r="D348" s="20"/>
      <c r="E348" s="20"/>
      <c r="F348" s="22"/>
      <c r="G348" s="22"/>
      <c r="H348" s="90"/>
      <c r="I348" s="91"/>
      <c r="J348" s="92"/>
      <c r="K348" s="89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</row>
    <row r="349" customFormat="false" ht="15.75" hidden="false" customHeight="false" outlineLevel="0" collapsed="false">
      <c r="A349" s="85"/>
      <c r="B349" s="88"/>
      <c r="C349" s="89"/>
      <c r="D349" s="20"/>
      <c r="E349" s="20"/>
      <c r="F349" s="22"/>
      <c r="G349" s="22"/>
      <c r="H349" s="90"/>
      <c r="I349" s="91"/>
      <c r="J349" s="92"/>
      <c r="K349" s="89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</row>
    <row r="350" customFormat="false" ht="15.75" hidden="false" customHeight="false" outlineLevel="0" collapsed="false">
      <c r="A350" s="85"/>
      <c r="B350" s="88"/>
      <c r="C350" s="89"/>
      <c r="D350" s="20"/>
      <c r="E350" s="20"/>
      <c r="F350" s="22"/>
      <c r="G350" s="22"/>
      <c r="H350" s="90"/>
      <c r="I350" s="91"/>
      <c r="J350" s="92"/>
      <c r="K350" s="89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</row>
    <row r="351" customFormat="false" ht="15.75" hidden="false" customHeight="false" outlineLevel="0" collapsed="false">
      <c r="A351" s="85"/>
      <c r="B351" s="88"/>
      <c r="C351" s="89"/>
      <c r="D351" s="20"/>
      <c r="E351" s="20"/>
      <c r="F351" s="22"/>
      <c r="G351" s="22"/>
      <c r="H351" s="90"/>
      <c r="I351" s="91"/>
      <c r="J351" s="92"/>
      <c r="K351" s="89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</row>
    <row r="352" customFormat="false" ht="15.75" hidden="false" customHeight="false" outlineLevel="0" collapsed="false">
      <c r="A352" s="85"/>
      <c r="B352" s="88"/>
      <c r="C352" s="89"/>
      <c r="D352" s="20"/>
      <c r="E352" s="20"/>
      <c r="F352" s="22"/>
      <c r="G352" s="22"/>
      <c r="H352" s="90"/>
      <c r="I352" s="91"/>
      <c r="J352" s="92"/>
      <c r="K352" s="89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</row>
    <row r="353" customFormat="false" ht="15.75" hidden="false" customHeight="false" outlineLevel="0" collapsed="false">
      <c r="A353" s="85"/>
      <c r="B353" s="88"/>
      <c r="C353" s="89"/>
      <c r="D353" s="20"/>
      <c r="E353" s="20"/>
      <c r="F353" s="22"/>
      <c r="G353" s="22"/>
      <c r="H353" s="90"/>
      <c r="I353" s="91"/>
      <c r="J353" s="92"/>
      <c r="K353" s="89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</row>
    <row r="354" customFormat="false" ht="15.75" hidden="false" customHeight="false" outlineLevel="0" collapsed="false">
      <c r="A354" s="85"/>
      <c r="B354" s="88"/>
      <c r="C354" s="89"/>
      <c r="D354" s="20"/>
      <c r="E354" s="20"/>
      <c r="F354" s="22"/>
      <c r="G354" s="22"/>
      <c r="H354" s="90"/>
      <c r="I354" s="91"/>
      <c r="J354" s="92"/>
      <c r="K354" s="89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</row>
    <row r="355" customFormat="false" ht="15.75" hidden="false" customHeight="false" outlineLevel="0" collapsed="false">
      <c r="A355" s="85"/>
      <c r="B355" s="88"/>
      <c r="C355" s="89"/>
      <c r="D355" s="20"/>
      <c r="E355" s="20"/>
      <c r="F355" s="22"/>
      <c r="G355" s="22"/>
      <c r="H355" s="90"/>
      <c r="I355" s="91"/>
      <c r="J355" s="92"/>
      <c r="K355" s="89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</row>
    <row r="356" customFormat="false" ht="15.75" hidden="false" customHeight="false" outlineLevel="0" collapsed="false">
      <c r="A356" s="85"/>
      <c r="B356" s="88"/>
      <c r="C356" s="89"/>
      <c r="D356" s="20"/>
      <c r="E356" s="20"/>
      <c r="F356" s="22"/>
      <c r="G356" s="22"/>
      <c r="H356" s="90"/>
      <c r="I356" s="91"/>
      <c r="J356" s="92"/>
      <c r="K356" s="89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</row>
    <row r="357" customFormat="false" ht="15.75" hidden="false" customHeight="false" outlineLevel="0" collapsed="false">
      <c r="A357" s="85"/>
      <c r="B357" s="88"/>
      <c r="C357" s="89"/>
      <c r="D357" s="20"/>
      <c r="E357" s="20"/>
      <c r="F357" s="22"/>
      <c r="G357" s="22"/>
      <c r="H357" s="90"/>
      <c r="I357" s="91"/>
      <c r="J357" s="92"/>
      <c r="K357" s="89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</row>
    <row r="358" customFormat="false" ht="15.75" hidden="false" customHeight="false" outlineLevel="0" collapsed="false">
      <c r="A358" s="85"/>
      <c r="B358" s="88"/>
      <c r="C358" s="89"/>
      <c r="D358" s="20"/>
      <c r="E358" s="20"/>
      <c r="F358" s="22"/>
      <c r="G358" s="22"/>
      <c r="H358" s="90"/>
      <c r="I358" s="91"/>
      <c r="J358" s="92"/>
      <c r="K358" s="89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</row>
    <row r="359" customFormat="false" ht="15.75" hidden="false" customHeight="false" outlineLevel="0" collapsed="false">
      <c r="A359" s="85"/>
      <c r="B359" s="88"/>
      <c r="C359" s="89"/>
      <c r="D359" s="20"/>
      <c r="E359" s="20"/>
      <c r="F359" s="22"/>
      <c r="G359" s="22"/>
      <c r="H359" s="90"/>
      <c r="I359" s="91"/>
      <c r="J359" s="92"/>
      <c r="K359" s="89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</row>
    <row r="360" customFormat="false" ht="15.75" hidden="false" customHeight="false" outlineLevel="0" collapsed="false">
      <c r="A360" s="85"/>
      <c r="B360" s="88"/>
      <c r="C360" s="89"/>
      <c r="D360" s="20"/>
      <c r="E360" s="20"/>
      <c r="F360" s="22"/>
      <c r="G360" s="22"/>
      <c r="H360" s="90"/>
      <c r="I360" s="91"/>
      <c r="J360" s="92"/>
      <c r="K360" s="89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</row>
    <row r="361" customFormat="false" ht="15.75" hidden="false" customHeight="false" outlineLevel="0" collapsed="false">
      <c r="A361" s="85"/>
      <c r="B361" s="88"/>
      <c r="C361" s="89"/>
      <c r="D361" s="20"/>
      <c r="E361" s="20"/>
      <c r="F361" s="22"/>
      <c r="G361" s="22"/>
      <c r="H361" s="90"/>
      <c r="I361" s="91"/>
      <c r="J361" s="92"/>
      <c r="K361" s="89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</row>
    <row r="362" customFormat="false" ht="15.75" hidden="false" customHeight="false" outlineLevel="0" collapsed="false">
      <c r="A362" s="85"/>
      <c r="B362" s="88"/>
      <c r="C362" s="89"/>
      <c r="D362" s="20"/>
      <c r="E362" s="20"/>
      <c r="F362" s="22"/>
      <c r="G362" s="22"/>
      <c r="H362" s="90"/>
      <c r="I362" s="91"/>
      <c r="J362" s="92"/>
      <c r="K362" s="89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</row>
    <row r="363" customFormat="false" ht="15.75" hidden="false" customHeight="false" outlineLevel="0" collapsed="false">
      <c r="A363" s="85"/>
      <c r="B363" s="88"/>
      <c r="C363" s="89"/>
      <c r="D363" s="20"/>
      <c r="E363" s="20"/>
      <c r="F363" s="22"/>
      <c r="G363" s="22"/>
      <c r="H363" s="90"/>
      <c r="I363" s="91"/>
      <c r="J363" s="92"/>
      <c r="K363" s="89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</row>
    <row r="364" customFormat="false" ht="15.75" hidden="false" customHeight="false" outlineLevel="0" collapsed="false">
      <c r="A364" s="85"/>
      <c r="B364" s="88"/>
      <c r="C364" s="89"/>
      <c r="D364" s="20"/>
      <c r="E364" s="20"/>
      <c r="F364" s="22"/>
      <c r="G364" s="22"/>
      <c r="H364" s="90"/>
      <c r="I364" s="91"/>
      <c r="J364" s="92"/>
      <c r="K364" s="89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</row>
    <row r="365" customFormat="false" ht="15.75" hidden="false" customHeight="false" outlineLevel="0" collapsed="false">
      <c r="A365" s="85"/>
      <c r="B365" s="88"/>
      <c r="C365" s="89"/>
      <c r="D365" s="20"/>
      <c r="E365" s="20"/>
      <c r="F365" s="22"/>
      <c r="G365" s="22"/>
      <c r="H365" s="90"/>
      <c r="I365" s="91"/>
      <c r="J365" s="92"/>
      <c r="K365" s="89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</row>
    <row r="366" customFormat="false" ht="15.75" hidden="false" customHeight="false" outlineLevel="0" collapsed="false">
      <c r="A366" s="85"/>
      <c r="B366" s="88"/>
      <c r="C366" s="89"/>
      <c r="D366" s="20"/>
      <c r="E366" s="20"/>
      <c r="F366" s="22"/>
      <c r="G366" s="22"/>
      <c r="H366" s="90"/>
      <c r="I366" s="91"/>
      <c r="J366" s="92"/>
      <c r="K366" s="89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</row>
    <row r="367" customFormat="false" ht="15.75" hidden="false" customHeight="false" outlineLevel="0" collapsed="false">
      <c r="A367" s="85"/>
      <c r="B367" s="88"/>
      <c r="C367" s="89"/>
      <c r="D367" s="20"/>
      <c r="E367" s="20"/>
      <c r="F367" s="22"/>
      <c r="G367" s="22"/>
      <c r="H367" s="90"/>
      <c r="I367" s="91"/>
      <c r="J367" s="92"/>
      <c r="K367" s="89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</row>
    <row r="368" customFormat="false" ht="15.75" hidden="false" customHeight="false" outlineLevel="0" collapsed="false">
      <c r="A368" s="85"/>
      <c r="B368" s="88"/>
      <c r="C368" s="89"/>
      <c r="D368" s="20"/>
      <c r="E368" s="20"/>
      <c r="F368" s="22"/>
      <c r="G368" s="22"/>
      <c r="H368" s="90"/>
      <c r="I368" s="91"/>
      <c r="J368" s="92"/>
      <c r="K368" s="89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</row>
    <row r="369" customFormat="false" ht="15.75" hidden="false" customHeight="false" outlineLevel="0" collapsed="false">
      <c r="A369" s="85"/>
      <c r="B369" s="88"/>
      <c r="C369" s="89"/>
      <c r="D369" s="20"/>
      <c r="E369" s="20"/>
      <c r="F369" s="22"/>
      <c r="G369" s="22"/>
      <c r="H369" s="90"/>
      <c r="I369" s="91"/>
      <c r="J369" s="92"/>
      <c r="K369" s="89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</row>
    <row r="370" customFormat="false" ht="15.75" hidden="false" customHeight="false" outlineLevel="0" collapsed="false">
      <c r="A370" s="85"/>
      <c r="B370" s="88"/>
      <c r="C370" s="89"/>
      <c r="D370" s="20"/>
      <c r="E370" s="20"/>
      <c r="F370" s="22"/>
      <c r="G370" s="22"/>
      <c r="H370" s="90"/>
      <c r="I370" s="91"/>
      <c r="J370" s="92"/>
      <c r="K370" s="89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</row>
    <row r="371" customFormat="false" ht="15.75" hidden="false" customHeight="false" outlineLevel="0" collapsed="false">
      <c r="A371" s="85"/>
      <c r="B371" s="88"/>
      <c r="C371" s="89"/>
      <c r="D371" s="20"/>
      <c r="E371" s="20"/>
      <c r="F371" s="22"/>
      <c r="G371" s="22"/>
      <c r="H371" s="90"/>
      <c r="I371" s="91"/>
      <c r="J371" s="92"/>
      <c r="K371" s="89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</row>
    <row r="372" customFormat="false" ht="15.75" hidden="false" customHeight="false" outlineLevel="0" collapsed="false">
      <c r="A372" s="85"/>
      <c r="B372" s="88"/>
      <c r="C372" s="89"/>
      <c r="D372" s="20"/>
      <c r="E372" s="20"/>
      <c r="F372" s="22"/>
      <c r="G372" s="22"/>
      <c r="H372" s="90"/>
      <c r="I372" s="91"/>
      <c r="J372" s="92"/>
      <c r="K372" s="89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</row>
    <row r="373" customFormat="false" ht="15.75" hidden="false" customHeight="false" outlineLevel="0" collapsed="false">
      <c r="A373" s="85"/>
      <c r="B373" s="88"/>
      <c r="C373" s="89"/>
      <c r="D373" s="20"/>
      <c r="E373" s="20"/>
      <c r="F373" s="22"/>
      <c r="G373" s="22"/>
      <c r="H373" s="90"/>
      <c r="I373" s="91"/>
      <c r="J373" s="92"/>
      <c r="K373" s="89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</row>
    <row r="374" customFormat="false" ht="15.75" hidden="false" customHeight="false" outlineLevel="0" collapsed="false">
      <c r="A374" s="85"/>
      <c r="B374" s="88"/>
      <c r="C374" s="89"/>
      <c r="D374" s="20"/>
      <c r="E374" s="20"/>
      <c r="F374" s="22"/>
      <c r="G374" s="22"/>
      <c r="H374" s="90"/>
      <c r="I374" s="91"/>
      <c r="J374" s="92"/>
      <c r="K374" s="89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</row>
    <row r="375" customFormat="false" ht="15.75" hidden="false" customHeight="false" outlineLevel="0" collapsed="false">
      <c r="A375" s="85"/>
      <c r="B375" s="88"/>
      <c r="C375" s="89"/>
      <c r="D375" s="20"/>
      <c r="E375" s="20"/>
      <c r="F375" s="22"/>
      <c r="G375" s="22"/>
      <c r="H375" s="90"/>
      <c r="I375" s="91"/>
      <c r="J375" s="92"/>
      <c r="K375" s="89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</row>
    <row r="376" customFormat="false" ht="15.75" hidden="false" customHeight="false" outlineLevel="0" collapsed="false">
      <c r="A376" s="85"/>
      <c r="B376" s="88"/>
      <c r="C376" s="89"/>
      <c r="D376" s="20"/>
      <c r="E376" s="20"/>
      <c r="F376" s="22"/>
      <c r="G376" s="22"/>
      <c r="H376" s="90"/>
      <c r="I376" s="91"/>
      <c r="J376" s="92"/>
      <c r="K376" s="89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</row>
    <row r="377" customFormat="false" ht="15.75" hidden="false" customHeight="false" outlineLevel="0" collapsed="false">
      <c r="A377" s="85"/>
      <c r="B377" s="88"/>
      <c r="C377" s="89"/>
      <c r="D377" s="20"/>
      <c r="E377" s="20"/>
      <c r="F377" s="22"/>
      <c r="G377" s="22"/>
      <c r="H377" s="90"/>
      <c r="I377" s="91"/>
      <c r="J377" s="92"/>
      <c r="K377" s="89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</row>
    <row r="378" customFormat="false" ht="15.75" hidden="false" customHeight="false" outlineLevel="0" collapsed="false">
      <c r="A378" s="85"/>
      <c r="B378" s="88"/>
      <c r="C378" s="89"/>
      <c r="D378" s="20"/>
      <c r="E378" s="20"/>
      <c r="F378" s="22"/>
      <c r="G378" s="22"/>
      <c r="H378" s="90"/>
      <c r="I378" s="91"/>
      <c r="J378" s="92"/>
      <c r="K378" s="89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</row>
    <row r="379" customFormat="false" ht="15.75" hidden="false" customHeight="false" outlineLevel="0" collapsed="false">
      <c r="A379" s="85"/>
      <c r="B379" s="88"/>
      <c r="C379" s="89"/>
      <c r="D379" s="20"/>
      <c r="E379" s="20"/>
      <c r="F379" s="22"/>
      <c r="G379" s="22"/>
      <c r="H379" s="90"/>
      <c r="I379" s="91"/>
      <c r="J379" s="92"/>
      <c r="K379" s="89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</row>
    <row r="380" customFormat="false" ht="15.75" hidden="false" customHeight="false" outlineLevel="0" collapsed="false">
      <c r="A380" s="85"/>
      <c r="B380" s="88"/>
      <c r="C380" s="89"/>
      <c r="D380" s="20"/>
      <c r="E380" s="20"/>
      <c r="F380" s="22"/>
      <c r="G380" s="22"/>
      <c r="H380" s="90"/>
      <c r="I380" s="91"/>
      <c r="J380" s="92"/>
      <c r="K380" s="89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</row>
    <row r="381" customFormat="false" ht="15.75" hidden="false" customHeight="false" outlineLevel="0" collapsed="false">
      <c r="A381" s="85"/>
      <c r="B381" s="88"/>
      <c r="C381" s="89"/>
      <c r="D381" s="20"/>
      <c r="E381" s="20"/>
      <c r="F381" s="22"/>
      <c r="G381" s="22"/>
      <c r="H381" s="90"/>
      <c r="I381" s="91"/>
      <c r="J381" s="92"/>
      <c r="K381" s="89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</row>
    <row r="382" customFormat="false" ht="15.75" hidden="false" customHeight="false" outlineLevel="0" collapsed="false">
      <c r="A382" s="85"/>
      <c r="B382" s="88"/>
      <c r="C382" s="89"/>
      <c r="D382" s="20"/>
      <c r="E382" s="20"/>
      <c r="F382" s="22"/>
      <c r="G382" s="22"/>
      <c r="H382" s="90"/>
      <c r="I382" s="91"/>
      <c r="J382" s="92"/>
      <c r="K382" s="89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</row>
    <row r="383" customFormat="false" ht="15.75" hidden="false" customHeight="false" outlineLevel="0" collapsed="false">
      <c r="A383" s="85"/>
      <c r="B383" s="88"/>
      <c r="C383" s="89"/>
      <c r="D383" s="20"/>
      <c r="E383" s="20"/>
      <c r="F383" s="22"/>
      <c r="G383" s="22"/>
      <c r="H383" s="90"/>
      <c r="I383" s="91"/>
      <c r="J383" s="92"/>
      <c r="K383" s="89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</row>
    <row r="384" customFormat="false" ht="15.75" hidden="false" customHeight="false" outlineLevel="0" collapsed="false">
      <c r="A384" s="85"/>
      <c r="B384" s="88"/>
      <c r="C384" s="89"/>
      <c r="D384" s="20"/>
      <c r="E384" s="20"/>
      <c r="F384" s="22"/>
      <c r="G384" s="22"/>
      <c r="H384" s="90"/>
      <c r="I384" s="91"/>
      <c r="J384" s="92"/>
      <c r="K384" s="89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</row>
    <row r="385" customFormat="false" ht="15.75" hidden="false" customHeight="false" outlineLevel="0" collapsed="false">
      <c r="A385" s="85"/>
      <c r="B385" s="88"/>
      <c r="C385" s="89"/>
      <c r="D385" s="20"/>
      <c r="E385" s="20"/>
      <c r="F385" s="22"/>
      <c r="G385" s="22"/>
      <c r="H385" s="90"/>
      <c r="I385" s="91"/>
      <c r="J385" s="92"/>
      <c r="K385" s="89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</row>
    <row r="386" customFormat="false" ht="15.75" hidden="false" customHeight="false" outlineLevel="0" collapsed="false">
      <c r="A386" s="85"/>
      <c r="B386" s="88"/>
      <c r="C386" s="89"/>
      <c r="D386" s="20"/>
      <c r="E386" s="20"/>
      <c r="F386" s="22"/>
      <c r="G386" s="22"/>
      <c r="H386" s="90"/>
      <c r="I386" s="91"/>
      <c r="J386" s="92"/>
      <c r="K386" s="89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</row>
    <row r="387" customFormat="false" ht="15.75" hidden="false" customHeight="false" outlineLevel="0" collapsed="false">
      <c r="A387" s="85"/>
      <c r="B387" s="88"/>
      <c r="C387" s="89"/>
      <c r="D387" s="20"/>
      <c r="E387" s="20"/>
      <c r="F387" s="22"/>
      <c r="G387" s="22"/>
      <c r="H387" s="90"/>
      <c r="I387" s="91"/>
      <c r="J387" s="92"/>
      <c r="K387" s="89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</row>
    <row r="388" customFormat="false" ht="15.75" hidden="false" customHeight="false" outlineLevel="0" collapsed="false">
      <c r="A388" s="85"/>
      <c r="B388" s="88"/>
      <c r="C388" s="89"/>
      <c r="D388" s="20"/>
      <c r="E388" s="20"/>
      <c r="F388" s="22"/>
      <c r="G388" s="22"/>
      <c r="H388" s="90"/>
      <c r="I388" s="91"/>
      <c r="J388" s="92"/>
      <c r="K388" s="89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</row>
    <row r="389" customFormat="false" ht="15.75" hidden="false" customHeight="false" outlineLevel="0" collapsed="false">
      <c r="A389" s="85"/>
      <c r="B389" s="88"/>
      <c r="C389" s="89"/>
      <c r="D389" s="20"/>
      <c r="E389" s="20"/>
      <c r="F389" s="22"/>
      <c r="G389" s="22"/>
      <c r="H389" s="90"/>
      <c r="I389" s="91"/>
      <c r="J389" s="92"/>
      <c r="K389" s="89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</row>
    <row r="390" customFormat="false" ht="15.75" hidden="false" customHeight="false" outlineLevel="0" collapsed="false">
      <c r="A390" s="85"/>
      <c r="B390" s="88"/>
      <c r="C390" s="89"/>
      <c r="D390" s="20"/>
      <c r="E390" s="20"/>
      <c r="F390" s="22"/>
      <c r="G390" s="22"/>
      <c r="H390" s="90"/>
      <c r="I390" s="91"/>
      <c r="J390" s="92"/>
      <c r="K390" s="89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</row>
    <row r="391" customFormat="false" ht="15.75" hidden="false" customHeight="false" outlineLevel="0" collapsed="false">
      <c r="A391" s="85"/>
      <c r="B391" s="88"/>
      <c r="C391" s="89"/>
      <c r="D391" s="20"/>
      <c r="E391" s="20"/>
      <c r="F391" s="22"/>
      <c r="G391" s="22"/>
      <c r="H391" s="90"/>
      <c r="I391" s="91"/>
      <c r="J391" s="92"/>
      <c r="K391" s="89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</row>
    <row r="392" customFormat="false" ht="15.75" hidden="false" customHeight="false" outlineLevel="0" collapsed="false">
      <c r="A392" s="85"/>
      <c r="B392" s="88"/>
      <c r="C392" s="89"/>
      <c r="D392" s="20"/>
      <c r="E392" s="20"/>
      <c r="F392" s="22"/>
      <c r="G392" s="22"/>
      <c r="H392" s="90"/>
      <c r="I392" s="91"/>
      <c r="J392" s="92"/>
      <c r="K392" s="89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</row>
    <row r="393" customFormat="false" ht="15.75" hidden="false" customHeight="false" outlineLevel="0" collapsed="false">
      <c r="A393" s="85"/>
      <c r="B393" s="88"/>
      <c r="C393" s="89"/>
      <c r="D393" s="20"/>
      <c r="E393" s="20"/>
      <c r="F393" s="22"/>
      <c r="G393" s="22"/>
      <c r="H393" s="90"/>
      <c r="I393" s="91"/>
      <c r="J393" s="92"/>
      <c r="K393" s="89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</row>
    <row r="394" customFormat="false" ht="15.75" hidden="false" customHeight="false" outlineLevel="0" collapsed="false">
      <c r="A394" s="85"/>
      <c r="B394" s="88"/>
      <c r="C394" s="89"/>
      <c r="D394" s="20"/>
      <c r="E394" s="20"/>
      <c r="F394" s="22"/>
      <c r="G394" s="22"/>
      <c r="H394" s="90"/>
      <c r="I394" s="91"/>
      <c r="J394" s="92"/>
      <c r="K394" s="89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</row>
    <row r="395" customFormat="false" ht="15.75" hidden="false" customHeight="false" outlineLevel="0" collapsed="false">
      <c r="A395" s="85"/>
      <c r="B395" s="88"/>
      <c r="C395" s="89"/>
      <c r="D395" s="20"/>
      <c r="E395" s="20"/>
      <c r="F395" s="22"/>
      <c r="G395" s="22"/>
      <c r="H395" s="90"/>
      <c r="I395" s="91"/>
      <c r="J395" s="92"/>
      <c r="K395" s="89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</row>
    <row r="396" customFormat="false" ht="15.75" hidden="false" customHeight="false" outlineLevel="0" collapsed="false">
      <c r="A396" s="85"/>
      <c r="B396" s="88"/>
      <c r="C396" s="89"/>
      <c r="D396" s="20"/>
      <c r="E396" s="20"/>
      <c r="F396" s="22"/>
      <c r="G396" s="22"/>
      <c r="H396" s="90"/>
      <c r="I396" s="91"/>
      <c r="J396" s="92"/>
      <c r="K396" s="89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</row>
    <row r="397" customFormat="false" ht="15.75" hidden="false" customHeight="false" outlineLevel="0" collapsed="false">
      <c r="A397" s="85"/>
      <c r="B397" s="88"/>
      <c r="C397" s="89"/>
      <c r="D397" s="20"/>
      <c r="E397" s="20"/>
      <c r="F397" s="22"/>
      <c r="G397" s="22"/>
      <c r="H397" s="90"/>
      <c r="I397" s="91"/>
      <c r="J397" s="92"/>
      <c r="K397" s="89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</row>
    <row r="398" customFormat="false" ht="15.75" hidden="false" customHeight="false" outlineLevel="0" collapsed="false">
      <c r="A398" s="85"/>
      <c r="B398" s="88"/>
      <c r="C398" s="89"/>
      <c r="D398" s="20"/>
      <c r="E398" s="20"/>
      <c r="F398" s="22"/>
      <c r="G398" s="22"/>
      <c r="H398" s="90"/>
      <c r="I398" s="91"/>
      <c r="J398" s="92"/>
      <c r="K398" s="89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</row>
    <row r="399" customFormat="false" ht="15.75" hidden="false" customHeight="false" outlineLevel="0" collapsed="false">
      <c r="A399" s="85"/>
      <c r="B399" s="88"/>
      <c r="C399" s="89"/>
      <c r="D399" s="20"/>
      <c r="E399" s="20"/>
      <c r="F399" s="22"/>
      <c r="G399" s="22"/>
      <c r="H399" s="90"/>
      <c r="I399" s="91"/>
      <c r="J399" s="92"/>
      <c r="K399" s="89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</row>
    <row r="400" customFormat="false" ht="15.75" hidden="false" customHeight="false" outlineLevel="0" collapsed="false">
      <c r="A400" s="85"/>
      <c r="B400" s="88"/>
      <c r="C400" s="89"/>
      <c r="D400" s="20"/>
      <c r="E400" s="20"/>
      <c r="F400" s="22"/>
      <c r="G400" s="22"/>
      <c r="H400" s="90"/>
      <c r="I400" s="91"/>
      <c r="J400" s="92"/>
      <c r="K400" s="89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</row>
    <row r="401" customFormat="false" ht="15.75" hidden="false" customHeight="false" outlineLevel="0" collapsed="false">
      <c r="A401" s="85"/>
      <c r="B401" s="88"/>
      <c r="C401" s="89"/>
      <c r="D401" s="20"/>
      <c r="E401" s="20"/>
      <c r="F401" s="22"/>
      <c r="G401" s="22"/>
      <c r="H401" s="90"/>
      <c r="I401" s="91"/>
      <c r="J401" s="92"/>
      <c r="K401" s="89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</row>
    <row r="402" customFormat="false" ht="15.75" hidden="false" customHeight="false" outlineLevel="0" collapsed="false">
      <c r="A402" s="85"/>
      <c r="B402" s="88"/>
      <c r="C402" s="89"/>
      <c r="D402" s="20"/>
      <c r="E402" s="20"/>
      <c r="F402" s="22"/>
      <c r="G402" s="22"/>
      <c r="H402" s="90"/>
      <c r="I402" s="91"/>
      <c r="J402" s="92"/>
      <c r="K402" s="89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</row>
    <row r="403" customFormat="false" ht="15.75" hidden="false" customHeight="false" outlineLevel="0" collapsed="false">
      <c r="A403" s="85"/>
      <c r="B403" s="88"/>
      <c r="C403" s="89"/>
      <c r="D403" s="20"/>
      <c r="E403" s="20"/>
      <c r="F403" s="22"/>
      <c r="G403" s="22"/>
      <c r="H403" s="90"/>
      <c r="I403" s="91"/>
      <c r="J403" s="92"/>
      <c r="K403" s="89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</row>
    <row r="404" customFormat="false" ht="15.75" hidden="false" customHeight="false" outlineLevel="0" collapsed="false">
      <c r="A404" s="85"/>
      <c r="B404" s="88"/>
      <c r="C404" s="89"/>
      <c r="D404" s="20"/>
      <c r="E404" s="20"/>
      <c r="F404" s="22"/>
      <c r="G404" s="22"/>
      <c r="H404" s="90"/>
      <c r="I404" s="91"/>
      <c r="J404" s="92"/>
      <c r="K404" s="89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</row>
    <row r="405" customFormat="false" ht="15.75" hidden="false" customHeight="false" outlineLevel="0" collapsed="false">
      <c r="A405" s="85"/>
      <c r="B405" s="88"/>
      <c r="C405" s="89"/>
      <c r="D405" s="20"/>
      <c r="E405" s="20"/>
      <c r="F405" s="22"/>
      <c r="G405" s="22"/>
      <c r="H405" s="90"/>
      <c r="I405" s="91"/>
      <c r="J405" s="92"/>
      <c r="K405" s="89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</row>
    <row r="406" customFormat="false" ht="15.75" hidden="false" customHeight="false" outlineLevel="0" collapsed="false">
      <c r="A406" s="85"/>
      <c r="B406" s="88"/>
      <c r="C406" s="89"/>
      <c r="D406" s="20"/>
      <c r="E406" s="20"/>
      <c r="F406" s="22"/>
      <c r="G406" s="22"/>
      <c r="H406" s="90"/>
      <c r="I406" s="91"/>
      <c r="J406" s="92"/>
      <c r="K406" s="89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</row>
    <row r="407" customFormat="false" ht="15.75" hidden="false" customHeight="false" outlineLevel="0" collapsed="false">
      <c r="A407" s="85"/>
      <c r="B407" s="88"/>
      <c r="C407" s="89"/>
      <c r="D407" s="20"/>
      <c r="E407" s="20"/>
      <c r="F407" s="22"/>
      <c r="G407" s="22"/>
      <c r="H407" s="90"/>
      <c r="I407" s="91"/>
      <c r="J407" s="92"/>
      <c r="K407" s="89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</row>
    <row r="408" customFormat="false" ht="15.75" hidden="false" customHeight="false" outlineLevel="0" collapsed="false">
      <c r="A408" s="85"/>
      <c r="B408" s="88"/>
      <c r="C408" s="89"/>
      <c r="D408" s="20"/>
      <c r="E408" s="20"/>
      <c r="F408" s="22"/>
      <c r="G408" s="22"/>
      <c r="H408" s="90"/>
      <c r="I408" s="91"/>
      <c r="J408" s="92"/>
      <c r="K408" s="89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</row>
    <row r="409" customFormat="false" ht="15.75" hidden="false" customHeight="false" outlineLevel="0" collapsed="false">
      <c r="A409" s="85"/>
      <c r="B409" s="88"/>
      <c r="C409" s="89"/>
      <c r="D409" s="20"/>
      <c r="E409" s="20"/>
      <c r="F409" s="22"/>
      <c r="G409" s="22"/>
      <c r="H409" s="90"/>
      <c r="I409" s="91"/>
      <c r="J409" s="92"/>
      <c r="K409" s="89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</row>
    <row r="410" customFormat="false" ht="15.75" hidden="false" customHeight="false" outlineLevel="0" collapsed="false">
      <c r="A410" s="85"/>
      <c r="B410" s="88"/>
      <c r="C410" s="89"/>
      <c r="D410" s="20"/>
      <c r="E410" s="20"/>
      <c r="F410" s="22"/>
      <c r="G410" s="22"/>
      <c r="H410" s="90"/>
      <c r="I410" s="91"/>
      <c r="J410" s="92"/>
      <c r="K410" s="89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</row>
    <row r="411" customFormat="false" ht="15.75" hidden="false" customHeight="false" outlineLevel="0" collapsed="false">
      <c r="A411" s="85"/>
      <c r="B411" s="88"/>
      <c r="C411" s="89"/>
      <c r="D411" s="20"/>
      <c r="E411" s="20"/>
      <c r="F411" s="22"/>
      <c r="G411" s="22"/>
      <c r="H411" s="90"/>
      <c r="I411" s="91"/>
      <c r="J411" s="92"/>
      <c r="K411" s="89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</row>
    <row r="412" customFormat="false" ht="15.75" hidden="false" customHeight="false" outlineLevel="0" collapsed="false">
      <c r="A412" s="85"/>
      <c r="B412" s="88"/>
      <c r="C412" s="89"/>
      <c r="D412" s="20"/>
      <c r="E412" s="20"/>
      <c r="F412" s="22"/>
      <c r="G412" s="22"/>
      <c r="H412" s="90"/>
      <c r="I412" s="91"/>
      <c r="J412" s="92"/>
      <c r="K412" s="89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</row>
    <row r="413" customFormat="false" ht="15.75" hidden="false" customHeight="false" outlineLevel="0" collapsed="false">
      <c r="A413" s="85"/>
      <c r="B413" s="88"/>
      <c r="C413" s="89"/>
      <c r="D413" s="20"/>
      <c r="E413" s="20"/>
      <c r="F413" s="22"/>
      <c r="G413" s="22"/>
      <c r="H413" s="90"/>
      <c r="I413" s="91"/>
      <c r="J413" s="92"/>
      <c r="K413" s="89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</row>
    <row r="414" customFormat="false" ht="15.75" hidden="false" customHeight="false" outlineLevel="0" collapsed="false">
      <c r="A414" s="85"/>
      <c r="B414" s="88"/>
      <c r="C414" s="89"/>
      <c r="D414" s="20"/>
      <c r="E414" s="20"/>
      <c r="F414" s="22"/>
      <c r="G414" s="22"/>
      <c r="H414" s="90"/>
      <c r="I414" s="91"/>
      <c r="J414" s="92"/>
      <c r="K414" s="89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</row>
    <row r="415" customFormat="false" ht="15.75" hidden="false" customHeight="false" outlineLevel="0" collapsed="false">
      <c r="A415" s="85"/>
      <c r="B415" s="88"/>
      <c r="C415" s="89"/>
      <c r="D415" s="20"/>
      <c r="E415" s="20"/>
      <c r="F415" s="22"/>
      <c r="G415" s="22"/>
      <c r="H415" s="90"/>
      <c r="I415" s="91"/>
      <c r="J415" s="92"/>
      <c r="K415" s="89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</row>
    <row r="416" customFormat="false" ht="15.75" hidden="false" customHeight="false" outlineLevel="0" collapsed="false">
      <c r="A416" s="85"/>
      <c r="B416" s="88"/>
      <c r="C416" s="89"/>
      <c r="D416" s="20"/>
      <c r="E416" s="20"/>
      <c r="F416" s="22"/>
      <c r="G416" s="22"/>
      <c r="H416" s="90"/>
      <c r="I416" s="91"/>
      <c r="J416" s="92"/>
      <c r="K416" s="89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</row>
    <row r="417" customFormat="false" ht="15.75" hidden="false" customHeight="false" outlineLevel="0" collapsed="false">
      <c r="A417" s="85"/>
      <c r="B417" s="88"/>
      <c r="C417" s="89"/>
      <c r="D417" s="20"/>
      <c r="E417" s="20"/>
      <c r="F417" s="22"/>
      <c r="G417" s="22"/>
      <c r="H417" s="90"/>
      <c r="I417" s="91"/>
      <c r="J417" s="92"/>
      <c r="K417" s="89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</row>
    <row r="418" customFormat="false" ht="15.75" hidden="false" customHeight="false" outlineLevel="0" collapsed="false">
      <c r="A418" s="85"/>
      <c r="B418" s="88"/>
      <c r="C418" s="89"/>
      <c r="D418" s="20"/>
      <c r="E418" s="20"/>
      <c r="F418" s="22"/>
      <c r="G418" s="22"/>
      <c r="H418" s="90"/>
      <c r="I418" s="91"/>
      <c r="J418" s="92"/>
      <c r="K418" s="89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</row>
    <row r="419" customFormat="false" ht="15.75" hidden="false" customHeight="false" outlineLevel="0" collapsed="false">
      <c r="A419" s="85"/>
      <c r="B419" s="88"/>
      <c r="C419" s="89"/>
      <c r="D419" s="20"/>
      <c r="E419" s="20"/>
      <c r="F419" s="22"/>
      <c r="G419" s="22"/>
      <c r="H419" s="90"/>
      <c r="I419" s="91"/>
      <c r="J419" s="92"/>
      <c r="K419" s="89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</row>
    <row r="420" customFormat="false" ht="15.75" hidden="false" customHeight="false" outlineLevel="0" collapsed="false">
      <c r="A420" s="85"/>
      <c r="B420" s="88"/>
      <c r="C420" s="89"/>
      <c r="D420" s="20"/>
      <c r="E420" s="20"/>
      <c r="F420" s="22"/>
      <c r="G420" s="22"/>
      <c r="H420" s="90"/>
      <c r="I420" s="91"/>
      <c r="J420" s="92"/>
      <c r="K420" s="89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</row>
    <row r="421" customFormat="false" ht="15.75" hidden="false" customHeight="false" outlineLevel="0" collapsed="false">
      <c r="A421" s="85"/>
      <c r="B421" s="88"/>
      <c r="C421" s="89"/>
      <c r="D421" s="20"/>
      <c r="E421" s="20"/>
      <c r="F421" s="22"/>
      <c r="G421" s="22"/>
      <c r="H421" s="90"/>
      <c r="I421" s="91"/>
      <c r="J421" s="92"/>
      <c r="K421" s="89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</row>
    <row r="422" customFormat="false" ht="15.75" hidden="false" customHeight="false" outlineLevel="0" collapsed="false">
      <c r="A422" s="85"/>
      <c r="B422" s="88"/>
      <c r="C422" s="89"/>
      <c r="D422" s="20"/>
      <c r="E422" s="20"/>
      <c r="F422" s="22"/>
      <c r="G422" s="22"/>
      <c r="H422" s="90"/>
      <c r="I422" s="91"/>
      <c r="J422" s="92"/>
      <c r="K422" s="89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</row>
    <row r="423" customFormat="false" ht="15.75" hidden="false" customHeight="false" outlineLevel="0" collapsed="false">
      <c r="A423" s="85"/>
      <c r="B423" s="88"/>
      <c r="C423" s="89"/>
      <c r="D423" s="20"/>
      <c r="E423" s="20"/>
      <c r="F423" s="22"/>
      <c r="G423" s="22"/>
      <c r="H423" s="90"/>
      <c r="I423" s="91"/>
      <c r="J423" s="92"/>
      <c r="K423" s="89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</row>
    <row r="424" customFormat="false" ht="15.75" hidden="false" customHeight="false" outlineLevel="0" collapsed="false">
      <c r="A424" s="85"/>
      <c r="B424" s="88"/>
      <c r="C424" s="89"/>
      <c r="D424" s="20"/>
      <c r="E424" s="20"/>
      <c r="F424" s="22"/>
      <c r="G424" s="22"/>
      <c r="H424" s="90"/>
      <c r="I424" s="91"/>
      <c r="J424" s="92"/>
      <c r="K424" s="89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</row>
    <row r="425" customFormat="false" ht="15.75" hidden="false" customHeight="false" outlineLevel="0" collapsed="false">
      <c r="A425" s="85"/>
      <c r="B425" s="88"/>
      <c r="C425" s="89"/>
      <c r="D425" s="20"/>
      <c r="E425" s="20"/>
      <c r="F425" s="22"/>
      <c r="G425" s="22"/>
      <c r="H425" s="90"/>
      <c r="I425" s="91"/>
      <c r="J425" s="92"/>
      <c r="K425" s="89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</row>
    <row r="426" customFormat="false" ht="15.75" hidden="false" customHeight="false" outlineLevel="0" collapsed="false">
      <c r="A426" s="85"/>
      <c r="B426" s="88"/>
      <c r="C426" s="89"/>
      <c r="D426" s="20"/>
      <c r="E426" s="20"/>
      <c r="F426" s="22"/>
      <c r="G426" s="22"/>
      <c r="H426" s="90"/>
      <c r="I426" s="91"/>
      <c r="J426" s="92"/>
      <c r="K426" s="89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</row>
    <row r="427" customFormat="false" ht="15.75" hidden="false" customHeight="false" outlineLevel="0" collapsed="false">
      <c r="A427" s="85"/>
      <c r="B427" s="88"/>
      <c r="C427" s="89"/>
      <c r="D427" s="20"/>
      <c r="E427" s="20"/>
      <c r="F427" s="22"/>
      <c r="G427" s="22"/>
      <c r="H427" s="90"/>
      <c r="I427" s="91"/>
      <c r="J427" s="92"/>
      <c r="K427" s="89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</row>
    <row r="428" customFormat="false" ht="15.75" hidden="false" customHeight="false" outlineLevel="0" collapsed="false">
      <c r="A428" s="85"/>
      <c r="B428" s="88"/>
      <c r="C428" s="89"/>
      <c r="D428" s="20"/>
      <c r="E428" s="20"/>
      <c r="F428" s="22"/>
      <c r="G428" s="22"/>
      <c r="H428" s="90"/>
      <c r="I428" s="91"/>
      <c r="J428" s="92"/>
      <c r="K428" s="89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</row>
    <row r="429" customFormat="false" ht="15.75" hidden="false" customHeight="false" outlineLevel="0" collapsed="false">
      <c r="A429" s="85"/>
      <c r="B429" s="88"/>
      <c r="C429" s="89"/>
      <c r="D429" s="20"/>
      <c r="E429" s="20"/>
      <c r="F429" s="22"/>
      <c r="G429" s="22"/>
      <c r="H429" s="90"/>
      <c r="I429" s="91"/>
      <c r="J429" s="92"/>
      <c r="K429" s="89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</row>
    <row r="430" customFormat="false" ht="15.75" hidden="false" customHeight="false" outlineLevel="0" collapsed="false">
      <c r="A430" s="85"/>
      <c r="B430" s="88"/>
      <c r="C430" s="89"/>
      <c r="D430" s="20"/>
      <c r="E430" s="20"/>
      <c r="F430" s="22"/>
      <c r="G430" s="22"/>
      <c r="H430" s="90"/>
      <c r="I430" s="91"/>
      <c r="J430" s="92"/>
      <c r="K430" s="89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</row>
    <row r="431" customFormat="false" ht="15.75" hidden="false" customHeight="false" outlineLevel="0" collapsed="false">
      <c r="A431" s="85"/>
      <c r="B431" s="88"/>
      <c r="C431" s="89"/>
      <c r="D431" s="20"/>
      <c r="E431" s="20"/>
      <c r="F431" s="22"/>
      <c r="G431" s="22"/>
      <c r="H431" s="90"/>
      <c r="I431" s="91"/>
      <c r="J431" s="92"/>
      <c r="K431" s="89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</row>
    <row r="432" customFormat="false" ht="15.75" hidden="false" customHeight="false" outlineLevel="0" collapsed="false">
      <c r="A432" s="85"/>
      <c r="B432" s="88"/>
      <c r="C432" s="89"/>
      <c r="D432" s="20"/>
      <c r="E432" s="20"/>
      <c r="F432" s="22"/>
      <c r="G432" s="22"/>
      <c r="H432" s="90"/>
      <c r="I432" s="91"/>
      <c r="J432" s="92"/>
      <c r="K432" s="89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</row>
    <row r="433" customFormat="false" ht="15.75" hidden="false" customHeight="false" outlineLevel="0" collapsed="false">
      <c r="A433" s="85"/>
      <c r="B433" s="88"/>
      <c r="C433" s="89"/>
      <c r="D433" s="20"/>
      <c r="E433" s="20"/>
      <c r="F433" s="22"/>
      <c r="G433" s="22"/>
      <c r="H433" s="90"/>
      <c r="I433" s="91"/>
      <c r="J433" s="92"/>
      <c r="K433" s="89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</row>
    <row r="434" customFormat="false" ht="15.75" hidden="false" customHeight="false" outlineLevel="0" collapsed="false">
      <c r="A434" s="85"/>
      <c r="B434" s="88"/>
      <c r="C434" s="89"/>
      <c r="D434" s="20"/>
      <c r="E434" s="20"/>
      <c r="F434" s="22"/>
      <c r="G434" s="22"/>
      <c r="H434" s="90"/>
      <c r="I434" s="91"/>
      <c r="J434" s="92"/>
      <c r="K434" s="89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</row>
    <row r="435" customFormat="false" ht="15.75" hidden="false" customHeight="false" outlineLevel="0" collapsed="false">
      <c r="A435" s="85"/>
      <c r="B435" s="88"/>
      <c r="C435" s="89"/>
      <c r="D435" s="20"/>
      <c r="E435" s="20"/>
      <c r="F435" s="22"/>
      <c r="G435" s="22"/>
      <c r="H435" s="90"/>
      <c r="I435" s="91"/>
      <c r="J435" s="92"/>
      <c r="K435" s="89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</row>
    <row r="436" customFormat="false" ht="15.75" hidden="false" customHeight="false" outlineLevel="0" collapsed="false">
      <c r="A436" s="85"/>
      <c r="B436" s="88"/>
      <c r="C436" s="89"/>
      <c r="D436" s="20"/>
      <c r="E436" s="20"/>
      <c r="F436" s="22"/>
      <c r="G436" s="22"/>
      <c r="H436" s="90"/>
      <c r="I436" s="91"/>
      <c r="J436" s="92"/>
      <c r="K436" s="89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</row>
    <row r="437" customFormat="false" ht="15.75" hidden="false" customHeight="false" outlineLevel="0" collapsed="false">
      <c r="A437" s="85"/>
      <c r="B437" s="88"/>
      <c r="C437" s="89"/>
      <c r="D437" s="20"/>
      <c r="E437" s="20"/>
      <c r="F437" s="22"/>
      <c r="G437" s="22"/>
      <c r="H437" s="90"/>
      <c r="I437" s="91"/>
      <c r="J437" s="92"/>
      <c r="K437" s="89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</row>
    <row r="438" customFormat="false" ht="15.75" hidden="false" customHeight="false" outlineLevel="0" collapsed="false">
      <c r="A438" s="85"/>
      <c r="B438" s="88"/>
      <c r="C438" s="89"/>
      <c r="D438" s="20"/>
      <c r="E438" s="20"/>
      <c r="F438" s="22"/>
      <c r="G438" s="22"/>
      <c r="H438" s="90"/>
      <c r="I438" s="91"/>
      <c r="J438" s="92"/>
      <c r="K438" s="89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</row>
    <row r="439" customFormat="false" ht="15.75" hidden="false" customHeight="false" outlineLevel="0" collapsed="false">
      <c r="A439" s="85"/>
      <c r="B439" s="88"/>
      <c r="C439" s="89"/>
      <c r="D439" s="20"/>
      <c r="E439" s="20"/>
      <c r="F439" s="22"/>
      <c r="G439" s="22"/>
      <c r="H439" s="90"/>
      <c r="I439" s="91"/>
      <c r="J439" s="92"/>
      <c r="K439" s="89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</row>
    <row r="440" customFormat="false" ht="15.75" hidden="false" customHeight="false" outlineLevel="0" collapsed="false">
      <c r="A440" s="85"/>
      <c r="B440" s="88"/>
      <c r="C440" s="89"/>
      <c r="D440" s="20"/>
      <c r="E440" s="20"/>
      <c r="F440" s="22"/>
      <c r="G440" s="22"/>
      <c r="H440" s="90"/>
      <c r="I440" s="91"/>
      <c r="J440" s="92"/>
      <c r="K440" s="89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</row>
    <row r="441" customFormat="false" ht="15.75" hidden="false" customHeight="false" outlineLevel="0" collapsed="false">
      <c r="A441" s="85"/>
      <c r="B441" s="88"/>
      <c r="C441" s="89"/>
      <c r="D441" s="20"/>
      <c r="E441" s="20"/>
      <c r="F441" s="22"/>
      <c r="G441" s="22"/>
      <c r="H441" s="90"/>
      <c r="I441" s="91"/>
      <c r="J441" s="92"/>
      <c r="K441" s="89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</row>
    <row r="442" customFormat="false" ht="15.75" hidden="false" customHeight="false" outlineLevel="0" collapsed="false">
      <c r="A442" s="85"/>
      <c r="B442" s="88"/>
      <c r="C442" s="89"/>
      <c r="D442" s="20"/>
      <c r="E442" s="20"/>
      <c r="F442" s="22"/>
      <c r="G442" s="22"/>
      <c r="H442" s="90"/>
      <c r="I442" s="91"/>
      <c r="J442" s="92"/>
      <c r="K442" s="89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</row>
    <row r="443" customFormat="false" ht="15.75" hidden="false" customHeight="false" outlineLevel="0" collapsed="false">
      <c r="A443" s="85"/>
      <c r="B443" s="88"/>
      <c r="C443" s="89"/>
      <c r="D443" s="20"/>
      <c r="E443" s="20"/>
      <c r="F443" s="22"/>
      <c r="G443" s="22"/>
      <c r="H443" s="90"/>
      <c r="I443" s="91"/>
      <c r="J443" s="92"/>
      <c r="K443" s="89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</row>
    <row r="444" customFormat="false" ht="15.75" hidden="false" customHeight="false" outlineLevel="0" collapsed="false">
      <c r="A444" s="85"/>
      <c r="B444" s="88"/>
      <c r="C444" s="89"/>
      <c r="D444" s="20"/>
      <c r="E444" s="20"/>
      <c r="F444" s="22"/>
      <c r="G444" s="22"/>
      <c r="H444" s="90"/>
      <c r="I444" s="91"/>
      <c r="J444" s="92"/>
      <c r="K444" s="89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</row>
    <row r="445" customFormat="false" ht="15.75" hidden="false" customHeight="false" outlineLevel="0" collapsed="false">
      <c r="A445" s="85"/>
      <c r="B445" s="88"/>
      <c r="C445" s="89"/>
      <c r="D445" s="20"/>
      <c r="E445" s="20"/>
      <c r="F445" s="22"/>
      <c r="G445" s="22"/>
      <c r="H445" s="90"/>
      <c r="I445" s="91"/>
      <c r="J445" s="92"/>
      <c r="K445" s="89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</row>
    <row r="446" customFormat="false" ht="15.75" hidden="false" customHeight="false" outlineLevel="0" collapsed="false">
      <c r="A446" s="85"/>
      <c r="B446" s="88"/>
      <c r="C446" s="89"/>
      <c r="D446" s="20"/>
      <c r="E446" s="20"/>
      <c r="F446" s="22"/>
      <c r="G446" s="22"/>
      <c r="H446" s="90"/>
      <c r="I446" s="91"/>
      <c r="J446" s="92"/>
      <c r="K446" s="89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</row>
    <row r="447" customFormat="false" ht="15.75" hidden="false" customHeight="false" outlineLevel="0" collapsed="false">
      <c r="A447" s="85"/>
      <c r="B447" s="88"/>
      <c r="C447" s="89"/>
      <c r="D447" s="20"/>
      <c r="E447" s="20"/>
      <c r="F447" s="22"/>
      <c r="G447" s="22"/>
      <c r="H447" s="90"/>
      <c r="I447" s="91"/>
      <c r="J447" s="92"/>
      <c r="K447" s="89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</row>
    <row r="448" customFormat="false" ht="15.75" hidden="false" customHeight="false" outlineLevel="0" collapsed="false">
      <c r="A448" s="85"/>
      <c r="B448" s="88"/>
      <c r="C448" s="89"/>
      <c r="D448" s="20"/>
      <c r="E448" s="20"/>
      <c r="F448" s="22"/>
      <c r="G448" s="22"/>
      <c r="H448" s="90"/>
      <c r="I448" s="91"/>
      <c r="J448" s="92"/>
      <c r="K448" s="89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</row>
    <row r="449" customFormat="false" ht="15.75" hidden="false" customHeight="false" outlineLevel="0" collapsed="false">
      <c r="A449" s="85"/>
      <c r="B449" s="88"/>
      <c r="C449" s="89"/>
      <c r="D449" s="20"/>
      <c r="E449" s="20"/>
      <c r="F449" s="22"/>
      <c r="G449" s="22"/>
      <c r="H449" s="90"/>
      <c r="I449" s="91"/>
      <c r="J449" s="92"/>
      <c r="K449" s="89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</row>
    <row r="450" customFormat="false" ht="15.75" hidden="false" customHeight="false" outlineLevel="0" collapsed="false">
      <c r="A450" s="85"/>
      <c r="B450" s="88"/>
      <c r="C450" s="89"/>
      <c r="D450" s="20"/>
      <c r="E450" s="20"/>
      <c r="F450" s="22"/>
      <c r="G450" s="22"/>
      <c r="H450" s="90"/>
      <c r="I450" s="91"/>
      <c r="J450" s="92"/>
      <c r="K450" s="89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</row>
    <row r="451" customFormat="false" ht="15.75" hidden="false" customHeight="false" outlineLevel="0" collapsed="false">
      <c r="A451" s="85"/>
      <c r="B451" s="88"/>
      <c r="C451" s="89"/>
      <c r="D451" s="20"/>
      <c r="E451" s="20"/>
      <c r="F451" s="22"/>
      <c r="G451" s="22"/>
      <c r="H451" s="90"/>
      <c r="I451" s="91"/>
      <c r="J451" s="92"/>
      <c r="K451" s="89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</row>
    <row r="452" customFormat="false" ht="15.75" hidden="false" customHeight="false" outlineLevel="0" collapsed="false">
      <c r="A452" s="85"/>
      <c r="B452" s="88"/>
      <c r="C452" s="89"/>
      <c r="D452" s="20"/>
      <c r="E452" s="20"/>
      <c r="F452" s="22"/>
      <c r="G452" s="22"/>
      <c r="H452" s="90"/>
      <c r="I452" s="91"/>
      <c r="J452" s="92"/>
      <c r="K452" s="89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</row>
    <row r="453" customFormat="false" ht="15.75" hidden="false" customHeight="false" outlineLevel="0" collapsed="false">
      <c r="A453" s="85"/>
      <c r="B453" s="88"/>
      <c r="C453" s="89"/>
      <c r="D453" s="20"/>
      <c r="E453" s="20"/>
      <c r="F453" s="22"/>
      <c r="G453" s="22"/>
      <c r="H453" s="90"/>
      <c r="I453" s="91"/>
      <c r="J453" s="92"/>
      <c r="K453" s="89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</row>
    <row r="454" customFormat="false" ht="15.75" hidden="false" customHeight="false" outlineLevel="0" collapsed="false">
      <c r="A454" s="85"/>
      <c r="B454" s="88"/>
      <c r="C454" s="89"/>
      <c r="D454" s="20"/>
      <c r="E454" s="20"/>
      <c r="F454" s="22"/>
      <c r="G454" s="22"/>
      <c r="H454" s="90"/>
      <c r="I454" s="91"/>
      <c r="J454" s="92"/>
      <c r="K454" s="89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</row>
    <row r="455" customFormat="false" ht="15.75" hidden="false" customHeight="false" outlineLevel="0" collapsed="false">
      <c r="A455" s="85"/>
      <c r="B455" s="88"/>
      <c r="C455" s="89"/>
      <c r="D455" s="20"/>
      <c r="E455" s="20"/>
      <c r="F455" s="22"/>
      <c r="G455" s="22"/>
      <c r="H455" s="90"/>
      <c r="I455" s="91"/>
      <c r="J455" s="92"/>
      <c r="K455" s="89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</row>
    <row r="456" customFormat="false" ht="15.75" hidden="false" customHeight="false" outlineLevel="0" collapsed="false">
      <c r="A456" s="85"/>
      <c r="B456" s="88"/>
      <c r="C456" s="89"/>
      <c r="D456" s="20"/>
      <c r="E456" s="20"/>
      <c r="F456" s="22"/>
      <c r="G456" s="22"/>
      <c r="H456" s="90"/>
      <c r="I456" s="91"/>
      <c r="J456" s="92"/>
      <c r="K456" s="89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</row>
    <row r="457" customFormat="false" ht="15.75" hidden="false" customHeight="false" outlineLevel="0" collapsed="false">
      <c r="A457" s="85"/>
      <c r="B457" s="88"/>
      <c r="C457" s="89"/>
      <c r="D457" s="20"/>
      <c r="E457" s="20"/>
      <c r="F457" s="22"/>
      <c r="G457" s="22"/>
      <c r="H457" s="90"/>
      <c r="I457" s="91"/>
      <c r="J457" s="92"/>
      <c r="K457" s="89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</row>
    <row r="458" customFormat="false" ht="15.75" hidden="false" customHeight="false" outlineLevel="0" collapsed="false">
      <c r="A458" s="85"/>
      <c r="B458" s="88"/>
      <c r="C458" s="89"/>
      <c r="D458" s="20"/>
      <c r="E458" s="20"/>
      <c r="F458" s="22"/>
      <c r="G458" s="22"/>
      <c r="H458" s="90"/>
      <c r="I458" s="91"/>
      <c r="J458" s="92"/>
      <c r="K458" s="89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</row>
    <row r="459" customFormat="false" ht="15.75" hidden="false" customHeight="false" outlineLevel="0" collapsed="false">
      <c r="A459" s="85"/>
      <c r="B459" s="88"/>
      <c r="C459" s="89"/>
      <c r="D459" s="20"/>
      <c r="E459" s="20"/>
      <c r="F459" s="22"/>
      <c r="G459" s="22"/>
      <c r="H459" s="90"/>
      <c r="I459" s="91"/>
      <c r="J459" s="92"/>
      <c r="K459" s="89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</row>
    <row r="460" customFormat="false" ht="15.75" hidden="false" customHeight="false" outlineLevel="0" collapsed="false">
      <c r="A460" s="85"/>
      <c r="B460" s="88"/>
      <c r="C460" s="89"/>
      <c r="D460" s="20"/>
      <c r="E460" s="20"/>
      <c r="F460" s="22"/>
      <c r="G460" s="22"/>
      <c r="H460" s="90"/>
      <c r="I460" s="91"/>
      <c r="J460" s="92"/>
      <c r="K460" s="89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</row>
    <row r="461" customFormat="false" ht="15.75" hidden="false" customHeight="false" outlineLevel="0" collapsed="false">
      <c r="A461" s="85"/>
      <c r="B461" s="88"/>
      <c r="C461" s="89"/>
      <c r="D461" s="20"/>
      <c r="E461" s="20"/>
      <c r="F461" s="22"/>
      <c r="G461" s="22"/>
      <c r="H461" s="90"/>
      <c r="I461" s="91"/>
      <c r="J461" s="92"/>
      <c r="K461" s="89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</row>
    <row r="462" customFormat="false" ht="15.75" hidden="false" customHeight="false" outlineLevel="0" collapsed="false">
      <c r="A462" s="85"/>
      <c r="B462" s="88"/>
      <c r="C462" s="89"/>
      <c r="D462" s="20"/>
      <c r="E462" s="20"/>
      <c r="F462" s="22"/>
      <c r="G462" s="22"/>
      <c r="H462" s="90"/>
      <c r="I462" s="91"/>
      <c r="J462" s="92"/>
      <c r="K462" s="89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</row>
    <row r="463" customFormat="false" ht="15.75" hidden="false" customHeight="false" outlineLevel="0" collapsed="false">
      <c r="A463" s="85"/>
      <c r="B463" s="88"/>
      <c r="C463" s="89"/>
      <c r="D463" s="20"/>
      <c r="E463" s="20"/>
      <c r="F463" s="22"/>
      <c r="G463" s="22"/>
      <c r="H463" s="90"/>
      <c r="I463" s="91"/>
      <c r="J463" s="92"/>
      <c r="K463" s="89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</row>
    <row r="464" customFormat="false" ht="15.75" hidden="false" customHeight="false" outlineLevel="0" collapsed="false">
      <c r="A464" s="85"/>
      <c r="B464" s="88"/>
      <c r="C464" s="89"/>
      <c r="D464" s="20"/>
      <c r="E464" s="20"/>
      <c r="F464" s="22"/>
      <c r="G464" s="22"/>
      <c r="H464" s="90"/>
      <c r="I464" s="91"/>
      <c r="J464" s="92"/>
      <c r="K464" s="89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</row>
    <row r="465" customFormat="false" ht="15.75" hidden="false" customHeight="false" outlineLevel="0" collapsed="false">
      <c r="A465" s="85"/>
      <c r="B465" s="88"/>
      <c r="C465" s="89"/>
      <c r="D465" s="20"/>
      <c r="E465" s="20"/>
      <c r="F465" s="22"/>
      <c r="G465" s="22"/>
      <c r="H465" s="90"/>
      <c r="I465" s="91"/>
      <c r="J465" s="92"/>
      <c r="K465" s="89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</row>
    <row r="466" customFormat="false" ht="15.75" hidden="false" customHeight="false" outlineLevel="0" collapsed="false">
      <c r="A466" s="85"/>
      <c r="B466" s="88"/>
      <c r="C466" s="89"/>
      <c r="D466" s="20"/>
      <c r="E466" s="20"/>
      <c r="F466" s="22"/>
      <c r="G466" s="22"/>
      <c r="H466" s="90"/>
      <c r="I466" s="91"/>
      <c r="J466" s="92"/>
      <c r="K466" s="89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</row>
    <row r="467" customFormat="false" ht="15.75" hidden="false" customHeight="false" outlineLevel="0" collapsed="false">
      <c r="A467" s="85"/>
      <c r="B467" s="88"/>
      <c r="C467" s="89"/>
      <c r="D467" s="20"/>
      <c r="E467" s="20"/>
      <c r="F467" s="22"/>
      <c r="G467" s="22"/>
      <c r="H467" s="90"/>
      <c r="I467" s="91"/>
      <c r="J467" s="92"/>
      <c r="K467" s="89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</row>
    <row r="468" customFormat="false" ht="15.75" hidden="false" customHeight="false" outlineLevel="0" collapsed="false">
      <c r="A468" s="85"/>
      <c r="B468" s="88"/>
      <c r="C468" s="89"/>
      <c r="D468" s="20"/>
      <c r="E468" s="20"/>
      <c r="F468" s="22"/>
      <c r="G468" s="22"/>
      <c r="H468" s="90"/>
      <c r="I468" s="91"/>
      <c r="J468" s="92"/>
      <c r="K468" s="89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</row>
    <row r="469" customFormat="false" ht="15.75" hidden="false" customHeight="false" outlineLevel="0" collapsed="false">
      <c r="A469" s="85"/>
      <c r="B469" s="88"/>
      <c r="C469" s="89"/>
      <c r="D469" s="20"/>
      <c r="E469" s="20"/>
      <c r="F469" s="22"/>
      <c r="G469" s="22"/>
      <c r="H469" s="90"/>
      <c r="I469" s="91"/>
      <c r="J469" s="92"/>
      <c r="K469" s="89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</row>
    <row r="470" customFormat="false" ht="15.75" hidden="false" customHeight="false" outlineLevel="0" collapsed="false">
      <c r="A470" s="85"/>
      <c r="B470" s="88"/>
      <c r="C470" s="89"/>
      <c r="D470" s="20"/>
      <c r="E470" s="20"/>
      <c r="F470" s="22"/>
      <c r="G470" s="22"/>
      <c r="H470" s="90"/>
      <c r="I470" s="91"/>
      <c r="J470" s="92"/>
      <c r="K470" s="89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</row>
    <row r="471" customFormat="false" ht="15.75" hidden="false" customHeight="false" outlineLevel="0" collapsed="false">
      <c r="A471" s="85"/>
      <c r="B471" s="88"/>
      <c r="C471" s="89"/>
      <c r="D471" s="20"/>
      <c r="E471" s="20"/>
      <c r="F471" s="22"/>
      <c r="G471" s="22"/>
      <c r="H471" s="90"/>
      <c r="I471" s="91"/>
      <c r="J471" s="92"/>
      <c r="K471" s="89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</row>
    <row r="472" customFormat="false" ht="15.75" hidden="false" customHeight="false" outlineLevel="0" collapsed="false">
      <c r="A472" s="85"/>
      <c r="B472" s="88"/>
      <c r="C472" s="89"/>
      <c r="D472" s="20"/>
      <c r="E472" s="20"/>
      <c r="F472" s="22"/>
      <c r="G472" s="22"/>
      <c r="H472" s="90"/>
      <c r="I472" s="91"/>
      <c r="J472" s="92"/>
      <c r="K472" s="89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</row>
    <row r="473" customFormat="false" ht="15.75" hidden="false" customHeight="false" outlineLevel="0" collapsed="false">
      <c r="A473" s="85"/>
      <c r="B473" s="88"/>
      <c r="C473" s="89"/>
      <c r="D473" s="20"/>
      <c r="E473" s="20"/>
      <c r="F473" s="22"/>
      <c r="G473" s="22"/>
      <c r="H473" s="90"/>
      <c r="I473" s="91"/>
      <c r="J473" s="92"/>
      <c r="K473" s="89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</row>
    <row r="474" customFormat="false" ht="15.75" hidden="false" customHeight="false" outlineLevel="0" collapsed="false">
      <c r="A474" s="85"/>
      <c r="B474" s="88"/>
      <c r="C474" s="89"/>
      <c r="D474" s="20"/>
      <c r="E474" s="20"/>
      <c r="F474" s="22"/>
      <c r="G474" s="22"/>
      <c r="H474" s="90"/>
      <c r="I474" s="91"/>
      <c r="J474" s="92"/>
      <c r="K474" s="89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</row>
    <row r="475" customFormat="false" ht="15.75" hidden="false" customHeight="false" outlineLevel="0" collapsed="false">
      <c r="A475" s="85"/>
      <c r="B475" s="88"/>
      <c r="C475" s="89"/>
      <c r="D475" s="20"/>
      <c r="E475" s="20"/>
      <c r="F475" s="22"/>
      <c r="G475" s="22"/>
      <c r="H475" s="90"/>
      <c r="I475" s="91"/>
      <c r="J475" s="92"/>
      <c r="K475" s="89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</row>
    <row r="476" customFormat="false" ht="15.75" hidden="false" customHeight="false" outlineLevel="0" collapsed="false">
      <c r="A476" s="85"/>
      <c r="B476" s="88"/>
      <c r="C476" s="89"/>
      <c r="D476" s="20"/>
      <c r="E476" s="20"/>
      <c r="F476" s="22"/>
      <c r="G476" s="22"/>
      <c r="H476" s="90"/>
      <c r="I476" s="91"/>
      <c r="J476" s="92"/>
      <c r="K476" s="89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</row>
    <row r="477" customFormat="false" ht="15.75" hidden="false" customHeight="false" outlineLevel="0" collapsed="false">
      <c r="A477" s="85"/>
      <c r="B477" s="88"/>
      <c r="C477" s="89"/>
      <c r="D477" s="20"/>
      <c r="E477" s="20"/>
      <c r="F477" s="22"/>
      <c r="G477" s="22"/>
      <c r="H477" s="90"/>
      <c r="I477" s="91"/>
      <c r="J477" s="92"/>
      <c r="K477" s="89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</row>
    <row r="478" customFormat="false" ht="15.75" hidden="false" customHeight="false" outlineLevel="0" collapsed="false">
      <c r="A478" s="85"/>
      <c r="B478" s="88"/>
      <c r="C478" s="89"/>
      <c r="D478" s="20"/>
      <c r="E478" s="20"/>
      <c r="F478" s="22"/>
      <c r="G478" s="22"/>
      <c r="H478" s="90"/>
      <c r="I478" s="91"/>
      <c r="J478" s="92"/>
      <c r="K478" s="89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</row>
    <row r="479" customFormat="false" ht="15.75" hidden="false" customHeight="false" outlineLevel="0" collapsed="false">
      <c r="A479" s="85"/>
      <c r="B479" s="88"/>
      <c r="C479" s="89"/>
      <c r="D479" s="20"/>
      <c r="E479" s="20"/>
      <c r="F479" s="22"/>
      <c r="G479" s="22"/>
      <c r="H479" s="90"/>
      <c r="I479" s="91"/>
      <c r="J479" s="92"/>
      <c r="K479" s="89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</row>
    <row r="480" customFormat="false" ht="15.75" hidden="false" customHeight="false" outlineLevel="0" collapsed="false">
      <c r="A480" s="85"/>
      <c r="B480" s="88"/>
      <c r="C480" s="89"/>
      <c r="D480" s="20"/>
      <c r="E480" s="20"/>
      <c r="F480" s="22"/>
      <c r="G480" s="22"/>
      <c r="H480" s="90"/>
      <c r="I480" s="91"/>
      <c r="J480" s="92"/>
      <c r="K480" s="89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</row>
    <row r="481" customFormat="false" ht="15.75" hidden="false" customHeight="false" outlineLevel="0" collapsed="false">
      <c r="A481" s="85"/>
      <c r="B481" s="88"/>
      <c r="C481" s="89"/>
      <c r="D481" s="20"/>
      <c r="E481" s="20"/>
      <c r="F481" s="22"/>
      <c r="G481" s="22"/>
      <c r="H481" s="90"/>
      <c r="I481" s="91"/>
      <c r="J481" s="92"/>
      <c r="K481" s="89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</row>
    <row r="482" customFormat="false" ht="15.75" hidden="false" customHeight="false" outlineLevel="0" collapsed="false">
      <c r="A482" s="85"/>
      <c r="B482" s="88"/>
      <c r="C482" s="89"/>
      <c r="D482" s="20"/>
      <c r="E482" s="20"/>
      <c r="F482" s="22"/>
      <c r="G482" s="22"/>
      <c r="H482" s="90"/>
      <c r="I482" s="91"/>
      <c r="J482" s="92"/>
      <c r="K482" s="89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</row>
    <row r="483" customFormat="false" ht="15.75" hidden="false" customHeight="false" outlineLevel="0" collapsed="false">
      <c r="A483" s="85"/>
      <c r="B483" s="88"/>
      <c r="C483" s="89"/>
      <c r="D483" s="20"/>
      <c r="E483" s="20"/>
      <c r="F483" s="22"/>
      <c r="G483" s="22"/>
      <c r="H483" s="90"/>
      <c r="I483" s="91"/>
      <c r="J483" s="92"/>
      <c r="K483" s="89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</row>
    <row r="484" customFormat="false" ht="15.75" hidden="false" customHeight="false" outlineLevel="0" collapsed="false">
      <c r="A484" s="85"/>
      <c r="B484" s="88"/>
      <c r="C484" s="89"/>
      <c r="D484" s="20"/>
      <c r="E484" s="20"/>
      <c r="F484" s="22"/>
      <c r="G484" s="22"/>
      <c r="H484" s="90"/>
      <c r="I484" s="91"/>
      <c r="J484" s="92"/>
      <c r="K484" s="89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</row>
    <row r="485" customFormat="false" ht="15.75" hidden="false" customHeight="false" outlineLevel="0" collapsed="false">
      <c r="A485" s="85"/>
      <c r="B485" s="88"/>
      <c r="C485" s="89"/>
      <c r="D485" s="20"/>
      <c r="E485" s="20"/>
      <c r="F485" s="22"/>
      <c r="G485" s="22"/>
      <c r="H485" s="90"/>
      <c r="I485" s="91"/>
      <c r="J485" s="92"/>
      <c r="K485" s="89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</row>
    <row r="486" customFormat="false" ht="15.75" hidden="false" customHeight="false" outlineLevel="0" collapsed="false">
      <c r="A486" s="85"/>
      <c r="B486" s="88"/>
      <c r="C486" s="89"/>
      <c r="D486" s="20"/>
      <c r="E486" s="20"/>
      <c r="F486" s="22"/>
      <c r="G486" s="22"/>
      <c r="H486" s="90"/>
      <c r="I486" s="91"/>
      <c r="J486" s="92"/>
      <c r="K486" s="89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</row>
    <row r="487" customFormat="false" ht="15.75" hidden="false" customHeight="false" outlineLevel="0" collapsed="false">
      <c r="A487" s="85"/>
      <c r="B487" s="88"/>
      <c r="C487" s="89"/>
      <c r="D487" s="20"/>
      <c r="E487" s="20"/>
      <c r="F487" s="22"/>
      <c r="G487" s="22"/>
      <c r="H487" s="90"/>
      <c r="I487" s="91"/>
      <c r="J487" s="92"/>
      <c r="K487" s="89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</row>
    <row r="488" customFormat="false" ht="15.75" hidden="false" customHeight="false" outlineLevel="0" collapsed="false">
      <c r="A488" s="85"/>
      <c r="B488" s="88"/>
      <c r="C488" s="89"/>
      <c r="D488" s="20"/>
      <c r="E488" s="20"/>
      <c r="F488" s="22"/>
      <c r="G488" s="22"/>
      <c r="H488" s="90"/>
      <c r="I488" s="91"/>
      <c r="J488" s="92"/>
      <c r="K488" s="89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</row>
    <row r="489" customFormat="false" ht="15.75" hidden="false" customHeight="false" outlineLevel="0" collapsed="false">
      <c r="A489" s="85"/>
      <c r="B489" s="88"/>
      <c r="C489" s="89"/>
      <c r="D489" s="20"/>
      <c r="E489" s="20"/>
      <c r="F489" s="22"/>
      <c r="G489" s="22"/>
      <c r="H489" s="90"/>
      <c r="I489" s="91"/>
      <c r="J489" s="92"/>
      <c r="K489" s="89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</row>
    <row r="490" customFormat="false" ht="15.75" hidden="false" customHeight="false" outlineLevel="0" collapsed="false">
      <c r="A490" s="85"/>
      <c r="B490" s="88"/>
      <c r="C490" s="89"/>
      <c r="D490" s="20"/>
      <c r="E490" s="20"/>
      <c r="F490" s="22"/>
      <c r="G490" s="22"/>
      <c r="H490" s="90"/>
      <c r="I490" s="91"/>
      <c r="J490" s="92"/>
      <c r="K490" s="89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</row>
    <row r="491" customFormat="false" ht="15.75" hidden="false" customHeight="false" outlineLevel="0" collapsed="false">
      <c r="A491" s="85"/>
      <c r="B491" s="88"/>
      <c r="C491" s="89"/>
      <c r="D491" s="20"/>
      <c r="E491" s="20"/>
      <c r="F491" s="22"/>
      <c r="G491" s="22"/>
      <c r="H491" s="90"/>
      <c r="I491" s="91"/>
      <c r="J491" s="92"/>
      <c r="K491" s="89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</row>
    <row r="492" customFormat="false" ht="15.75" hidden="false" customHeight="false" outlineLevel="0" collapsed="false">
      <c r="A492" s="85"/>
      <c r="B492" s="88"/>
      <c r="C492" s="89"/>
      <c r="D492" s="20"/>
      <c r="E492" s="20"/>
      <c r="F492" s="22"/>
      <c r="G492" s="22"/>
      <c r="H492" s="90"/>
      <c r="I492" s="91"/>
      <c r="J492" s="92"/>
      <c r="K492" s="89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</row>
    <row r="493" customFormat="false" ht="15.75" hidden="false" customHeight="false" outlineLevel="0" collapsed="false">
      <c r="A493" s="85"/>
      <c r="B493" s="88"/>
      <c r="C493" s="89"/>
      <c r="D493" s="20"/>
      <c r="E493" s="20"/>
      <c r="F493" s="22"/>
      <c r="G493" s="22"/>
      <c r="H493" s="90"/>
      <c r="I493" s="91"/>
      <c r="J493" s="92"/>
      <c r="K493" s="89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</row>
    <row r="494" customFormat="false" ht="15.75" hidden="false" customHeight="false" outlineLevel="0" collapsed="false">
      <c r="A494" s="85"/>
      <c r="B494" s="88"/>
      <c r="C494" s="89"/>
      <c r="D494" s="20"/>
      <c r="E494" s="20"/>
      <c r="F494" s="22"/>
      <c r="G494" s="22"/>
      <c r="H494" s="90"/>
      <c r="I494" s="91"/>
      <c r="J494" s="92"/>
      <c r="K494" s="89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</row>
    <row r="495" customFormat="false" ht="15.75" hidden="false" customHeight="false" outlineLevel="0" collapsed="false">
      <c r="A495" s="85"/>
      <c r="B495" s="88"/>
      <c r="C495" s="89"/>
      <c r="D495" s="20"/>
      <c r="E495" s="20"/>
      <c r="F495" s="22"/>
      <c r="G495" s="22"/>
      <c r="H495" s="90"/>
      <c r="I495" s="91"/>
      <c r="J495" s="92"/>
      <c r="K495" s="89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</row>
    <row r="496" customFormat="false" ht="15.75" hidden="false" customHeight="false" outlineLevel="0" collapsed="false">
      <c r="A496" s="85"/>
      <c r="B496" s="88"/>
      <c r="C496" s="89"/>
      <c r="D496" s="20"/>
      <c r="E496" s="20"/>
      <c r="F496" s="22"/>
      <c r="G496" s="22"/>
      <c r="H496" s="90"/>
      <c r="I496" s="91"/>
      <c r="J496" s="92"/>
      <c r="K496" s="89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</row>
    <row r="497" customFormat="false" ht="15.75" hidden="false" customHeight="false" outlineLevel="0" collapsed="false">
      <c r="A497" s="85"/>
      <c r="B497" s="88"/>
      <c r="C497" s="89"/>
      <c r="D497" s="20"/>
      <c r="E497" s="20"/>
      <c r="F497" s="22"/>
      <c r="G497" s="22"/>
      <c r="H497" s="90"/>
      <c r="I497" s="91"/>
      <c r="J497" s="92"/>
      <c r="K497" s="89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</row>
    <row r="498" customFormat="false" ht="15.75" hidden="false" customHeight="false" outlineLevel="0" collapsed="false">
      <c r="A498" s="85"/>
      <c r="B498" s="88"/>
      <c r="C498" s="89"/>
      <c r="D498" s="20"/>
      <c r="E498" s="20"/>
      <c r="F498" s="22"/>
      <c r="G498" s="22"/>
      <c r="H498" s="90"/>
      <c r="I498" s="91"/>
      <c r="J498" s="92"/>
      <c r="K498" s="89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</row>
    <row r="499" customFormat="false" ht="15.75" hidden="false" customHeight="false" outlineLevel="0" collapsed="false">
      <c r="A499" s="85"/>
      <c r="B499" s="88"/>
      <c r="C499" s="89"/>
      <c r="D499" s="20"/>
      <c r="E499" s="20"/>
      <c r="F499" s="22"/>
      <c r="G499" s="22"/>
      <c r="H499" s="90"/>
      <c r="I499" s="91"/>
      <c r="J499" s="92"/>
      <c r="K499" s="89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</row>
    <row r="500" customFormat="false" ht="15.75" hidden="false" customHeight="false" outlineLevel="0" collapsed="false">
      <c r="A500" s="85"/>
      <c r="B500" s="88"/>
      <c r="C500" s="89"/>
      <c r="D500" s="20"/>
      <c r="E500" s="20"/>
      <c r="F500" s="22"/>
      <c r="G500" s="22"/>
      <c r="H500" s="90"/>
      <c r="I500" s="91"/>
      <c r="J500" s="92"/>
      <c r="K500" s="89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</row>
    <row r="501" customFormat="false" ht="15.75" hidden="false" customHeight="false" outlineLevel="0" collapsed="false">
      <c r="A501" s="85"/>
      <c r="B501" s="88"/>
      <c r="C501" s="89"/>
      <c r="D501" s="20"/>
      <c r="E501" s="20"/>
      <c r="F501" s="22"/>
      <c r="G501" s="22"/>
      <c r="H501" s="90"/>
      <c r="I501" s="91"/>
      <c r="J501" s="92"/>
      <c r="K501" s="89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</row>
    <row r="502" customFormat="false" ht="15.75" hidden="false" customHeight="false" outlineLevel="0" collapsed="false">
      <c r="A502" s="85"/>
      <c r="B502" s="88"/>
      <c r="C502" s="89"/>
      <c r="D502" s="20"/>
      <c r="E502" s="20"/>
      <c r="F502" s="22"/>
      <c r="G502" s="22"/>
      <c r="H502" s="90"/>
      <c r="I502" s="91"/>
      <c r="J502" s="92"/>
      <c r="K502" s="89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</row>
    <row r="503" customFormat="false" ht="15.75" hidden="false" customHeight="false" outlineLevel="0" collapsed="false">
      <c r="A503" s="85"/>
      <c r="B503" s="88"/>
      <c r="C503" s="89"/>
      <c r="D503" s="20"/>
      <c r="E503" s="20"/>
      <c r="F503" s="22"/>
      <c r="G503" s="22"/>
      <c r="H503" s="90"/>
      <c r="I503" s="91"/>
      <c r="J503" s="92"/>
      <c r="K503" s="89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</row>
    <row r="504" customFormat="false" ht="15.75" hidden="false" customHeight="false" outlineLevel="0" collapsed="false">
      <c r="A504" s="85"/>
      <c r="B504" s="88"/>
      <c r="C504" s="89"/>
      <c r="D504" s="20"/>
      <c r="E504" s="20"/>
      <c r="F504" s="22"/>
      <c r="G504" s="22"/>
      <c r="H504" s="90"/>
      <c r="I504" s="91"/>
      <c r="J504" s="92"/>
      <c r="K504" s="89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</row>
    <row r="505" customFormat="false" ht="15.75" hidden="false" customHeight="false" outlineLevel="0" collapsed="false">
      <c r="A505" s="85"/>
      <c r="B505" s="88"/>
      <c r="C505" s="89"/>
      <c r="D505" s="20"/>
      <c r="E505" s="20"/>
      <c r="F505" s="22"/>
      <c r="G505" s="22"/>
      <c r="H505" s="90"/>
      <c r="I505" s="91"/>
      <c r="J505" s="92"/>
      <c r="K505" s="89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</row>
    <row r="506" customFormat="false" ht="15.75" hidden="false" customHeight="false" outlineLevel="0" collapsed="false">
      <c r="A506" s="85"/>
      <c r="B506" s="88"/>
      <c r="C506" s="89"/>
      <c r="D506" s="20"/>
      <c r="E506" s="20"/>
      <c r="F506" s="22"/>
      <c r="G506" s="22"/>
      <c r="H506" s="90"/>
      <c r="I506" s="91"/>
      <c r="J506" s="92"/>
      <c r="K506" s="89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</row>
    <row r="507" customFormat="false" ht="15.75" hidden="false" customHeight="false" outlineLevel="0" collapsed="false">
      <c r="A507" s="85"/>
      <c r="B507" s="88"/>
      <c r="C507" s="89"/>
      <c r="D507" s="20"/>
      <c r="E507" s="20"/>
      <c r="F507" s="22"/>
      <c r="G507" s="22"/>
      <c r="H507" s="90"/>
      <c r="I507" s="91"/>
      <c r="J507" s="92"/>
      <c r="K507" s="89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</row>
    <row r="508" customFormat="false" ht="15.75" hidden="false" customHeight="false" outlineLevel="0" collapsed="false">
      <c r="A508" s="85"/>
      <c r="B508" s="88"/>
      <c r="C508" s="89"/>
      <c r="D508" s="20"/>
      <c r="E508" s="20"/>
      <c r="F508" s="22"/>
      <c r="G508" s="22"/>
      <c r="H508" s="90"/>
      <c r="I508" s="91"/>
      <c r="J508" s="92"/>
      <c r="K508" s="89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</row>
    <row r="509" customFormat="false" ht="15.75" hidden="false" customHeight="false" outlineLevel="0" collapsed="false">
      <c r="A509" s="85"/>
      <c r="B509" s="88"/>
      <c r="C509" s="89"/>
      <c r="D509" s="20"/>
      <c r="E509" s="20"/>
      <c r="F509" s="22"/>
      <c r="G509" s="22"/>
      <c r="H509" s="90"/>
      <c r="I509" s="91"/>
      <c r="J509" s="92"/>
      <c r="K509" s="89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</row>
    <row r="510" customFormat="false" ht="15.75" hidden="false" customHeight="false" outlineLevel="0" collapsed="false">
      <c r="A510" s="85"/>
      <c r="B510" s="88"/>
      <c r="C510" s="89"/>
      <c r="D510" s="20"/>
      <c r="E510" s="20"/>
      <c r="F510" s="22"/>
      <c r="G510" s="22"/>
      <c r="H510" s="90"/>
      <c r="I510" s="91"/>
      <c r="J510" s="92"/>
      <c r="K510" s="89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</row>
    <row r="511" customFormat="false" ht="15.75" hidden="false" customHeight="false" outlineLevel="0" collapsed="false">
      <c r="A511" s="85"/>
      <c r="B511" s="88"/>
      <c r="C511" s="89"/>
      <c r="D511" s="20"/>
      <c r="E511" s="20"/>
      <c r="F511" s="22"/>
      <c r="G511" s="22"/>
      <c r="H511" s="90"/>
      <c r="I511" s="91"/>
      <c r="J511" s="92"/>
      <c r="K511" s="89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</row>
    <row r="512" customFormat="false" ht="15.75" hidden="false" customHeight="false" outlineLevel="0" collapsed="false">
      <c r="A512" s="85"/>
      <c r="B512" s="88"/>
      <c r="C512" s="89"/>
      <c r="D512" s="20"/>
      <c r="E512" s="20"/>
      <c r="F512" s="22"/>
      <c r="G512" s="22"/>
      <c r="H512" s="90"/>
      <c r="I512" s="91"/>
      <c r="J512" s="92"/>
      <c r="K512" s="89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</row>
    <row r="513" customFormat="false" ht="15.75" hidden="false" customHeight="false" outlineLevel="0" collapsed="false">
      <c r="A513" s="85"/>
      <c r="B513" s="88"/>
      <c r="C513" s="89"/>
      <c r="D513" s="20"/>
      <c r="E513" s="20"/>
      <c r="F513" s="22"/>
      <c r="G513" s="22"/>
      <c r="H513" s="90"/>
      <c r="I513" s="91"/>
      <c r="J513" s="92"/>
      <c r="K513" s="89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</row>
    <row r="514" customFormat="false" ht="15.75" hidden="false" customHeight="false" outlineLevel="0" collapsed="false">
      <c r="A514" s="85"/>
      <c r="B514" s="88"/>
      <c r="C514" s="89"/>
      <c r="D514" s="20"/>
      <c r="E514" s="20"/>
      <c r="F514" s="22"/>
      <c r="G514" s="22"/>
      <c r="H514" s="90"/>
      <c r="I514" s="91"/>
      <c r="J514" s="92"/>
      <c r="K514" s="89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</row>
    <row r="515" customFormat="false" ht="15.75" hidden="false" customHeight="false" outlineLevel="0" collapsed="false">
      <c r="A515" s="85"/>
      <c r="B515" s="88"/>
      <c r="C515" s="89"/>
      <c r="D515" s="20"/>
      <c r="E515" s="20"/>
      <c r="F515" s="22"/>
      <c r="G515" s="22"/>
      <c r="H515" s="90"/>
      <c r="I515" s="91"/>
      <c r="J515" s="92"/>
      <c r="K515" s="89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</row>
    <row r="516" customFormat="false" ht="15.75" hidden="false" customHeight="false" outlineLevel="0" collapsed="false">
      <c r="A516" s="85"/>
      <c r="B516" s="88"/>
      <c r="C516" s="89"/>
      <c r="D516" s="20"/>
      <c r="E516" s="20"/>
      <c r="F516" s="22"/>
      <c r="G516" s="22"/>
      <c r="H516" s="90"/>
      <c r="I516" s="91"/>
      <c r="J516" s="92"/>
      <c r="K516" s="89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</row>
    <row r="517" customFormat="false" ht="15.75" hidden="false" customHeight="false" outlineLevel="0" collapsed="false">
      <c r="A517" s="85"/>
      <c r="B517" s="88"/>
      <c r="C517" s="89"/>
      <c r="D517" s="20"/>
      <c r="E517" s="20"/>
      <c r="F517" s="22"/>
      <c r="G517" s="22"/>
      <c r="H517" s="90"/>
      <c r="I517" s="91"/>
      <c r="J517" s="92"/>
      <c r="K517" s="89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</row>
    <row r="518" customFormat="false" ht="15.75" hidden="false" customHeight="false" outlineLevel="0" collapsed="false">
      <c r="A518" s="85"/>
      <c r="B518" s="88"/>
      <c r="C518" s="89"/>
      <c r="D518" s="20"/>
      <c r="E518" s="20"/>
      <c r="F518" s="22"/>
      <c r="G518" s="22"/>
      <c r="H518" s="90"/>
      <c r="I518" s="91"/>
      <c r="J518" s="92"/>
      <c r="K518" s="89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</row>
    <row r="519" customFormat="false" ht="15.75" hidden="false" customHeight="false" outlineLevel="0" collapsed="false">
      <c r="A519" s="85"/>
      <c r="B519" s="88"/>
      <c r="C519" s="89"/>
      <c r="D519" s="20"/>
      <c r="E519" s="20"/>
      <c r="F519" s="22"/>
      <c r="G519" s="22"/>
      <c r="H519" s="90"/>
      <c r="I519" s="91"/>
      <c r="J519" s="92"/>
      <c r="K519" s="89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</row>
    <row r="520" customFormat="false" ht="15.75" hidden="false" customHeight="false" outlineLevel="0" collapsed="false">
      <c r="A520" s="85"/>
      <c r="B520" s="88"/>
      <c r="C520" s="89"/>
      <c r="D520" s="20"/>
      <c r="E520" s="20"/>
      <c r="F520" s="22"/>
      <c r="G520" s="22"/>
      <c r="H520" s="90"/>
      <c r="I520" s="91"/>
      <c r="J520" s="92"/>
      <c r="K520" s="89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</row>
    <row r="521" customFormat="false" ht="15.75" hidden="false" customHeight="false" outlineLevel="0" collapsed="false">
      <c r="A521" s="85"/>
      <c r="B521" s="88"/>
      <c r="C521" s="89"/>
      <c r="D521" s="20"/>
      <c r="E521" s="20"/>
      <c r="F521" s="22"/>
      <c r="G521" s="22"/>
      <c r="H521" s="90"/>
      <c r="I521" s="91"/>
      <c r="J521" s="92"/>
      <c r="K521" s="89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</row>
    <row r="522" customFormat="false" ht="15.75" hidden="false" customHeight="false" outlineLevel="0" collapsed="false">
      <c r="A522" s="85"/>
      <c r="B522" s="88"/>
      <c r="C522" s="89"/>
      <c r="D522" s="20"/>
      <c r="E522" s="20"/>
      <c r="F522" s="22"/>
      <c r="G522" s="22"/>
      <c r="H522" s="90"/>
      <c r="I522" s="91"/>
      <c r="J522" s="92"/>
      <c r="K522" s="89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</row>
    <row r="523" customFormat="false" ht="15.75" hidden="false" customHeight="false" outlineLevel="0" collapsed="false">
      <c r="A523" s="85"/>
      <c r="B523" s="88"/>
      <c r="C523" s="89"/>
      <c r="D523" s="20"/>
      <c r="E523" s="20"/>
      <c r="F523" s="22"/>
      <c r="G523" s="22"/>
      <c r="H523" s="90"/>
      <c r="I523" s="91"/>
      <c r="J523" s="92"/>
      <c r="K523" s="89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</row>
    <row r="524" customFormat="false" ht="15.75" hidden="false" customHeight="false" outlineLevel="0" collapsed="false">
      <c r="A524" s="85"/>
      <c r="B524" s="88"/>
      <c r="C524" s="89"/>
      <c r="D524" s="20"/>
      <c r="E524" s="20"/>
      <c r="F524" s="22"/>
      <c r="G524" s="22"/>
      <c r="H524" s="90"/>
      <c r="I524" s="91"/>
      <c r="J524" s="92"/>
      <c r="K524" s="89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</row>
    <row r="525" customFormat="false" ht="15.75" hidden="false" customHeight="false" outlineLevel="0" collapsed="false">
      <c r="A525" s="85"/>
      <c r="B525" s="88"/>
      <c r="C525" s="89"/>
      <c r="D525" s="20"/>
      <c r="E525" s="20"/>
      <c r="F525" s="22"/>
      <c r="G525" s="22"/>
      <c r="H525" s="90"/>
      <c r="I525" s="91"/>
      <c r="J525" s="92"/>
      <c r="K525" s="89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</row>
    <row r="526" customFormat="false" ht="15.75" hidden="false" customHeight="false" outlineLevel="0" collapsed="false">
      <c r="A526" s="85"/>
      <c r="B526" s="88"/>
      <c r="C526" s="89"/>
      <c r="D526" s="20"/>
      <c r="E526" s="20"/>
      <c r="F526" s="22"/>
      <c r="G526" s="22"/>
      <c r="H526" s="90"/>
      <c r="I526" s="91"/>
      <c r="J526" s="92"/>
      <c r="K526" s="89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</row>
    <row r="527" customFormat="false" ht="15.75" hidden="false" customHeight="false" outlineLevel="0" collapsed="false">
      <c r="A527" s="85"/>
      <c r="B527" s="88"/>
      <c r="C527" s="89"/>
      <c r="D527" s="20"/>
      <c r="E527" s="20"/>
      <c r="F527" s="22"/>
      <c r="G527" s="22"/>
      <c r="H527" s="90"/>
      <c r="I527" s="91"/>
      <c r="J527" s="92"/>
      <c r="K527" s="89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</row>
    <row r="528" customFormat="false" ht="15.75" hidden="false" customHeight="false" outlineLevel="0" collapsed="false">
      <c r="A528" s="85"/>
      <c r="B528" s="88"/>
      <c r="C528" s="89"/>
      <c r="D528" s="20"/>
      <c r="E528" s="20"/>
      <c r="F528" s="22"/>
      <c r="G528" s="22"/>
      <c r="H528" s="90"/>
      <c r="I528" s="91"/>
      <c r="J528" s="92"/>
      <c r="K528" s="89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</row>
    <row r="529" customFormat="false" ht="15.75" hidden="false" customHeight="false" outlineLevel="0" collapsed="false">
      <c r="A529" s="85"/>
      <c r="B529" s="88"/>
      <c r="C529" s="89"/>
      <c r="D529" s="20"/>
      <c r="E529" s="20"/>
      <c r="F529" s="22"/>
      <c r="G529" s="22"/>
      <c r="H529" s="90"/>
      <c r="I529" s="91"/>
      <c r="J529" s="92"/>
      <c r="K529" s="89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</row>
    <row r="530" customFormat="false" ht="15.75" hidden="false" customHeight="false" outlineLevel="0" collapsed="false">
      <c r="A530" s="85"/>
      <c r="B530" s="88"/>
      <c r="C530" s="89"/>
      <c r="D530" s="20"/>
      <c r="E530" s="20"/>
      <c r="F530" s="22"/>
      <c r="G530" s="22"/>
      <c r="H530" s="90"/>
      <c r="I530" s="91"/>
      <c r="J530" s="92"/>
      <c r="K530" s="89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</row>
    <row r="531" customFormat="false" ht="15.75" hidden="false" customHeight="false" outlineLevel="0" collapsed="false">
      <c r="A531" s="85"/>
      <c r="B531" s="88"/>
      <c r="C531" s="89"/>
      <c r="D531" s="20"/>
      <c r="E531" s="20"/>
      <c r="F531" s="22"/>
      <c r="G531" s="22"/>
      <c r="H531" s="90"/>
      <c r="I531" s="91"/>
      <c r="J531" s="92"/>
      <c r="K531" s="89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</row>
    <row r="532" customFormat="false" ht="15.75" hidden="false" customHeight="false" outlineLevel="0" collapsed="false">
      <c r="A532" s="85"/>
      <c r="B532" s="88"/>
      <c r="C532" s="89"/>
      <c r="D532" s="20"/>
      <c r="E532" s="20"/>
      <c r="F532" s="22"/>
      <c r="G532" s="22"/>
      <c r="H532" s="90"/>
      <c r="I532" s="91"/>
      <c r="J532" s="92"/>
      <c r="K532" s="89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</row>
    <row r="533" customFormat="false" ht="15.75" hidden="false" customHeight="false" outlineLevel="0" collapsed="false">
      <c r="A533" s="85"/>
      <c r="B533" s="88"/>
      <c r="C533" s="89"/>
      <c r="D533" s="20"/>
      <c r="E533" s="20"/>
      <c r="F533" s="22"/>
      <c r="G533" s="22"/>
      <c r="H533" s="90"/>
      <c r="I533" s="91"/>
      <c r="J533" s="92"/>
      <c r="K533" s="89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</row>
    <row r="534" customFormat="false" ht="15.75" hidden="false" customHeight="false" outlineLevel="0" collapsed="false">
      <c r="A534" s="85"/>
      <c r="B534" s="88"/>
      <c r="C534" s="89"/>
      <c r="D534" s="20"/>
      <c r="E534" s="20"/>
      <c r="F534" s="22"/>
      <c r="G534" s="22"/>
      <c r="H534" s="90"/>
      <c r="I534" s="91"/>
      <c r="J534" s="92"/>
      <c r="K534" s="89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</row>
    <row r="535" customFormat="false" ht="15.75" hidden="false" customHeight="false" outlineLevel="0" collapsed="false">
      <c r="A535" s="85"/>
      <c r="B535" s="88"/>
      <c r="C535" s="89"/>
      <c r="D535" s="20"/>
      <c r="E535" s="20"/>
      <c r="F535" s="22"/>
      <c r="G535" s="22"/>
      <c r="H535" s="90"/>
      <c r="I535" s="91"/>
      <c r="J535" s="92"/>
      <c r="K535" s="89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</row>
    <row r="536" customFormat="false" ht="15.75" hidden="false" customHeight="false" outlineLevel="0" collapsed="false">
      <c r="A536" s="85"/>
      <c r="B536" s="88"/>
      <c r="C536" s="89"/>
      <c r="D536" s="20"/>
      <c r="E536" s="20"/>
      <c r="F536" s="22"/>
      <c r="G536" s="22"/>
      <c r="H536" s="90"/>
      <c r="I536" s="91"/>
      <c r="J536" s="92"/>
      <c r="K536" s="89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</row>
    <row r="537" customFormat="false" ht="15.75" hidden="false" customHeight="false" outlineLevel="0" collapsed="false">
      <c r="A537" s="85"/>
      <c r="B537" s="88"/>
      <c r="C537" s="89"/>
      <c r="D537" s="20"/>
      <c r="E537" s="20"/>
      <c r="F537" s="22"/>
      <c r="G537" s="22"/>
      <c r="H537" s="90"/>
      <c r="I537" s="91"/>
      <c r="J537" s="92"/>
      <c r="K537" s="89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</row>
    <row r="538" customFormat="false" ht="15.75" hidden="false" customHeight="false" outlineLevel="0" collapsed="false">
      <c r="A538" s="85"/>
      <c r="B538" s="88"/>
      <c r="C538" s="89"/>
      <c r="D538" s="20"/>
      <c r="E538" s="20"/>
      <c r="F538" s="22"/>
      <c r="G538" s="22"/>
      <c r="H538" s="90"/>
      <c r="I538" s="91"/>
      <c r="J538" s="92"/>
      <c r="K538" s="89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</row>
    <row r="539" customFormat="false" ht="15.75" hidden="false" customHeight="false" outlineLevel="0" collapsed="false">
      <c r="A539" s="85"/>
      <c r="B539" s="88"/>
      <c r="C539" s="89"/>
      <c r="D539" s="20"/>
      <c r="E539" s="20"/>
      <c r="F539" s="22"/>
      <c r="G539" s="22"/>
      <c r="H539" s="90"/>
      <c r="I539" s="91"/>
      <c r="J539" s="92"/>
      <c r="K539" s="89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</row>
    <row r="540" customFormat="false" ht="15.75" hidden="false" customHeight="false" outlineLevel="0" collapsed="false">
      <c r="A540" s="85"/>
      <c r="B540" s="88"/>
      <c r="C540" s="89"/>
      <c r="D540" s="20"/>
      <c r="E540" s="20"/>
      <c r="F540" s="22"/>
      <c r="G540" s="22"/>
      <c r="H540" s="90"/>
      <c r="I540" s="91"/>
      <c r="J540" s="92"/>
      <c r="K540" s="89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</row>
    <row r="541" customFormat="false" ht="15.75" hidden="false" customHeight="false" outlineLevel="0" collapsed="false">
      <c r="A541" s="85"/>
      <c r="B541" s="88"/>
      <c r="C541" s="89"/>
      <c r="D541" s="20"/>
      <c r="E541" s="20"/>
      <c r="F541" s="22"/>
      <c r="G541" s="22"/>
      <c r="H541" s="90"/>
      <c r="I541" s="91"/>
      <c r="J541" s="92"/>
      <c r="K541" s="89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</row>
    <row r="542" customFormat="false" ht="15.75" hidden="false" customHeight="false" outlineLevel="0" collapsed="false">
      <c r="A542" s="85"/>
      <c r="B542" s="88"/>
      <c r="C542" s="89"/>
      <c r="D542" s="20"/>
      <c r="E542" s="20"/>
      <c r="F542" s="22"/>
      <c r="G542" s="22"/>
      <c r="H542" s="90"/>
      <c r="I542" s="91"/>
      <c r="J542" s="92"/>
      <c r="K542" s="89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</row>
    <row r="543" customFormat="false" ht="15.75" hidden="false" customHeight="false" outlineLevel="0" collapsed="false">
      <c r="A543" s="85"/>
      <c r="B543" s="88"/>
      <c r="C543" s="89"/>
      <c r="D543" s="20"/>
      <c r="E543" s="20"/>
      <c r="F543" s="22"/>
      <c r="G543" s="22"/>
      <c r="H543" s="90"/>
      <c r="I543" s="91"/>
      <c r="J543" s="92"/>
      <c r="K543" s="89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</row>
    <row r="544" customFormat="false" ht="15.75" hidden="false" customHeight="false" outlineLevel="0" collapsed="false">
      <c r="A544" s="85"/>
      <c r="B544" s="88"/>
      <c r="C544" s="89"/>
      <c r="D544" s="20"/>
      <c r="E544" s="20"/>
      <c r="F544" s="22"/>
      <c r="G544" s="22"/>
      <c r="H544" s="90"/>
      <c r="I544" s="91"/>
      <c r="J544" s="92"/>
      <c r="K544" s="89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</row>
    <row r="545" customFormat="false" ht="15.75" hidden="false" customHeight="false" outlineLevel="0" collapsed="false">
      <c r="A545" s="85"/>
      <c r="B545" s="88"/>
      <c r="C545" s="89"/>
      <c r="D545" s="20"/>
      <c r="E545" s="20"/>
      <c r="F545" s="22"/>
      <c r="G545" s="22"/>
      <c r="H545" s="90"/>
      <c r="I545" s="91"/>
      <c r="J545" s="92"/>
      <c r="K545" s="89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</row>
    <row r="546" customFormat="false" ht="15.75" hidden="false" customHeight="false" outlineLevel="0" collapsed="false">
      <c r="A546" s="85"/>
      <c r="B546" s="88"/>
      <c r="C546" s="89"/>
      <c r="D546" s="20"/>
      <c r="E546" s="20"/>
      <c r="F546" s="22"/>
      <c r="G546" s="22"/>
      <c r="H546" s="90"/>
      <c r="I546" s="91"/>
      <c r="J546" s="92"/>
      <c r="K546" s="89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</row>
    <row r="547" customFormat="false" ht="15.75" hidden="false" customHeight="false" outlineLevel="0" collapsed="false">
      <c r="A547" s="85"/>
      <c r="B547" s="88"/>
      <c r="C547" s="89"/>
      <c r="D547" s="20"/>
      <c r="E547" s="20"/>
      <c r="F547" s="22"/>
      <c r="G547" s="22"/>
      <c r="H547" s="90"/>
      <c r="I547" s="91"/>
      <c r="J547" s="92"/>
      <c r="K547" s="89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</row>
    <row r="548" customFormat="false" ht="15.75" hidden="false" customHeight="false" outlineLevel="0" collapsed="false">
      <c r="A548" s="85"/>
      <c r="B548" s="88"/>
      <c r="C548" s="89"/>
      <c r="D548" s="20"/>
      <c r="E548" s="20"/>
      <c r="F548" s="22"/>
      <c r="G548" s="22"/>
      <c r="H548" s="90"/>
      <c r="I548" s="91"/>
      <c r="J548" s="92"/>
      <c r="K548" s="89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</row>
    <row r="549" customFormat="false" ht="15.75" hidden="false" customHeight="false" outlineLevel="0" collapsed="false">
      <c r="A549" s="85"/>
      <c r="B549" s="88"/>
      <c r="C549" s="89"/>
      <c r="D549" s="20"/>
      <c r="E549" s="20"/>
      <c r="F549" s="22"/>
      <c r="G549" s="22"/>
      <c r="H549" s="90"/>
      <c r="I549" s="91"/>
      <c r="J549" s="92"/>
      <c r="K549" s="89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</row>
    <row r="550" customFormat="false" ht="15.75" hidden="false" customHeight="false" outlineLevel="0" collapsed="false">
      <c r="A550" s="85"/>
      <c r="B550" s="88"/>
      <c r="C550" s="89"/>
      <c r="D550" s="20"/>
      <c r="E550" s="20"/>
      <c r="F550" s="22"/>
      <c r="G550" s="22"/>
      <c r="H550" s="90"/>
      <c r="I550" s="91"/>
      <c r="J550" s="92"/>
      <c r="K550" s="89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</row>
    <row r="551" customFormat="false" ht="15.75" hidden="false" customHeight="false" outlineLevel="0" collapsed="false">
      <c r="A551" s="85"/>
      <c r="B551" s="88"/>
      <c r="C551" s="89"/>
      <c r="D551" s="20"/>
      <c r="E551" s="20"/>
      <c r="F551" s="22"/>
      <c r="G551" s="22"/>
      <c r="H551" s="90"/>
      <c r="I551" s="91"/>
      <c r="J551" s="92"/>
      <c r="K551" s="89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</row>
    <row r="552" customFormat="false" ht="15.75" hidden="false" customHeight="false" outlineLevel="0" collapsed="false">
      <c r="A552" s="85"/>
      <c r="B552" s="88"/>
      <c r="C552" s="89"/>
      <c r="D552" s="20"/>
      <c r="E552" s="20"/>
      <c r="F552" s="22"/>
      <c r="G552" s="22"/>
      <c r="H552" s="90"/>
      <c r="I552" s="91"/>
      <c r="J552" s="92"/>
      <c r="K552" s="89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</row>
    <row r="553" customFormat="false" ht="15.75" hidden="false" customHeight="false" outlineLevel="0" collapsed="false">
      <c r="A553" s="85"/>
      <c r="B553" s="88"/>
      <c r="C553" s="89"/>
      <c r="D553" s="20"/>
      <c r="E553" s="20"/>
      <c r="F553" s="22"/>
      <c r="G553" s="22"/>
      <c r="H553" s="90"/>
      <c r="I553" s="91"/>
      <c r="J553" s="92"/>
      <c r="K553" s="89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</row>
    <row r="554" customFormat="false" ht="15.75" hidden="false" customHeight="false" outlineLevel="0" collapsed="false">
      <c r="A554" s="85"/>
      <c r="B554" s="88"/>
      <c r="C554" s="89"/>
      <c r="D554" s="20"/>
      <c r="E554" s="20"/>
      <c r="F554" s="22"/>
      <c r="G554" s="22"/>
      <c r="H554" s="90"/>
      <c r="I554" s="91"/>
      <c r="J554" s="92"/>
      <c r="K554" s="89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</row>
    <row r="555" customFormat="false" ht="15.75" hidden="false" customHeight="false" outlineLevel="0" collapsed="false">
      <c r="A555" s="85"/>
      <c r="B555" s="88"/>
      <c r="C555" s="89"/>
      <c r="D555" s="20"/>
      <c r="E555" s="20"/>
      <c r="F555" s="22"/>
      <c r="G555" s="22"/>
      <c r="H555" s="90"/>
      <c r="I555" s="91"/>
      <c r="J555" s="92"/>
      <c r="K555" s="89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</row>
    <row r="556" customFormat="false" ht="15.75" hidden="false" customHeight="false" outlineLevel="0" collapsed="false">
      <c r="A556" s="85"/>
      <c r="B556" s="88"/>
      <c r="C556" s="89"/>
      <c r="D556" s="20"/>
      <c r="E556" s="20"/>
      <c r="F556" s="22"/>
      <c r="G556" s="22"/>
      <c r="H556" s="90"/>
      <c r="I556" s="91"/>
      <c r="J556" s="92"/>
      <c r="K556" s="89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</row>
    <row r="557" customFormat="false" ht="15.75" hidden="false" customHeight="false" outlineLevel="0" collapsed="false">
      <c r="A557" s="85"/>
      <c r="B557" s="88"/>
      <c r="C557" s="89"/>
      <c r="D557" s="20"/>
      <c r="E557" s="20"/>
      <c r="F557" s="22"/>
      <c r="G557" s="22"/>
      <c r="H557" s="90"/>
      <c r="I557" s="91"/>
      <c r="J557" s="92"/>
      <c r="K557" s="89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</row>
    <row r="558" customFormat="false" ht="15.75" hidden="false" customHeight="false" outlineLevel="0" collapsed="false">
      <c r="A558" s="85"/>
      <c r="B558" s="88"/>
      <c r="C558" s="89"/>
      <c r="D558" s="20"/>
      <c r="E558" s="20"/>
      <c r="F558" s="22"/>
      <c r="G558" s="22"/>
      <c r="H558" s="90"/>
      <c r="I558" s="91"/>
      <c r="J558" s="92"/>
      <c r="K558" s="89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</row>
    <row r="559" customFormat="false" ht="15.75" hidden="false" customHeight="false" outlineLevel="0" collapsed="false">
      <c r="A559" s="85"/>
      <c r="B559" s="88"/>
      <c r="C559" s="89"/>
      <c r="D559" s="20"/>
      <c r="E559" s="20"/>
      <c r="F559" s="22"/>
      <c r="G559" s="22"/>
      <c r="H559" s="90"/>
      <c r="I559" s="91"/>
      <c r="J559" s="92"/>
      <c r="K559" s="89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</row>
    <row r="560" customFormat="false" ht="15.75" hidden="false" customHeight="false" outlineLevel="0" collapsed="false">
      <c r="A560" s="85"/>
      <c r="B560" s="88"/>
      <c r="C560" s="89"/>
      <c r="D560" s="20"/>
      <c r="E560" s="20"/>
      <c r="F560" s="22"/>
      <c r="G560" s="22"/>
      <c r="H560" s="90"/>
      <c r="I560" s="91"/>
      <c r="J560" s="92"/>
      <c r="K560" s="89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</row>
    <row r="561" customFormat="false" ht="15.75" hidden="false" customHeight="false" outlineLevel="0" collapsed="false">
      <c r="A561" s="85"/>
      <c r="B561" s="88"/>
      <c r="C561" s="89"/>
      <c r="D561" s="20"/>
      <c r="E561" s="20"/>
      <c r="F561" s="22"/>
      <c r="G561" s="22"/>
      <c r="H561" s="90"/>
      <c r="I561" s="91"/>
      <c r="J561" s="92"/>
      <c r="K561" s="89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</row>
    <row r="562" customFormat="false" ht="15.75" hidden="false" customHeight="false" outlineLevel="0" collapsed="false">
      <c r="A562" s="85"/>
      <c r="B562" s="88"/>
      <c r="C562" s="89"/>
      <c r="D562" s="20"/>
      <c r="E562" s="20"/>
      <c r="F562" s="22"/>
      <c r="G562" s="22"/>
      <c r="H562" s="90"/>
      <c r="I562" s="91"/>
      <c r="J562" s="92"/>
      <c r="K562" s="89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</row>
    <row r="563" customFormat="false" ht="15.75" hidden="false" customHeight="false" outlineLevel="0" collapsed="false">
      <c r="A563" s="85"/>
      <c r="B563" s="88"/>
      <c r="C563" s="89"/>
      <c r="D563" s="20"/>
      <c r="E563" s="20"/>
      <c r="F563" s="22"/>
      <c r="G563" s="22"/>
      <c r="H563" s="90"/>
      <c r="I563" s="91"/>
      <c r="J563" s="92"/>
      <c r="K563" s="89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</row>
    <row r="564" customFormat="false" ht="15.75" hidden="false" customHeight="false" outlineLevel="0" collapsed="false">
      <c r="A564" s="85"/>
      <c r="B564" s="88"/>
      <c r="C564" s="89"/>
      <c r="D564" s="20"/>
      <c r="E564" s="20"/>
      <c r="F564" s="22"/>
      <c r="G564" s="22"/>
      <c r="H564" s="90"/>
      <c r="I564" s="91"/>
      <c r="J564" s="92"/>
      <c r="K564" s="89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</row>
    <row r="565" customFormat="false" ht="15.75" hidden="false" customHeight="false" outlineLevel="0" collapsed="false">
      <c r="A565" s="85"/>
      <c r="B565" s="88"/>
      <c r="C565" s="89"/>
      <c r="D565" s="20"/>
      <c r="E565" s="20"/>
      <c r="F565" s="22"/>
      <c r="G565" s="22"/>
      <c r="H565" s="90"/>
      <c r="I565" s="91"/>
      <c r="J565" s="92"/>
      <c r="K565" s="89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</row>
    <row r="566" customFormat="false" ht="15.75" hidden="false" customHeight="false" outlineLevel="0" collapsed="false">
      <c r="A566" s="85"/>
      <c r="B566" s="88"/>
      <c r="C566" s="89"/>
      <c r="D566" s="20"/>
      <c r="E566" s="20"/>
      <c r="F566" s="22"/>
      <c r="G566" s="22"/>
      <c r="H566" s="90"/>
      <c r="I566" s="91"/>
      <c r="J566" s="92"/>
      <c r="K566" s="89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</row>
    <row r="567" customFormat="false" ht="15.75" hidden="false" customHeight="false" outlineLevel="0" collapsed="false">
      <c r="A567" s="85"/>
      <c r="B567" s="88"/>
      <c r="C567" s="89"/>
      <c r="D567" s="20"/>
      <c r="E567" s="20"/>
      <c r="F567" s="22"/>
      <c r="G567" s="22"/>
      <c r="H567" s="90"/>
      <c r="I567" s="91"/>
      <c r="J567" s="92"/>
      <c r="K567" s="89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</row>
    <row r="568" customFormat="false" ht="15.75" hidden="false" customHeight="false" outlineLevel="0" collapsed="false">
      <c r="A568" s="85"/>
      <c r="B568" s="88"/>
      <c r="C568" s="89"/>
      <c r="D568" s="20"/>
      <c r="E568" s="20"/>
      <c r="F568" s="22"/>
      <c r="G568" s="22"/>
      <c r="H568" s="90"/>
      <c r="I568" s="91"/>
      <c r="J568" s="92"/>
      <c r="K568" s="89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</row>
    <row r="569" customFormat="false" ht="15.75" hidden="false" customHeight="false" outlineLevel="0" collapsed="false">
      <c r="A569" s="85"/>
      <c r="B569" s="88"/>
      <c r="C569" s="89"/>
      <c r="D569" s="20"/>
      <c r="E569" s="20"/>
      <c r="F569" s="22"/>
      <c r="G569" s="22"/>
      <c r="H569" s="90"/>
      <c r="I569" s="91"/>
      <c r="J569" s="92"/>
      <c r="K569" s="89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</row>
    <row r="570" customFormat="false" ht="15.75" hidden="false" customHeight="false" outlineLevel="0" collapsed="false">
      <c r="A570" s="85"/>
      <c r="B570" s="88"/>
      <c r="C570" s="89"/>
      <c r="D570" s="20"/>
      <c r="E570" s="20"/>
      <c r="F570" s="22"/>
      <c r="G570" s="22"/>
      <c r="H570" s="90"/>
      <c r="I570" s="91"/>
      <c r="J570" s="92"/>
      <c r="K570" s="89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</row>
    <row r="571" customFormat="false" ht="15.75" hidden="false" customHeight="false" outlineLevel="0" collapsed="false">
      <c r="A571" s="85"/>
      <c r="B571" s="88"/>
      <c r="C571" s="89"/>
      <c r="D571" s="20"/>
      <c r="E571" s="20"/>
      <c r="F571" s="22"/>
      <c r="G571" s="22"/>
      <c r="H571" s="90"/>
      <c r="I571" s="91"/>
      <c r="J571" s="92"/>
      <c r="K571" s="89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</row>
    <row r="572" customFormat="false" ht="15.75" hidden="false" customHeight="false" outlineLevel="0" collapsed="false">
      <c r="A572" s="85"/>
      <c r="B572" s="88"/>
      <c r="C572" s="89"/>
      <c r="D572" s="20"/>
      <c r="E572" s="20"/>
      <c r="F572" s="22"/>
      <c r="G572" s="22"/>
      <c r="H572" s="90"/>
      <c r="I572" s="91"/>
      <c r="J572" s="92"/>
      <c r="K572" s="89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</row>
    <row r="573" customFormat="false" ht="15.75" hidden="false" customHeight="false" outlineLevel="0" collapsed="false">
      <c r="A573" s="85"/>
      <c r="B573" s="88"/>
      <c r="C573" s="89"/>
      <c r="D573" s="20"/>
      <c r="E573" s="20"/>
      <c r="F573" s="22"/>
      <c r="G573" s="22"/>
      <c r="H573" s="90"/>
      <c r="I573" s="91"/>
      <c r="J573" s="92"/>
      <c r="K573" s="89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</row>
    <row r="574" customFormat="false" ht="15.75" hidden="false" customHeight="false" outlineLevel="0" collapsed="false">
      <c r="A574" s="85"/>
      <c r="B574" s="88"/>
      <c r="C574" s="89"/>
      <c r="D574" s="20"/>
      <c r="E574" s="20"/>
      <c r="F574" s="22"/>
      <c r="G574" s="22"/>
      <c r="H574" s="90"/>
      <c r="I574" s="91"/>
      <c r="J574" s="92"/>
      <c r="K574" s="89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</row>
    <row r="575" customFormat="false" ht="15.75" hidden="false" customHeight="false" outlineLevel="0" collapsed="false">
      <c r="A575" s="85"/>
      <c r="B575" s="88"/>
      <c r="C575" s="89"/>
      <c r="D575" s="20"/>
      <c r="E575" s="20"/>
      <c r="F575" s="22"/>
      <c r="G575" s="22"/>
      <c r="H575" s="90"/>
      <c r="I575" s="91"/>
      <c r="J575" s="92"/>
      <c r="K575" s="89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</row>
    <row r="576" customFormat="false" ht="15.75" hidden="false" customHeight="false" outlineLevel="0" collapsed="false">
      <c r="A576" s="85"/>
      <c r="B576" s="88"/>
      <c r="C576" s="89"/>
      <c r="D576" s="20"/>
      <c r="E576" s="20"/>
      <c r="F576" s="22"/>
      <c r="G576" s="22"/>
      <c r="H576" s="90"/>
      <c r="I576" s="91"/>
      <c r="J576" s="92"/>
      <c r="K576" s="89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</row>
    <row r="577" customFormat="false" ht="15.75" hidden="false" customHeight="false" outlineLevel="0" collapsed="false">
      <c r="A577" s="85"/>
      <c r="B577" s="88"/>
      <c r="C577" s="89"/>
      <c r="D577" s="20"/>
      <c r="E577" s="20"/>
      <c r="F577" s="22"/>
      <c r="G577" s="22"/>
      <c r="H577" s="90"/>
      <c r="I577" s="91"/>
      <c r="J577" s="92"/>
      <c r="K577" s="89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</row>
    <row r="578" customFormat="false" ht="15.75" hidden="false" customHeight="false" outlineLevel="0" collapsed="false">
      <c r="A578" s="85"/>
      <c r="B578" s="88"/>
      <c r="C578" s="89"/>
      <c r="D578" s="20"/>
      <c r="E578" s="20"/>
      <c r="F578" s="22"/>
      <c r="G578" s="22"/>
      <c r="H578" s="90"/>
      <c r="I578" s="91"/>
      <c r="J578" s="92"/>
      <c r="K578" s="89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</row>
    <row r="579" customFormat="false" ht="15.75" hidden="false" customHeight="false" outlineLevel="0" collapsed="false">
      <c r="A579" s="85"/>
      <c r="B579" s="88"/>
      <c r="C579" s="89"/>
      <c r="D579" s="20"/>
      <c r="E579" s="20"/>
      <c r="F579" s="22"/>
      <c r="G579" s="22"/>
      <c r="H579" s="90"/>
      <c r="I579" s="91"/>
      <c r="J579" s="92"/>
      <c r="K579" s="89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</row>
    <row r="580" customFormat="false" ht="15.75" hidden="false" customHeight="false" outlineLevel="0" collapsed="false">
      <c r="A580" s="85"/>
      <c r="B580" s="88"/>
      <c r="C580" s="89"/>
      <c r="D580" s="20"/>
      <c r="E580" s="20"/>
      <c r="F580" s="22"/>
      <c r="G580" s="22"/>
      <c r="H580" s="90"/>
      <c r="I580" s="91"/>
      <c r="J580" s="92"/>
      <c r="K580" s="89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</row>
    <row r="581" customFormat="false" ht="15.75" hidden="false" customHeight="false" outlineLevel="0" collapsed="false">
      <c r="A581" s="85"/>
      <c r="B581" s="88"/>
      <c r="C581" s="89"/>
      <c r="D581" s="20"/>
      <c r="E581" s="20"/>
      <c r="F581" s="22"/>
      <c r="G581" s="22"/>
      <c r="H581" s="90"/>
      <c r="I581" s="91"/>
      <c r="J581" s="92"/>
      <c r="K581" s="89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</row>
    <row r="582" customFormat="false" ht="15.75" hidden="false" customHeight="false" outlineLevel="0" collapsed="false">
      <c r="A582" s="85"/>
      <c r="B582" s="88"/>
      <c r="C582" s="89"/>
      <c r="D582" s="20"/>
      <c r="E582" s="20"/>
      <c r="F582" s="22"/>
      <c r="G582" s="22"/>
      <c r="H582" s="90"/>
      <c r="I582" s="91"/>
      <c r="J582" s="92"/>
      <c r="K582" s="89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</row>
    <row r="583" customFormat="false" ht="15.75" hidden="false" customHeight="false" outlineLevel="0" collapsed="false">
      <c r="A583" s="85"/>
      <c r="B583" s="88"/>
      <c r="C583" s="89"/>
      <c r="D583" s="20"/>
      <c r="E583" s="20"/>
      <c r="F583" s="22"/>
      <c r="G583" s="22"/>
      <c r="H583" s="90"/>
      <c r="I583" s="91"/>
      <c r="J583" s="92"/>
      <c r="K583" s="89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</row>
    <row r="584" customFormat="false" ht="15.75" hidden="false" customHeight="false" outlineLevel="0" collapsed="false">
      <c r="A584" s="85"/>
      <c r="B584" s="88"/>
      <c r="C584" s="89"/>
      <c r="D584" s="20"/>
      <c r="E584" s="20"/>
      <c r="F584" s="22"/>
      <c r="G584" s="22"/>
      <c r="H584" s="90"/>
      <c r="I584" s="91"/>
      <c r="J584" s="92"/>
      <c r="K584" s="89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</row>
    <row r="585" customFormat="false" ht="15.75" hidden="false" customHeight="false" outlineLevel="0" collapsed="false">
      <c r="A585" s="85"/>
      <c r="B585" s="88"/>
      <c r="C585" s="89"/>
      <c r="D585" s="20"/>
      <c r="E585" s="20"/>
      <c r="F585" s="22"/>
      <c r="G585" s="22"/>
      <c r="H585" s="90"/>
      <c r="I585" s="91"/>
      <c r="J585" s="92"/>
      <c r="K585" s="89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</row>
    <row r="586" customFormat="false" ht="15.75" hidden="false" customHeight="false" outlineLevel="0" collapsed="false">
      <c r="A586" s="85"/>
      <c r="B586" s="88"/>
      <c r="C586" s="89"/>
      <c r="D586" s="20"/>
      <c r="E586" s="20"/>
      <c r="F586" s="22"/>
      <c r="G586" s="22"/>
      <c r="H586" s="90"/>
      <c r="I586" s="91"/>
      <c r="J586" s="92"/>
      <c r="K586" s="89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</row>
    <row r="587" customFormat="false" ht="15.75" hidden="false" customHeight="false" outlineLevel="0" collapsed="false">
      <c r="A587" s="85"/>
      <c r="B587" s="88"/>
      <c r="C587" s="89"/>
      <c r="D587" s="20"/>
      <c r="E587" s="20"/>
      <c r="F587" s="22"/>
      <c r="G587" s="22"/>
      <c r="H587" s="90"/>
      <c r="I587" s="91"/>
      <c r="J587" s="92"/>
      <c r="K587" s="89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</row>
    <row r="588" customFormat="false" ht="15.75" hidden="false" customHeight="false" outlineLevel="0" collapsed="false">
      <c r="A588" s="85"/>
      <c r="B588" s="88"/>
      <c r="C588" s="89"/>
      <c r="D588" s="20"/>
      <c r="E588" s="20"/>
      <c r="F588" s="22"/>
      <c r="G588" s="22"/>
      <c r="H588" s="90"/>
      <c r="I588" s="91"/>
      <c r="J588" s="92"/>
      <c r="K588" s="89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</row>
    <row r="589" customFormat="false" ht="15.75" hidden="false" customHeight="false" outlineLevel="0" collapsed="false">
      <c r="A589" s="85"/>
      <c r="B589" s="88"/>
      <c r="C589" s="89"/>
      <c r="D589" s="20"/>
      <c r="E589" s="20"/>
      <c r="F589" s="22"/>
      <c r="G589" s="22"/>
      <c r="H589" s="90"/>
      <c r="I589" s="91"/>
      <c r="J589" s="92"/>
      <c r="K589" s="89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</row>
    <row r="590" customFormat="false" ht="15.75" hidden="false" customHeight="false" outlineLevel="0" collapsed="false">
      <c r="A590" s="85"/>
      <c r="B590" s="88"/>
      <c r="C590" s="89"/>
      <c r="D590" s="20"/>
      <c r="E590" s="20"/>
      <c r="F590" s="22"/>
      <c r="G590" s="22"/>
      <c r="H590" s="90"/>
      <c r="I590" s="91"/>
      <c r="J590" s="92"/>
      <c r="K590" s="89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</row>
    <row r="591" customFormat="false" ht="15.75" hidden="false" customHeight="false" outlineLevel="0" collapsed="false">
      <c r="A591" s="85"/>
      <c r="B591" s="88"/>
      <c r="C591" s="89"/>
      <c r="D591" s="20"/>
      <c r="E591" s="20"/>
      <c r="F591" s="22"/>
      <c r="G591" s="22"/>
      <c r="H591" s="90"/>
      <c r="I591" s="91"/>
      <c r="J591" s="92"/>
      <c r="K591" s="89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</row>
    <row r="592" customFormat="false" ht="15.75" hidden="false" customHeight="false" outlineLevel="0" collapsed="false">
      <c r="A592" s="85"/>
      <c r="B592" s="88"/>
      <c r="C592" s="89"/>
      <c r="D592" s="20"/>
      <c r="E592" s="20"/>
      <c r="F592" s="22"/>
      <c r="G592" s="22"/>
      <c r="H592" s="90"/>
      <c r="I592" s="91"/>
      <c r="J592" s="92"/>
      <c r="K592" s="89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</row>
    <row r="593" customFormat="false" ht="15.75" hidden="false" customHeight="false" outlineLevel="0" collapsed="false">
      <c r="A593" s="85"/>
      <c r="B593" s="88"/>
      <c r="C593" s="89"/>
      <c r="D593" s="20"/>
      <c r="E593" s="20"/>
      <c r="F593" s="22"/>
      <c r="G593" s="22"/>
      <c r="H593" s="90"/>
      <c r="I593" s="91"/>
      <c r="J593" s="92"/>
      <c r="K593" s="89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</row>
    <row r="594" customFormat="false" ht="15.75" hidden="false" customHeight="false" outlineLevel="0" collapsed="false">
      <c r="A594" s="85"/>
      <c r="B594" s="88"/>
      <c r="C594" s="89"/>
      <c r="D594" s="20"/>
      <c r="E594" s="20"/>
      <c r="F594" s="22"/>
      <c r="G594" s="22"/>
      <c r="H594" s="90"/>
      <c r="I594" s="91"/>
      <c r="J594" s="92"/>
      <c r="K594" s="89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</row>
    <row r="595" customFormat="false" ht="15.75" hidden="false" customHeight="false" outlineLevel="0" collapsed="false">
      <c r="A595" s="85"/>
      <c r="B595" s="88"/>
      <c r="C595" s="89"/>
      <c r="D595" s="20"/>
      <c r="E595" s="20"/>
      <c r="F595" s="22"/>
      <c r="G595" s="22"/>
      <c r="H595" s="90"/>
      <c r="I595" s="91"/>
      <c r="J595" s="92"/>
      <c r="K595" s="89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</row>
    <row r="596" customFormat="false" ht="15.75" hidden="false" customHeight="false" outlineLevel="0" collapsed="false">
      <c r="A596" s="85"/>
      <c r="B596" s="88"/>
      <c r="C596" s="89"/>
      <c r="D596" s="20"/>
      <c r="E596" s="20"/>
      <c r="F596" s="22"/>
      <c r="G596" s="22"/>
      <c r="H596" s="90"/>
      <c r="I596" s="91"/>
      <c r="J596" s="92"/>
      <c r="K596" s="89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</row>
    <row r="597" customFormat="false" ht="15.75" hidden="false" customHeight="false" outlineLevel="0" collapsed="false">
      <c r="A597" s="85"/>
      <c r="B597" s="88"/>
      <c r="C597" s="89"/>
      <c r="D597" s="20"/>
      <c r="E597" s="20"/>
      <c r="F597" s="22"/>
      <c r="G597" s="22"/>
      <c r="H597" s="90"/>
      <c r="I597" s="91"/>
      <c r="J597" s="92"/>
      <c r="K597" s="89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</row>
    <row r="598" customFormat="false" ht="15.75" hidden="false" customHeight="false" outlineLevel="0" collapsed="false">
      <c r="A598" s="85"/>
      <c r="B598" s="88"/>
      <c r="C598" s="89"/>
      <c r="D598" s="20"/>
      <c r="E598" s="20"/>
      <c r="F598" s="22"/>
      <c r="G598" s="22"/>
      <c r="H598" s="90"/>
      <c r="I598" s="91"/>
      <c r="J598" s="92"/>
      <c r="K598" s="89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</row>
    <row r="599" customFormat="false" ht="15.75" hidden="false" customHeight="false" outlineLevel="0" collapsed="false">
      <c r="A599" s="85"/>
      <c r="B599" s="88"/>
      <c r="C599" s="89"/>
      <c r="D599" s="20"/>
      <c r="E599" s="20"/>
      <c r="F599" s="22"/>
      <c r="G599" s="22"/>
      <c r="H599" s="90"/>
      <c r="I599" s="91"/>
      <c r="J599" s="92"/>
      <c r="K599" s="89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</row>
    <row r="600" customFormat="false" ht="15.75" hidden="false" customHeight="false" outlineLevel="0" collapsed="false">
      <c r="A600" s="85"/>
      <c r="B600" s="88"/>
      <c r="C600" s="89"/>
      <c r="D600" s="20"/>
      <c r="E600" s="20"/>
      <c r="F600" s="22"/>
      <c r="G600" s="22"/>
      <c r="H600" s="90"/>
      <c r="I600" s="91"/>
      <c r="J600" s="92"/>
      <c r="K600" s="89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</row>
    <row r="601" customFormat="false" ht="15.75" hidden="false" customHeight="false" outlineLevel="0" collapsed="false">
      <c r="A601" s="85"/>
      <c r="B601" s="88"/>
      <c r="C601" s="89"/>
      <c r="D601" s="20"/>
      <c r="E601" s="20"/>
      <c r="F601" s="22"/>
      <c r="G601" s="22"/>
      <c r="H601" s="90"/>
      <c r="I601" s="91"/>
      <c r="J601" s="92"/>
      <c r="K601" s="89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</row>
    <row r="602" customFormat="false" ht="15.75" hidden="false" customHeight="false" outlineLevel="0" collapsed="false">
      <c r="A602" s="85"/>
      <c r="B602" s="88"/>
      <c r="C602" s="89"/>
      <c r="D602" s="20"/>
      <c r="E602" s="20"/>
      <c r="F602" s="22"/>
      <c r="G602" s="22"/>
      <c r="H602" s="90"/>
      <c r="I602" s="91"/>
      <c r="J602" s="92"/>
      <c r="K602" s="89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</row>
    <row r="603" customFormat="false" ht="15.75" hidden="false" customHeight="false" outlineLevel="0" collapsed="false">
      <c r="A603" s="85"/>
      <c r="B603" s="88"/>
      <c r="C603" s="89"/>
      <c r="D603" s="20"/>
      <c r="E603" s="20"/>
      <c r="F603" s="22"/>
      <c r="G603" s="22"/>
      <c r="H603" s="90"/>
      <c r="I603" s="91"/>
      <c r="J603" s="92"/>
      <c r="K603" s="89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</row>
    <row r="604" customFormat="false" ht="15.75" hidden="false" customHeight="false" outlineLevel="0" collapsed="false">
      <c r="A604" s="85"/>
      <c r="B604" s="88"/>
      <c r="C604" s="89"/>
      <c r="D604" s="20"/>
      <c r="E604" s="20"/>
      <c r="F604" s="22"/>
      <c r="G604" s="22"/>
      <c r="H604" s="90"/>
      <c r="I604" s="91"/>
      <c r="J604" s="92"/>
      <c r="K604" s="89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</row>
    <row r="605" customFormat="false" ht="15.75" hidden="false" customHeight="false" outlineLevel="0" collapsed="false">
      <c r="A605" s="85"/>
      <c r="B605" s="88"/>
      <c r="C605" s="89"/>
      <c r="D605" s="20"/>
      <c r="E605" s="20"/>
      <c r="F605" s="22"/>
      <c r="G605" s="22"/>
      <c r="H605" s="90"/>
      <c r="I605" s="91"/>
      <c r="J605" s="92"/>
      <c r="K605" s="89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</row>
    <row r="606" customFormat="false" ht="15.75" hidden="false" customHeight="false" outlineLevel="0" collapsed="false">
      <c r="A606" s="85"/>
      <c r="B606" s="88"/>
      <c r="C606" s="89"/>
      <c r="D606" s="20"/>
      <c r="E606" s="20"/>
      <c r="F606" s="22"/>
      <c r="G606" s="22"/>
      <c r="H606" s="90"/>
      <c r="I606" s="91"/>
      <c r="J606" s="92"/>
      <c r="K606" s="89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</row>
    <row r="607" customFormat="false" ht="15.75" hidden="false" customHeight="false" outlineLevel="0" collapsed="false">
      <c r="A607" s="85"/>
      <c r="B607" s="88"/>
      <c r="C607" s="89"/>
      <c r="D607" s="20"/>
      <c r="E607" s="20"/>
      <c r="F607" s="22"/>
      <c r="G607" s="22"/>
      <c r="H607" s="90"/>
      <c r="I607" s="91"/>
      <c r="J607" s="92"/>
      <c r="K607" s="89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</row>
    <row r="608" customFormat="false" ht="15.75" hidden="false" customHeight="false" outlineLevel="0" collapsed="false">
      <c r="A608" s="85"/>
      <c r="B608" s="88"/>
      <c r="C608" s="89"/>
      <c r="D608" s="20"/>
      <c r="E608" s="20"/>
      <c r="F608" s="22"/>
      <c r="G608" s="22"/>
      <c r="H608" s="90"/>
      <c r="I608" s="91"/>
      <c r="J608" s="92"/>
      <c r="K608" s="89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</row>
    <row r="609" customFormat="false" ht="15.75" hidden="false" customHeight="false" outlineLevel="0" collapsed="false">
      <c r="A609" s="85"/>
      <c r="B609" s="88"/>
      <c r="C609" s="89"/>
      <c r="D609" s="20"/>
      <c r="E609" s="20"/>
      <c r="F609" s="22"/>
      <c r="G609" s="22"/>
      <c r="H609" s="90"/>
      <c r="I609" s="91"/>
      <c r="J609" s="92"/>
      <c r="K609" s="89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</row>
    <row r="610" customFormat="false" ht="15.75" hidden="false" customHeight="false" outlineLevel="0" collapsed="false">
      <c r="A610" s="85"/>
      <c r="B610" s="88"/>
      <c r="C610" s="89"/>
      <c r="D610" s="20"/>
      <c r="E610" s="20"/>
      <c r="F610" s="22"/>
      <c r="G610" s="22"/>
      <c r="H610" s="90"/>
      <c r="I610" s="91"/>
      <c r="J610" s="92"/>
      <c r="K610" s="89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</row>
    <row r="611" customFormat="false" ht="15.75" hidden="false" customHeight="false" outlineLevel="0" collapsed="false">
      <c r="A611" s="85"/>
      <c r="B611" s="88"/>
      <c r="C611" s="89"/>
      <c r="D611" s="20"/>
      <c r="E611" s="20"/>
      <c r="F611" s="22"/>
      <c r="G611" s="22"/>
      <c r="H611" s="90"/>
      <c r="I611" s="91"/>
      <c r="J611" s="92"/>
      <c r="K611" s="89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</row>
    <row r="612" customFormat="false" ht="15.75" hidden="false" customHeight="false" outlineLevel="0" collapsed="false">
      <c r="A612" s="85"/>
      <c r="B612" s="88"/>
      <c r="C612" s="89"/>
      <c r="D612" s="20"/>
      <c r="E612" s="20"/>
      <c r="F612" s="22"/>
      <c r="G612" s="22"/>
      <c r="H612" s="90"/>
      <c r="I612" s="91"/>
      <c r="J612" s="92"/>
      <c r="K612" s="89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</row>
    <row r="613" customFormat="false" ht="15.75" hidden="false" customHeight="false" outlineLevel="0" collapsed="false">
      <c r="A613" s="85"/>
      <c r="B613" s="88"/>
      <c r="C613" s="89"/>
      <c r="D613" s="20"/>
      <c r="E613" s="20"/>
      <c r="F613" s="22"/>
      <c r="G613" s="22"/>
      <c r="H613" s="90"/>
      <c r="I613" s="91"/>
      <c r="J613" s="92"/>
      <c r="K613" s="89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</row>
    <row r="614" customFormat="false" ht="15.75" hidden="false" customHeight="false" outlineLevel="0" collapsed="false">
      <c r="A614" s="85"/>
      <c r="B614" s="88"/>
      <c r="C614" s="89"/>
      <c r="D614" s="20"/>
      <c r="E614" s="20"/>
      <c r="F614" s="22"/>
      <c r="G614" s="22"/>
      <c r="H614" s="90"/>
      <c r="I614" s="91"/>
      <c r="J614" s="92"/>
      <c r="K614" s="89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</row>
    <row r="615" customFormat="false" ht="15.75" hidden="false" customHeight="false" outlineLevel="0" collapsed="false">
      <c r="A615" s="85"/>
      <c r="B615" s="88"/>
      <c r="C615" s="89"/>
      <c r="D615" s="20"/>
      <c r="E615" s="20"/>
      <c r="F615" s="22"/>
      <c r="G615" s="22"/>
      <c r="H615" s="90"/>
      <c r="I615" s="91"/>
      <c r="J615" s="92"/>
      <c r="K615" s="89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</row>
    <row r="616" customFormat="false" ht="15.75" hidden="false" customHeight="false" outlineLevel="0" collapsed="false">
      <c r="A616" s="85"/>
      <c r="B616" s="88"/>
      <c r="C616" s="89"/>
      <c r="D616" s="20"/>
      <c r="E616" s="20"/>
      <c r="F616" s="22"/>
      <c r="G616" s="22"/>
      <c r="H616" s="90"/>
      <c r="I616" s="91"/>
      <c r="J616" s="92"/>
      <c r="K616" s="89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</row>
    <row r="617" customFormat="false" ht="15.75" hidden="false" customHeight="false" outlineLevel="0" collapsed="false">
      <c r="A617" s="85"/>
      <c r="B617" s="88"/>
      <c r="C617" s="89"/>
      <c r="D617" s="20"/>
      <c r="E617" s="20"/>
      <c r="F617" s="22"/>
      <c r="G617" s="22"/>
      <c r="H617" s="90"/>
      <c r="I617" s="91"/>
      <c r="J617" s="92"/>
      <c r="K617" s="89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</row>
    <row r="618" customFormat="false" ht="15.75" hidden="false" customHeight="false" outlineLevel="0" collapsed="false">
      <c r="A618" s="85"/>
      <c r="B618" s="88"/>
      <c r="C618" s="89"/>
      <c r="D618" s="20"/>
      <c r="E618" s="20"/>
      <c r="F618" s="22"/>
      <c r="G618" s="22"/>
      <c r="H618" s="90"/>
      <c r="I618" s="91"/>
      <c r="J618" s="92"/>
      <c r="K618" s="89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</row>
    <row r="619" customFormat="false" ht="15.75" hidden="false" customHeight="false" outlineLevel="0" collapsed="false">
      <c r="A619" s="85"/>
      <c r="B619" s="88"/>
      <c r="C619" s="89"/>
      <c r="D619" s="20"/>
      <c r="E619" s="20"/>
      <c r="F619" s="22"/>
      <c r="G619" s="22"/>
      <c r="H619" s="90"/>
      <c r="I619" s="91"/>
      <c r="J619" s="92"/>
      <c r="K619" s="89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</row>
    <row r="620" customFormat="false" ht="15.75" hidden="false" customHeight="false" outlineLevel="0" collapsed="false">
      <c r="A620" s="85"/>
      <c r="B620" s="88"/>
      <c r="C620" s="89"/>
      <c r="D620" s="20"/>
      <c r="E620" s="20"/>
      <c r="F620" s="22"/>
      <c r="G620" s="22"/>
      <c r="H620" s="90"/>
      <c r="I620" s="91"/>
      <c r="J620" s="92"/>
      <c r="K620" s="89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</row>
    <row r="621" customFormat="false" ht="15.75" hidden="false" customHeight="false" outlineLevel="0" collapsed="false">
      <c r="A621" s="85"/>
      <c r="B621" s="88"/>
      <c r="C621" s="89"/>
      <c r="D621" s="20"/>
      <c r="E621" s="20"/>
      <c r="F621" s="22"/>
      <c r="G621" s="22"/>
      <c r="H621" s="90"/>
      <c r="I621" s="91"/>
      <c r="J621" s="92"/>
      <c r="K621" s="89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</row>
    <row r="622" customFormat="false" ht="15.75" hidden="false" customHeight="false" outlineLevel="0" collapsed="false">
      <c r="A622" s="85"/>
      <c r="B622" s="88"/>
      <c r="C622" s="89"/>
      <c r="D622" s="20"/>
      <c r="E622" s="20"/>
      <c r="F622" s="22"/>
      <c r="G622" s="22"/>
      <c r="H622" s="90"/>
      <c r="I622" s="91"/>
      <c r="J622" s="92"/>
      <c r="K622" s="89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</row>
    <row r="623" customFormat="false" ht="15.75" hidden="false" customHeight="false" outlineLevel="0" collapsed="false">
      <c r="A623" s="85"/>
      <c r="B623" s="88"/>
      <c r="C623" s="89"/>
      <c r="D623" s="20"/>
      <c r="E623" s="20"/>
      <c r="F623" s="22"/>
      <c r="G623" s="22"/>
      <c r="H623" s="90"/>
      <c r="I623" s="91"/>
      <c r="J623" s="92"/>
      <c r="K623" s="89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</row>
    <row r="624" customFormat="false" ht="15.75" hidden="false" customHeight="false" outlineLevel="0" collapsed="false">
      <c r="A624" s="85"/>
      <c r="B624" s="88"/>
      <c r="C624" s="89"/>
      <c r="D624" s="20"/>
      <c r="E624" s="20"/>
      <c r="F624" s="22"/>
      <c r="G624" s="22"/>
      <c r="H624" s="90"/>
      <c r="I624" s="91"/>
      <c r="J624" s="92"/>
      <c r="K624" s="89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</row>
    <row r="625" customFormat="false" ht="15.75" hidden="false" customHeight="false" outlineLevel="0" collapsed="false">
      <c r="A625" s="85"/>
      <c r="B625" s="88"/>
      <c r="C625" s="89"/>
      <c r="D625" s="20"/>
      <c r="E625" s="20"/>
      <c r="F625" s="22"/>
      <c r="G625" s="22"/>
      <c r="H625" s="90"/>
      <c r="I625" s="91"/>
      <c r="J625" s="92"/>
      <c r="K625" s="89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</row>
    <row r="626" customFormat="false" ht="15.75" hidden="false" customHeight="false" outlineLevel="0" collapsed="false">
      <c r="A626" s="85"/>
      <c r="B626" s="88"/>
      <c r="C626" s="89"/>
      <c r="D626" s="20"/>
      <c r="E626" s="20"/>
      <c r="F626" s="22"/>
      <c r="G626" s="22"/>
      <c r="H626" s="90"/>
      <c r="I626" s="91"/>
      <c r="J626" s="92"/>
      <c r="K626" s="89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</row>
    <row r="627" customFormat="false" ht="15.75" hidden="false" customHeight="false" outlineLevel="0" collapsed="false">
      <c r="A627" s="85"/>
      <c r="B627" s="88"/>
      <c r="C627" s="89"/>
      <c r="D627" s="20"/>
      <c r="E627" s="20"/>
      <c r="F627" s="22"/>
      <c r="G627" s="22"/>
      <c r="H627" s="90"/>
      <c r="I627" s="91"/>
      <c r="J627" s="92"/>
      <c r="K627" s="89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</row>
    <row r="628" customFormat="false" ht="15.75" hidden="false" customHeight="false" outlineLevel="0" collapsed="false">
      <c r="A628" s="85"/>
      <c r="B628" s="88"/>
      <c r="C628" s="89"/>
      <c r="D628" s="20"/>
      <c r="E628" s="20"/>
      <c r="F628" s="22"/>
      <c r="G628" s="22"/>
      <c r="H628" s="90"/>
      <c r="I628" s="91"/>
      <c r="J628" s="92"/>
      <c r="K628" s="89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</row>
    <row r="629" customFormat="false" ht="15.75" hidden="false" customHeight="false" outlineLevel="0" collapsed="false">
      <c r="A629" s="85"/>
      <c r="B629" s="88"/>
      <c r="C629" s="89"/>
      <c r="D629" s="20"/>
      <c r="E629" s="20"/>
      <c r="F629" s="22"/>
      <c r="G629" s="22"/>
      <c r="H629" s="90"/>
      <c r="I629" s="91"/>
      <c r="J629" s="92"/>
      <c r="K629" s="89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</row>
    <row r="630" customFormat="false" ht="15.75" hidden="false" customHeight="false" outlineLevel="0" collapsed="false">
      <c r="A630" s="85"/>
      <c r="B630" s="88"/>
      <c r="C630" s="89"/>
      <c r="D630" s="20"/>
      <c r="E630" s="20"/>
      <c r="F630" s="22"/>
      <c r="G630" s="22"/>
      <c r="H630" s="90"/>
      <c r="I630" s="91"/>
      <c r="J630" s="92"/>
      <c r="K630" s="89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</row>
    <row r="631" customFormat="false" ht="15.75" hidden="false" customHeight="false" outlineLevel="0" collapsed="false">
      <c r="A631" s="85"/>
      <c r="B631" s="88"/>
      <c r="C631" s="89"/>
      <c r="D631" s="20"/>
      <c r="E631" s="20"/>
      <c r="F631" s="22"/>
      <c r="G631" s="22"/>
      <c r="H631" s="90"/>
      <c r="I631" s="91"/>
      <c r="J631" s="92"/>
      <c r="K631" s="89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</row>
    <row r="632" customFormat="false" ht="15.75" hidden="false" customHeight="false" outlineLevel="0" collapsed="false">
      <c r="A632" s="85"/>
      <c r="B632" s="88"/>
      <c r="C632" s="89"/>
      <c r="D632" s="20"/>
      <c r="E632" s="20"/>
      <c r="F632" s="22"/>
      <c r="G632" s="22"/>
      <c r="H632" s="90"/>
      <c r="I632" s="91"/>
      <c r="J632" s="92"/>
      <c r="K632" s="89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</row>
    <row r="633" customFormat="false" ht="15.75" hidden="false" customHeight="false" outlineLevel="0" collapsed="false">
      <c r="A633" s="85"/>
      <c r="B633" s="88"/>
      <c r="C633" s="89"/>
      <c r="D633" s="20"/>
      <c r="E633" s="20"/>
      <c r="F633" s="22"/>
      <c r="G633" s="22"/>
      <c r="H633" s="90"/>
      <c r="I633" s="91"/>
      <c r="J633" s="92"/>
      <c r="K633" s="89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</row>
    <row r="634" customFormat="false" ht="15.75" hidden="false" customHeight="false" outlineLevel="0" collapsed="false">
      <c r="A634" s="85"/>
      <c r="B634" s="88"/>
      <c r="C634" s="89"/>
      <c r="D634" s="20"/>
      <c r="E634" s="20"/>
      <c r="F634" s="22"/>
      <c r="G634" s="22"/>
      <c r="H634" s="90"/>
      <c r="I634" s="91"/>
      <c r="J634" s="92"/>
      <c r="K634" s="89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</row>
    <row r="635" customFormat="false" ht="15.75" hidden="false" customHeight="false" outlineLevel="0" collapsed="false">
      <c r="A635" s="85"/>
      <c r="B635" s="88"/>
      <c r="C635" s="89"/>
      <c r="D635" s="20"/>
      <c r="E635" s="20"/>
      <c r="F635" s="22"/>
      <c r="G635" s="22"/>
      <c r="H635" s="90"/>
      <c r="I635" s="91"/>
      <c r="J635" s="92"/>
      <c r="K635" s="89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</row>
    <row r="636" customFormat="false" ht="15.75" hidden="false" customHeight="false" outlineLevel="0" collapsed="false">
      <c r="A636" s="85"/>
      <c r="B636" s="88"/>
      <c r="C636" s="89"/>
      <c r="D636" s="20"/>
      <c r="E636" s="20"/>
      <c r="F636" s="22"/>
      <c r="G636" s="22"/>
      <c r="H636" s="90"/>
      <c r="I636" s="91"/>
      <c r="J636" s="92"/>
      <c r="K636" s="89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</row>
    <row r="637" customFormat="false" ht="15.75" hidden="false" customHeight="false" outlineLevel="0" collapsed="false">
      <c r="A637" s="85"/>
      <c r="B637" s="88"/>
      <c r="C637" s="89"/>
      <c r="D637" s="20"/>
      <c r="E637" s="20"/>
      <c r="F637" s="22"/>
      <c r="G637" s="22"/>
      <c r="H637" s="90"/>
      <c r="I637" s="91"/>
      <c r="J637" s="92"/>
      <c r="K637" s="89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</row>
    <row r="638" customFormat="false" ht="15.75" hidden="false" customHeight="false" outlineLevel="0" collapsed="false">
      <c r="A638" s="85"/>
      <c r="B638" s="88"/>
      <c r="C638" s="89"/>
      <c r="D638" s="20"/>
      <c r="E638" s="20"/>
      <c r="F638" s="22"/>
      <c r="G638" s="22"/>
      <c r="H638" s="90"/>
      <c r="I638" s="91"/>
      <c r="J638" s="92"/>
      <c r="K638" s="89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</row>
    <row r="639" customFormat="false" ht="15.75" hidden="false" customHeight="false" outlineLevel="0" collapsed="false">
      <c r="A639" s="85"/>
      <c r="B639" s="88"/>
      <c r="C639" s="89"/>
      <c r="D639" s="20"/>
      <c r="E639" s="20"/>
      <c r="F639" s="22"/>
      <c r="G639" s="22"/>
      <c r="H639" s="90"/>
      <c r="I639" s="91"/>
      <c r="J639" s="92"/>
      <c r="K639" s="89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</row>
    <row r="640" customFormat="false" ht="15.75" hidden="false" customHeight="false" outlineLevel="0" collapsed="false">
      <c r="A640" s="85"/>
      <c r="B640" s="88"/>
      <c r="C640" s="89"/>
      <c r="D640" s="20"/>
      <c r="E640" s="20"/>
      <c r="F640" s="22"/>
      <c r="G640" s="22"/>
      <c r="H640" s="90"/>
      <c r="I640" s="91"/>
      <c r="J640" s="92"/>
      <c r="K640" s="89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</row>
    <row r="641" customFormat="false" ht="15.75" hidden="false" customHeight="false" outlineLevel="0" collapsed="false">
      <c r="A641" s="85"/>
      <c r="B641" s="88"/>
      <c r="C641" s="89"/>
      <c r="D641" s="20"/>
      <c r="E641" s="20"/>
      <c r="F641" s="22"/>
      <c r="G641" s="22"/>
      <c r="H641" s="90"/>
      <c r="I641" s="91"/>
      <c r="J641" s="92"/>
      <c r="K641" s="89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</row>
    <row r="642" customFormat="false" ht="15.75" hidden="false" customHeight="false" outlineLevel="0" collapsed="false">
      <c r="A642" s="85"/>
      <c r="B642" s="88"/>
      <c r="C642" s="89"/>
      <c r="D642" s="20"/>
      <c r="E642" s="20"/>
      <c r="F642" s="22"/>
      <c r="G642" s="22"/>
      <c r="H642" s="90"/>
      <c r="I642" s="91"/>
      <c r="J642" s="92"/>
      <c r="K642" s="89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</row>
    <row r="643" customFormat="false" ht="15.75" hidden="false" customHeight="false" outlineLevel="0" collapsed="false">
      <c r="A643" s="85"/>
      <c r="B643" s="88"/>
      <c r="C643" s="89"/>
      <c r="D643" s="20"/>
      <c r="E643" s="20"/>
      <c r="F643" s="22"/>
      <c r="G643" s="22"/>
      <c r="H643" s="90"/>
      <c r="I643" s="91"/>
      <c r="J643" s="92"/>
      <c r="K643" s="89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</row>
    <row r="644" customFormat="false" ht="15.75" hidden="false" customHeight="false" outlineLevel="0" collapsed="false">
      <c r="A644" s="85"/>
      <c r="B644" s="88"/>
      <c r="C644" s="89"/>
      <c r="D644" s="20"/>
      <c r="E644" s="20"/>
      <c r="F644" s="22"/>
      <c r="G644" s="22"/>
      <c r="H644" s="90"/>
      <c r="I644" s="91"/>
      <c r="J644" s="92"/>
      <c r="K644" s="89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</row>
    <row r="645" customFormat="false" ht="15.75" hidden="false" customHeight="false" outlineLevel="0" collapsed="false">
      <c r="A645" s="85"/>
      <c r="B645" s="88"/>
      <c r="C645" s="89"/>
      <c r="D645" s="20"/>
      <c r="E645" s="20"/>
      <c r="F645" s="22"/>
      <c r="G645" s="22"/>
      <c r="H645" s="90"/>
      <c r="I645" s="91"/>
      <c r="J645" s="92"/>
      <c r="K645" s="89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</row>
    <row r="646" customFormat="false" ht="15.75" hidden="false" customHeight="false" outlineLevel="0" collapsed="false">
      <c r="A646" s="85"/>
      <c r="B646" s="88"/>
      <c r="C646" s="89"/>
      <c r="D646" s="20"/>
      <c r="E646" s="20"/>
      <c r="F646" s="22"/>
      <c r="G646" s="22"/>
      <c r="H646" s="90"/>
      <c r="I646" s="91"/>
      <c r="J646" s="92"/>
      <c r="K646" s="89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</row>
    <row r="647" customFormat="false" ht="15.75" hidden="false" customHeight="false" outlineLevel="0" collapsed="false">
      <c r="A647" s="85"/>
      <c r="B647" s="88"/>
      <c r="C647" s="89"/>
      <c r="D647" s="20"/>
      <c r="E647" s="20"/>
      <c r="F647" s="22"/>
      <c r="G647" s="22"/>
      <c r="H647" s="90"/>
      <c r="I647" s="91"/>
      <c r="J647" s="92"/>
      <c r="K647" s="89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</row>
    <row r="648" customFormat="false" ht="15.75" hidden="false" customHeight="false" outlineLevel="0" collapsed="false">
      <c r="A648" s="85"/>
      <c r="B648" s="88"/>
      <c r="C648" s="89"/>
      <c r="D648" s="20"/>
      <c r="E648" s="20"/>
      <c r="F648" s="22"/>
      <c r="G648" s="22"/>
      <c r="H648" s="90"/>
      <c r="I648" s="91"/>
      <c r="J648" s="92"/>
      <c r="K648" s="89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</row>
    <row r="649" customFormat="false" ht="15.75" hidden="false" customHeight="false" outlineLevel="0" collapsed="false">
      <c r="A649" s="85"/>
      <c r="B649" s="88"/>
      <c r="C649" s="89"/>
      <c r="D649" s="20"/>
      <c r="E649" s="20"/>
      <c r="F649" s="22"/>
      <c r="G649" s="22"/>
      <c r="H649" s="90"/>
      <c r="I649" s="91"/>
      <c r="J649" s="92"/>
      <c r="K649" s="89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</row>
    <row r="650" customFormat="false" ht="15.75" hidden="false" customHeight="false" outlineLevel="0" collapsed="false">
      <c r="A650" s="85"/>
      <c r="B650" s="88"/>
      <c r="C650" s="89"/>
      <c r="D650" s="20"/>
      <c r="E650" s="20"/>
      <c r="F650" s="22"/>
      <c r="G650" s="22"/>
      <c r="H650" s="90"/>
      <c r="I650" s="91"/>
      <c r="J650" s="92"/>
      <c r="K650" s="89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</row>
    <row r="651" customFormat="false" ht="15.75" hidden="false" customHeight="false" outlineLevel="0" collapsed="false">
      <c r="A651" s="85"/>
      <c r="B651" s="88"/>
      <c r="C651" s="89"/>
      <c r="D651" s="20"/>
      <c r="E651" s="20"/>
      <c r="F651" s="22"/>
      <c r="G651" s="22"/>
      <c r="H651" s="90"/>
      <c r="I651" s="91"/>
      <c r="J651" s="92"/>
      <c r="K651" s="89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</row>
    <row r="652" customFormat="false" ht="15.75" hidden="false" customHeight="false" outlineLevel="0" collapsed="false">
      <c r="A652" s="85"/>
      <c r="B652" s="88"/>
      <c r="C652" s="89"/>
      <c r="D652" s="20"/>
      <c r="E652" s="20"/>
      <c r="F652" s="22"/>
      <c r="G652" s="22"/>
      <c r="H652" s="90"/>
      <c r="I652" s="91"/>
      <c r="J652" s="92"/>
      <c r="K652" s="89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</row>
    <row r="653" customFormat="false" ht="15.75" hidden="false" customHeight="false" outlineLevel="0" collapsed="false">
      <c r="A653" s="85"/>
      <c r="B653" s="88"/>
      <c r="C653" s="89"/>
      <c r="D653" s="20"/>
      <c r="E653" s="20"/>
      <c r="F653" s="22"/>
      <c r="G653" s="22"/>
      <c r="H653" s="90"/>
      <c r="I653" s="91"/>
      <c r="J653" s="92"/>
      <c r="K653" s="89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</row>
    <row r="654" customFormat="false" ht="15.75" hidden="false" customHeight="false" outlineLevel="0" collapsed="false">
      <c r="A654" s="85"/>
      <c r="B654" s="88"/>
      <c r="C654" s="89"/>
      <c r="D654" s="20"/>
      <c r="E654" s="20"/>
      <c r="F654" s="22"/>
      <c r="G654" s="22"/>
      <c r="H654" s="90"/>
      <c r="I654" s="91"/>
      <c r="J654" s="92"/>
      <c r="K654" s="89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</row>
    <row r="655" customFormat="false" ht="15.75" hidden="false" customHeight="false" outlineLevel="0" collapsed="false">
      <c r="A655" s="85"/>
      <c r="B655" s="88"/>
      <c r="C655" s="89"/>
      <c r="D655" s="20"/>
      <c r="E655" s="20"/>
      <c r="F655" s="22"/>
      <c r="G655" s="22"/>
      <c r="H655" s="90"/>
      <c r="I655" s="91"/>
      <c r="J655" s="92"/>
      <c r="K655" s="89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</row>
    <row r="656" customFormat="false" ht="15.75" hidden="false" customHeight="false" outlineLevel="0" collapsed="false">
      <c r="A656" s="85"/>
      <c r="B656" s="88"/>
      <c r="C656" s="89"/>
      <c r="D656" s="20"/>
      <c r="E656" s="20"/>
      <c r="F656" s="22"/>
      <c r="G656" s="22"/>
      <c r="H656" s="90"/>
      <c r="I656" s="91"/>
      <c r="J656" s="92"/>
      <c r="K656" s="89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</row>
    <row r="657" customFormat="false" ht="15.75" hidden="false" customHeight="false" outlineLevel="0" collapsed="false">
      <c r="A657" s="85"/>
      <c r="B657" s="88"/>
      <c r="C657" s="89"/>
      <c r="D657" s="20"/>
      <c r="E657" s="20"/>
      <c r="F657" s="22"/>
      <c r="G657" s="22"/>
      <c r="H657" s="90"/>
      <c r="I657" s="91"/>
      <c r="J657" s="92"/>
      <c r="K657" s="89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</row>
    <row r="658" customFormat="false" ht="15.75" hidden="false" customHeight="false" outlineLevel="0" collapsed="false">
      <c r="A658" s="85"/>
      <c r="B658" s="88"/>
      <c r="C658" s="89"/>
      <c r="D658" s="20"/>
      <c r="E658" s="20"/>
      <c r="F658" s="22"/>
      <c r="G658" s="22"/>
      <c r="H658" s="90"/>
      <c r="I658" s="91"/>
      <c r="J658" s="92"/>
      <c r="K658" s="89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</row>
    <row r="659" customFormat="false" ht="15.75" hidden="false" customHeight="false" outlineLevel="0" collapsed="false">
      <c r="A659" s="85"/>
      <c r="B659" s="88"/>
      <c r="C659" s="89"/>
      <c r="D659" s="20"/>
      <c r="E659" s="20"/>
      <c r="F659" s="22"/>
      <c r="G659" s="22"/>
      <c r="H659" s="90"/>
      <c r="I659" s="91"/>
      <c r="J659" s="92"/>
      <c r="K659" s="89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</row>
    <row r="660" customFormat="false" ht="15.75" hidden="false" customHeight="false" outlineLevel="0" collapsed="false">
      <c r="A660" s="85"/>
      <c r="B660" s="88"/>
      <c r="C660" s="89"/>
      <c r="D660" s="20"/>
      <c r="E660" s="20"/>
      <c r="F660" s="22"/>
      <c r="G660" s="22"/>
      <c r="H660" s="90"/>
      <c r="I660" s="91"/>
      <c r="J660" s="92"/>
      <c r="K660" s="89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</row>
    <row r="661" customFormat="false" ht="15.75" hidden="false" customHeight="false" outlineLevel="0" collapsed="false">
      <c r="A661" s="85"/>
      <c r="B661" s="88"/>
      <c r="C661" s="89"/>
      <c r="D661" s="20"/>
      <c r="E661" s="20"/>
      <c r="F661" s="22"/>
      <c r="G661" s="22"/>
      <c r="H661" s="90"/>
      <c r="I661" s="91"/>
      <c r="J661" s="92"/>
      <c r="K661" s="89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</row>
    <row r="662" customFormat="false" ht="15.75" hidden="false" customHeight="false" outlineLevel="0" collapsed="false">
      <c r="A662" s="85"/>
      <c r="B662" s="88"/>
      <c r="C662" s="89"/>
      <c r="D662" s="20"/>
      <c r="E662" s="20"/>
      <c r="F662" s="22"/>
      <c r="G662" s="22"/>
      <c r="H662" s="90"/>
      <c r="I662" s="91"/>
      <c r="J662" s="92"/>
      <c r="K662" s="89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</row>
    <row r="663" customFormat="false" ht="15.75" hidden="false" customHeight="false" outlineLevel="0" collapsed="false">
      <c r="A663" s="85"/>
      <c r="B663" s="88"/>
      <c r="C663" s="89"/>
      <c r="D663" s="20"/>
      <c r="E663" s="20"/>
      <c r="F663" s="22"/>
      <c r="G663" s="22"/>
      <c r="H663" s="90"/>
      <c r="I663" s="91"/>
      <c r="J663" s="92"/>
      <c r="K663" s="89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</row>
    <row r="664" customFormat="false" ht="15.75" hidden="false" customHeight="false" outlineLevel="0" collapsed="false">
      <c r="A664" s="85"/>
      <c r="B664" s="88"/>
      <c r="C664" s="89"/>
      <c r="D664" s="20"/>
      <c r="E664" s="20"/>
      <c r="F664" s="22"/>
      <c r="G664" s="22"/>
      <c r="H664" s="90"/>
      <c r="I664" s="91"/>
      <c r="J664" s="92"/>
      <c r="K664" s="89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</row>
    <row r="665" customFormat="false" ht="15.75" hidden="false" customHeight="false" outlineLevel="0" collapsed="false">
      <c r="A665" s="85"/>
      <c r="B665" s="88"/>
      <c r="C665" s="89"/>
      <c r="D665" s="20"/>
      <c r="E665" s="20"/>
      <c r="F665" s="22"/>
      <c r="G665" s="22"/>
      <c r="H665" s="90"/>
      <c r="I665" s="91"/>
      <c r="J665" s="92"/>
      <c r="K665" s="89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</row>
    <row r="666" customFormat="false" ht="15.75" hidden="false" customHeight="false" outlineLevel="0" collapsed="false">
      <c r="A666" s="85"/>
      <c r="B666" s="88"/>
      <c r="C666" s="89"/>
      <c r="D666" s="20"/>
      <c r="E666" s="20"/>
      <c r="F666" s="22"/>
      <c r="G666" s="22"/>
      <c r="H666" s="90"/>
      <c r="I666" s="91"/>
      <c r="J666" s="92"/>
      <c r="K666" s="89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</row>
    <row r="667" customFormat="false" ht="15.75" hidden="false" customHeight="false" outlineLevel="0" collapsed="false">
      <c r="A667" s="85"/>
      <c r="B667" s="88"/>
      <c r="C667" s="89"/>
      <c r="D667" s="20"/>
      <c r="E667" s="20"/>
      <c r="F667" s="22"/>
      <c r="G667" s="22"/>
      <c r="H667" s="90"/>
      <c r="I667" s="91"/>
      <c r="J667" s="92"/>
      <c r="K667" s="89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</row>
    <row r="668" customFormat="false" ht="15.75" hidden="false" customHeight="false" outlineLevel="0" collapsed="false">
      <c r="A668" s="85"/>
      <c r="B668" s="88"/>
      <c r="C668" s="89"/>
      <c r="D668" s="20"/>
      <c r="E668" s="20"/>
      <c r="F668" s="22"/>
      <c r="G668" s="22"/>
      <c r="H668" s="90"/>
      <c r="I668" s="91"/>
      <c r="J668" s="92"/>
      <c r="K668" s="89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</row>
    <row r="669" customFormat="false" ht="15.75" hidden="false" customHeight="false" outlineLevel="0" collapsed="false">
      <c r="A669" s="85"/>
      <c r="B669" s="88"/>
      <c r="C669" s="89"/>
      <c r="D669" s="20"/>
      <c r="E669" s="20"/>
      <c r="F669" s="22"/>
      <c r="G669" s="22"/>
      <c r="H669" s="90"/>
      <c r="I669" s="91"/>
      <c r="J669" s="92"/>
      <c r="K669" s="89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</row>
    <row r="670" customFormat="false" ht="15.75" hidden="false" customHeight="false" outlineLevel="0" collapsed="false">
      <c r="A670" s="85"/>
      <c r="B670" s="88"/>
      <c r="C670" s="89"/>
      <c r="D670" s="20"/>
      <c r="E670" s="20"/>
      <c r="F670" s="22"/>
      <c r="G670" s="22"/>
      <c r="H670" s="90"/>
      <c r="I670" s="91"/>
      <c r="J670" s="92"/>
      <c r="K670" s="89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</row>
    <row r="671" customFormat="false" ht="15.75" hidden="false" customHeight="false" outlineLevel="0" collapsed="false">
      <c r="A671" s="85"/>
      <c r="B671" s="88"/>
      <c r="C671" s="89"/>
      <c r="D671" s="20"/>
      <c r="E671" s="20"/>
      <c r="F671" s="22"/>
      <c r="G671" s="22"/>
      <c r="H671" s="90"/>
      <c r="I671" s="91"/>
      <c r="J671" s="92"/>
      <c r="K671" s="89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</row>
    <row r="672" customFormat="false" ht="15.75" hidden="false" customHeight="false" outlineLevel="0" collapsed="false">
      <c r="A672" s="85"/>
      <c r="B672" s="88"/>
      <c r="C672" s="89"/>
      <c r="D672" s="20"/>
      <c r="E672" s="20"/>
      <c r="F672" s="22"/>
      <c r="G672" s="22"/>
      <c r="H672" s="90"/>
      <c r="I672" s="91"/>
      <c r="J672" s="92"/>
      <c r="K672" s="89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</row>
    <row r="673" customFormat="false" ht="15.75" hidden="false" customHeight="false" outlineLevel="0" collapsed="false">
      <c r="A673" s="85"/>
      <c r="B673" s="88"/>
      <c r="C673" s="89"/>
      <c r="D673" s="20"/>
      <c r="E673" s="20"/>
      <c r="F673" s="22"/>
      <c r="G673" s="22"/>
      <c r="H673" s="90"/>
      <c r="I673" s="91"/>
      <c r="J673" s="92"/>
      <c r="K673" s="89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</row>
    <row r="674" customFormat="false" ht="15.75" hidden="false" customHeight="false" outlineLevel="0" collapsed="false">
      <c r="A674" s="85"/>
      <c r="B674" s="88"/>
      <c r="C674" s="89"/>
      <c r="D674" s="20"/>
      <c r="E674" s="20"/>
      <c r="F674" s="22"/>
      <c r="G674" s="22"/>
      <c r="H674" s="90"/>
      <c r="I674" s="91"/>
      <c r="J674" s="92"/>
      <c r="K674" s="89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</row>
    <row r="675" customFormat="false" ht="15.75" hidden="false" customHeight="false" outlineLevel="0" collapsed="false">
      <c r="A675" s="85"/>
      <c r="B675" s="88"/>
      <c r="C675" s="89"/>
      <c r="D675" s="20"/>
      <c r="E675" s="20"/>
      <c r="F675" s="22"/>
      <c r="G675" s="22"/>
      <c r="H675" s="90"/>
      <c r="I675" s="91"/>
      <c r="J675" s="92"/>
      <c r="K675" s="89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</row>
    <row r="676" customFormat="false" ht="15.75" hidden="false" customHeight="false" outlineLevel="0" collapsed="false">
      <c r="A676" s="85"/>
      <c r="B676" s="88"/>
      <c r="C676" s="89"/>
      <c r="D676" s="20"/>
      <c r="E676" s="20"/>
      <c r="F676" s="22"/>
      <c r="G676" s="22"/>
      <c r="H676" s="90"/>
      <c r="I676" s="91"/>
      <c r="J676" s="92"/>
      <c r="K676" s="89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</row>
    <row r="677" customFormat="false" ht="15.75" hidden="false" customHeight="false" outlineLevel="0" collapsed="false">
      <c r="A677" s="85"/>
      <c r="B677" s="88"/>
      <c r="C677" s="89"/>
      <c r="D677" s="20"/>
      <c r="E677" s="20"/>
      <c r="F677" s="22"/>
      <c r="G677" s="22"/>
      <c r="H677" s="90"/>
      <c r="I677" s="91"/>
      <c r="J677" s="92"/>
      <c r="K677" s="89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</row>
    <row r="678" customFormat="false" ht="15.75" hidden="false" customHeight="false" outlineLevel="0" collapsed="false">
      <c r="A678" s="85"/>
      <c r="B678" s="88"/>
      <c r="C678" s="89"/>
      <c r="D678" s="20"/>
      <c r="E678" s="20"/>
      <c r="F678" s="22"/>
      <c r="G678" s="22"/>
      <c r="H678" s="90"/>
      <c r="I678" s="91"/>
      <c r="J678" s="92"/>
      <c r="K678" s="89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</row>
    <row r="679" customFormat="false" ht="15.75" hidden="false" customHeight="false" outlineLevel="0" collapsed="false">
      <c r="A679" s="85"/>
      <c r="B679" s="88"/>
      <c r="C679" s="89"/>
      <c r="D679" s="20"/>
      <c r="E679" s="20"/>
      <c r="F679" s="22"/>
      <c r="G679" s="22"/>
      <c r="H679" s="90"/>
      <c r="I679" s="91"/>
      <c r="J679" s="92"/>
      <c r="K679" s="89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</row>
    <row r="680" customFormat="false" ht="15.75" hidden="false" customHeight="false" outlineLevel="0" collapsed="false">
      <c r="A680" s="85"/>
      <c r="B680" s="88"/>
      <c r="C680" s="89"/>
      <c r="D680" s="20"/>
      <c r="E680" s="20"/>
      <c r="F680" s="22"/>
      <c r="G680" s="22"/>
      <c r="H680" s="90"/>
      <c r="I680" s="91"/>
      <c r="J680" s="92"/>
      <c r="K680" s="89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</row>
    <row r="681" customFormat="false" ht="15.75" hidden="false" customHeight="false" outlineLevel="0" collapsed="false">
      <c r="A681" s="85"/>
      <c r="B681" s="88"/>
      <c r="C681" s="89"/>
      <c r="D681" s="20"/>
      <c r="E681" s="20"/>
      <c r="F681" s="22"/>
      <c r="G681" s="22"/>
      <c r="H681" s="90"/>
      <c r="I681" s="91"/>
      <c r="J681" s="92"/>
      <c r="K681" s="89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</row>
    <row r="682" customFormat="false" ht="15.75" hidden="false" customHeight="false" outlineLevel="0" collapsed="false">
      <c r="A682" s="85"/>
      <c r="B682" s="88"/>
      <c r="C682" s="89"/>
      <c r="D682" s="20"/>
      <c r="E682" s="20"/>
      <c r="F682" s="22"/>
      <c r="G682" s="22"/>
      <c r="H682" s="90"/>
      <c r="I682" s="91"/>
      <c r="J682" s="92"/>
      <c r="K682" s="89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</row>
    <row r="683" customFormat="false" ht="15.75" hidden="false" customHeight="false" outlineLevel="0" collapsed="false">
      <c r="A683" s="85"/>
      <c r="B683" s="88"/>
      <c r="C683" s="89"/>
      <c r="D683" s="20"/>
      <c r="E683" s="20"/>
      <c r="F683" s="22"/>
      <c r="G683" s="22"/>
      <c r="H683" s="90"/>
      <c r="I683" s="91"/>
      <c r="J683" s="92"/>
      <c r="K683" s="89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</row>
    <row r="684" customFormat="false" ht="15.75" hidden="false" customHeight="false" outlineLevel="0" collapsed="false">
      <c r="A684" s="85"/>
      <c r="B684" s="88"/>
      <c r="C684" s="89"/>
      <c r="D684" s="20"/>
      <c r="E684" s="20"/>
      <c r="F684" s="22"/>
      <c r="G684" s="22"/>
      <c r="H684" s="90"/>
      <c r="I684" s="91"/>
      <c r="J684" s="92"/>
      <c r="K684" s="89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</row>
    <row r="685" customFormat="false" ht="15.75" hidden="false" customHeight="false" outlineLevel="0" collapsed="false">
      <c r="A685" s="85"/>
      <c r="B685" s="88"/>
      <c r="C685" s="89"/>
      <c r="D685" s="20"/>
      <c r="E685" s="20"/>
      <c r="F685" s="22"/>
      <c r="G685" s="22"/>
      <c r="H685" s="90"/>
      <c r="I685" s="91"/>
      <c r="J685" s="92"/>
      <c r="K685" s="89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</row>
    <row r="686" customFormat="false" ht="15.75" hidden="false" customHeight="false" outlineLevel="0" collapsed="false">
      <c r="A686" s="85"/>
      <c r="B686" s="88"/>
      <c r="C686" s="89"/>
      <c r="D686" s="20"/>
      <c r="E686" s="20"/>
      <c r="F686" s="22"/>
      <c r="G686" s="22"/>
      <c r="H686" s="90"/>
      <c r="I686" s="91"/>
      <c r="J686" s="92"/>
      <c r="K686" s="89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</row>
    <row r="687" customFormat="false" ht="15.75" hidden="false" customHeight="false" outlineLevel="0" collapsed="false">
      <c r="A687" s="85"/>
      <c r="B687" s="88"/>
      <c r="C687" s="89"/>
      <c r="D687" s="20"/>
      <c r="E687" s="20"/>
      <c r="F687" s="22"/>
      <c r="G687" s="22"/>
      <c r="H687" s="90"/>
      <c r="I687" s="91"/>
      <c r="J687" s="92"/>
      <c r="K687" s="89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</row>
    <row r="688" customFormat="false" ht="15.75" hidden="false" customHeight="false" outlineLevel="0" collapsed="false">
      <c r="A688" s="85"/>
      <c r="B688" s="88"/>
      <c r="C688" s="89"/>
      <c r="D688" s="20"/>
      <c r="E688" s="20"/>
      <c r="F688" s="22"/>
      <c r="G688" s="22"/>
      <c r="H688" s="90"/>
      <c r="I688" s="91"/>
      <c r="J688" s="92"/>
      <c r="K688" s="89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</row>
    <row r="689" customFormat="false" ht="15.75" hidden="false" customHeight="false" outlineLevel="0" collapsed="false">
      <c r="A689" s="85"/>
      <c r="B689" s="88"/>
      <c r="C689" s="89"/>
      <c r="D689" s="20"/>
      <c r="E689" s="20"/>
      <c r="F689" s="22"/>
      <c r="G689" s="22"/>
      <c r="H689" s="90"/>
      <c r="I689" s="91"/>
      <c r="J689" s="92"/>
      <c r="K689" s="89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</row>
    <row r="690" customFormat="false" ht="15.75" hidden="false" customHeight="false" outlineLevel="0" collapsed="false">
      <c r="A690" s="85"/>
      <c r="B690" s="88"/>
      <c r="C690" s="89"/>
      <c r="D690" s="20"/>
      <c r="E690" s="20"/>
      <c r="F690" s="22"/>
      <c r="G690" s="22"/>
      <c r="H690" s="90"/>
      <c r="I690" s="91"/>
      <c r="J690" s="92"/>
      <c r="K690" s="89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</row>
    <row r="691" customFormat="false" ht="15.75" hidden="false" customHeight="false" outlineLevel="0" collapsed="false">
      <c r="A691" s="85"/>
      <c r="B691" s="88"/>
      <c r="C691" s="89"/>
      <c r="D691" s="20"/>
      <c r="E691" s="20"/>
      <c r="F691" s="22"/>
      <c r="G691" s="22"/>
      <c r="H691" s="90"/>
      <c r="I691" s="91"/>
      <c r="J691" s="92"/>
      <c r="K691" s="89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</row>
    <row r="692" customFormat="false" ht="15.75" hidden="false" customHeight="false" outlineLevel="0" collapsed="false">
      <c r="A692" s="85"/>
      <c r="B692" s="88"/>
      <c r="C692" s="89"/>
      <c r="D692" s="20"/>
      <c r="E692" s="20"/>
      <c r="F692" s="22"/>
      <c r="G692" s="22"/>
      <c r="H692" s="90"/>
      <c r="I692" s="91"/>
      <c r="J692" s="92"/>
      <c r="K692" s="89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</row>
    <row r="693" customFormat="false" ht="15.75" hidden="false" customHeight="false" outlineLevel="0" collapsed="false">
      <c r="A693" s="85"/>
      <c r="B693" s="88"/>
      <c r="C693" s="89"/>
      <c r="D693" s="20"/>
      <c r="E693" s="20"/>
      <c r="F693" s="22"/>
      <c r="G693" s="22"/>
      <c r="H693" s="90"/>
      <c r="I693" s="91"/>
      <c r="J693" s="92"/>
      <c r="K693" s="89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</row>
    <row r="694" customFormat="false" ht="15.75" hidden="false" customHeight="false" outlineLevel="0" collapsed="false">
      <c r="A694" s="85"/>
      <c r="B694" s="88"/>
      <c r="C694" s="89"/>
      <c r="D694" s="20"/>
      <c r="E694" s="20"/>
      <c r="F694" s="22"/>
      <c r="G694" s="22"/>
      <c r="H694" s="90"/>
      <c r="I694" s="91"/>
      <c r="J694" s="92"/>
      <c r="K694" s="89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</row>
    <row r="695" customFormat="false" ht="15.75" hidden="false" customHeight="false" outlineLevel="0" collapsed="false">
      <c r="A695" s="85"/>
      <c r="B695" s="88"/>
      <c r="C695" s="89"/>
      <c r="D695" s="20"/>
      <c r="E695" s="20"/>
      <c r="F695" s="22"/>
      <c r="G695" s="22"/>
      <c r="H695" s="90"/>
      <c r="I695" s="91"/>
      <c r="J695" s="92"/>
      <c r="K695" s="89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</row>
    <row r="696" customFormat="false" ht="15.75" hidden="false" customHeight="false" outlineLevel="0" collapsed="false">
      <c r="A696" s="85"/>
      <c r="B696" s="88"/>
      <c r="C696" s="89"/>
      <c r="D696" s="20"/>
      <c r="E696" s="20"/>
      <c r="F696" s="22"/>
      <c r="G696" s="22"/>
      <c r="H696" s="90"/>
      <c r="I696" s="91"/>
      <c r="J696" s="92"/>
      <c r="K696" s="89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</row>
    <row r="697" customFormat="false" ht="15.75" hidden="false" customHeight="false" outlineLevel="0" collapsed="false">
      <c r="A697" s="85"/>
      <c r="B697" s="88"/>
      <c r="C697" s="89"/>
      <c r="D697" s="20"/>
      <c r="E697" s="20"/>
      <c r="F697" s="22"/>
      <c r="G697" s="22"/>
      <c r="H697" s="90"/>
      <c r="I697" s="91"/>
      <c r="J697" s="92"/>
      <c r="K697" s="89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</row>
    <row r="698" customFormat="false" ht="15.75" hidden="false" customHeight="false" outlineLevel="0" collapsed="false">
      <c r="A698" s="85"/>
      <c r="B698" s="88"/>
      <c r="C698" s="89"/>
      <c r="D698" s="20"/>
      <c r="E698" s="20"/>
      <c r="F698" s="22"/>
      <c r="G698" s="22"/>
      <c r="H698" s="90"/>
      <c r="I698" s="91"/>
      <c r="J698" s="92"/>
      <c r="K698" s="89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</row>
    <row r="699" customFormat="false" ht="15.75" hidden="false" customHeight="false" outlineLevel="0" collapsed="false">
      <c r="A699" s="85"/>
      <c r="B699" s="88"/>
      <c r="C699" s="89"/>
      <c r="D699" s="20"/>
      <c r="E699" s="20"/>
      <c r="F699" s="22"/>
      <c r="G699" s="22"/>
      <c r="H699" s="90"/>
      <c r="I699" s="91"/>
      <c r="J699" s="92"/>
      <c r="K699" s="89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</row>
    <row r="700" customFormat="false" ht="15.75" hidden="false" customHeight="false" outlineLevel="0" collapsed="false">
      <c r="A700" s="85"/>
      <c r="B700" s="88"/>
      <c r="C700" s="89"/>
      <c r="D700" s="20"/>
      <c r="E700" s="20"/>
      <c r="F700" s="22"/>
      <c r="G700" s="22"/>
      <c r="H700" s="90"/>
      <c r="I700" s="91"/>
      <c r="J700" s="92"/>
      <c r="K700" s="89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</row>
    <row r="701" customFormat="false" ht="15.75" hidden="false" customHeight="false" outlineLevel="0" collapsed="false">
      <c r="A701" s="85"/>
      <c r="B701" s="88"/>
      <c r="C701" s="89"/>
      <c r="D701" s="20"/>
      <c r="E701" s="20"/>
      <c r="F701" s="22"/>
      <c r="G701" s="22"/>
      <c r="H701" s="90"/>
      <c r="I701" s="91"/>
      <c r="J701" s="92"/>
      <c r="K701" s="89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</row>
    <row r="702" customFormat="false" ht="15.75" hidden="false" customHeight="false" outlineLevel="0" collapsed="false">
      <c r="A702" s="85"/>
      <c r="B702" s="88"/>
      <c r="C702" s="89"/>
      <c r="D702" s="20"/>
      <c r="E702" s="20"/>
      <c r="F702" s="22"/>
      <c r="G702" s="22"/>
      <c r="H702" s="90"/>
      <c r="I702" s="91"/>
      <c r="J702" s="92"/>
      <c r="K702" s="89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</row>
    <row r="703" customFormat="false" ht="15.75" hidden="false" customHeight="false" outlineLevel="0" collapsed="false">
      <c r="A703" s="85"/>
      <c r="B703" s="88"/>
      <c r="C703" s="89"/>
      <c r="D703" s="20"/>
      <c r="E703" s="20"/>
      <c r="F703" s="22"/>
      <c r="G703" s="22"/>
      <c r="H703" s="90"/>
      <c r="I703" s="91"/>
      <c r="J703" s="92"/>
      <c r="K703" s="89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</row>
    <row r="704" customFormat="false" ht="15.75" hidden="false" customHeight="false" outlineLevel="0" collapsed="false">
      <c r="A704" s="85"/>
      <c r="B704" s="88"/>
      <c r="C704" s="89"/>
      <c r="D704" s="20"/>
      <c r="E704" s="20"/>
      <c r="F704" s="22"/>
      <c r="G704" s="22"/>
      <c r="H704" s="90"/>
      <c r="I704" s="91"/>
      <c r="J704" s="92"/>
      <c r="K704" s="89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</row>
    <row r="705" customFormat="false" ht="15.75" hidden="false" customHeight="false" outlineLevel="0" collapsed="false">
      <c r="A705" s="85"/>
      <c r="B705" s="88"/>
      <c r="C705" s="89"/>
      <c r="D705" s="20"/>
      <c r="E705" s="20"/>
      <c r="F705" s="22"/>
      <c r="G705" s="22"/>
      <c r="H705" s="90"/>
      <c r="I705" s="91"/>
      <c r="J705" s="92"/>
      <c r="K705" s="89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</row>
    <row r="706" customFormat="false" ht="15.75" hidden="false" customHeight="false" outlineLevel="0" collapsed="false">
      <c r="A706" s="85"/>
      <c r="B706" s="88"/>
      <c r="C706" s="89"/>
      <c r="D706" s="20"/>
      <c r="E706" s="20"/>
      <c r="F706" s="22"/>
      <c r="G706" s="22"/>
      <c r="H706" s="90"/>
      <c r="I706" s="91"/>
      <c r="J706" s="92"/>
      <c r="K706" s="89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</row>
    <row r="707" customFormat="false" ht="15.75" hidden="false" customHeight="false" outlineLevel="0" collapsed="false">
      <c r="A707" s="85"/>
      <c r="B707" s="88"/>
      <c r="C707" s="89"/>
      <c r="D707" s="20"/>
      <c r="E707" s="20"/>
      <c r="F707" s="22"/>
      <c r="G707" s="22"/>
      <c r="H707" s="90"/>
      <c r="I707" s="91"/>
      <c r="J707" s="92"/>
      <c r="K707" s="89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</row>
    <row r="708" customFormat="false" ht="15.75" hidden="false" customHeight="false" outlineLevel="0" collapsed="false">
      <c r="A708" s="85"/>
      <c r="B708" s="88"/>
      <c r="C708" s="89"/>
      <c r="D708" s="20"/>
      <c r="E708" s="20"/>
      <c r="F708" s="22"/>
      <c r="G708" s="22"/>
      <c r="H708" s="90"/>
      <c r="I708" s="91"/>
      <c r="J708" s="92"/>
      <c r="K708" s="89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</row>
    <row r="709" customFormat="false" ht="15.75" hidden="false" customHeight="false" outlineLevel="0" collapsed="false">
      <c r="A709" s="85"/>
      <c r="B709" s="88"/>
      <c r="C709" s="89"/>
      <c r="D709" s="20"/>
      <c r="E709" s="20"/>
      <c r="F709" s="22"/>
      <c r="G709" s="22"/>
      <c r="H709" s="90"/>
      <c r="I709" s="91"/>
      <c r="J709" s="92"/>
      <c r="K709" s="89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</row>
    <row r="710" customFormat="false" ht="15.75" hidden="false" customHeight="false" outlineLevel="0" collapsed="false">
      <c r="A710" s="85"/>
      <c r="B710" s="88"/>
      <c r="C710" s="89"/>
      <c r="D710" s="20"/>
      <c r="E710" s="20"/>
      <c r="F710" s="22"/>
      <c r="G710" s="22"/>
      <c r="H710" s="90"/>
      <c r="I710" s="91"/>
      <c r="J710" s="92"/>
      <c r="K710" s="89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</row>
    <row r="711" customFormat="false" ht="15.75" hidden="false" customHeight="false" outlineLevel="0" collapsed="false">
      <c r="A711" s="85"/>
      <c r="B711" s="88"/>
      <c r="C711" s="89"/>
      <c r="D711" s="20"/>
      <c r="E711" s="20"/>
      <c r="F711" s="22"/>
      <c r="G711" s="22"/>
      <c r="H711" s="90"/>
      <c r="I711" s="91"/>
      <c r="J711" s="92"/>
      <c r="K711" s="89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</row>
    <row r="712" customFormat="false" ht="15.75" hidden="false" customHeight="false" outlineLevel="0" collapsed="false">
      <c r="A712" s="85"/>
      <c r="B712" s="88"/>
      <c r="C712" s="89"/>
      <c r="D712" s="20"/>
      <c r="E712" s="20"/>
      <c r="F712" s="22"/>
      <c r="G712" s="22"/>
      <c r="H712" s="90"/>
      <c r="I712" s="91"/>
      <c r="J712" s="92"/>
      <c r="K712" s="89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</row>
    <row r="713" customFormat="false" ht="15.75" hidden="false" customHeight="false" outlineLevel="0" collapsed="false">
      <c r="A713" s="85"/>
      <c r="B713" s="88"/>
      <c r="C713" s="89"/>
      <c r="D713" s="20"/>
      <c r="E713" s="20"/>
      <c r="F713" s="22"/>
      <c r="G713" s="22"/>
      <c r="H713" s="90"/>
      <c r="I713" s="91"/>
      <c r="J713" s="92"/>
      <c r="K713" s="89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</row>
    <row r="714" customFormat="false" ht="15.75" hidden="false" customHeight="false" outlineLevel="0" collapsed="false">
      <c r="A714" s="85"/>
      <c r="B714" s="88"/>
      <c r="C714" s="89"/>
      <c r="D714" s="20"/>
      <c r="E714" s="20"/>
      <c r="F714" s="22"/>
      <c r="G714" s="22"/>
      <c r="H714" s="90"/>
      <c r="I714" s="91"/>
      <c r="J714" s="92"/>
      <c r="K714" s="89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</row>
    <row r="715" customFormat="false" ht="15.75" hidden="false" customHeight="false" outlineLevel="0" collapsed="false">
      <c r="A715" s="85"/>
      <c r="B715" s="88"/>
      <c r="C715" s="89"/>
      <c r="D715" s="20"/>
      <c r="E715" s="20"/>
      <c r="F715" s="22"/>
      <c r="G715" s="22"/>
      <c r="H715" s="90"/>
      <c r="I715" s="91"/>
      <c r="J715" s="92"/>
      <c r="K715" s="89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</row>
    <row r="716" customFormat="false" ht="15.75" hidden="false" customHeight="false" outlineLevel="0" collapsed="false">
      <c r="A716" s="85"/>
      <c r="B716" s="88"/>
      <c r="C716" s="89"/>
      <c r="D716" s="20"/>
      <c r="E716" s="20"/>
      <c r="F716" s="22"/>
      <c r="G716" s="22"/>
      <c r="H716" s="90"/>
      <c r="I716" s="91"/>
      <c r="J716" s="92"/>
      <c r="K716" s="89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</row>
    <row r="717" customFormat="false" ht="15.75" hidden="false" customHeight="false" outlineLevel="0" collapsed="false">
      <c r="A717" s="85"/>
      <c r="B717" s="88"/>
      <c r="C717" s="89"/>
      <c r="D717" s="20"/>
      <c r="E717" s="20"/>
      <c r="F717" s="22"/>
      <c r="G717" s="22"/>
      <c r="H717" s="90"/>
      <c r="I717" s="91"/>
      <c r="J717" s="92"/>
      <c r="K717" s="89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</row>
    <row r="718" customFormat="false" ht="15.75" hidden="false" customHeight="false" outlineLevel="0" collapsed="false">
      <c r="A718" s="85"/>
      <c r="B718" s="88"/>
      <c r="C718" s="89"/>
      <c r="D718" s="20"/>
      <c r="E718" s="20"/>
      <c r="F718" s="22"/>
      <c r="G718" s="22"/>
      <c r="H718" s="90"/>
      <c r="I718" s="91"/>
      <c r="J718" s="92"/>
      <c r="K718" s="89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</row>
    <row r="719" customFormat="false" ht="15.75" hidden="false" customHeight="false" outlineLevel="0" collapsed="false">
      <c r="A719" s="85"/>
      <c r="B719" s="88"/>
      <c r="C719" s="89"/>
      <c r="D719" s="20"/>
      <c r="E719" s="20"/>
      <c r="F719" s="22"/>
      <c r="G719" s="22"/>
      <c r="H719" s="90"/>
      <c r="I719" s="91"/>
      <c r="J719" s="92"/>
      <c r="K719" s="89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</row>
    <row r="720" customFormat="false" ht="15.75" hidden="false" customHeight="false" outlineLevel="0" collapsed="false">
      <c r="A720" s="85"/>
      <c r="B720" s="88"/>
      <c r="C720" s="89"/>
      <c r="D720" s="20"/>
      <c r="E720" s="20"/>
      <c r="F720" s="22"/>
      <c r="G720" s="22"/>
      <c r="H720" s="90"/>
      <c r="I720" s="91"/>
      <c r="J720" s="92"/>
      <c r="K720" s="89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</row>
    <row r="721" customFormat="false" ht="15.75" hidden="false" customHeight="false" outlineLevel="0" collapsed="false">
      <c r="A721" s="85"/>
      <c r="B721" s="88"/>
      <c r="C721" s="89"/>
      <c r="D721" s="20"/>
      <c r="E721" s="20"/>
      <c r="F721" s="22"/>
      <c r="G721" s="22"/>
      <c r="H721" s="90"/>
      <c r="I721" s="91"/>
      <c r="J721" s="92"/>
      <c r="K721" s="89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</row>
    <row r="722" customFormat="false" ht="15.75" hidden="false" customHeight="false" outlineLevel="0" collapsed="false">
      <c r="A722" s="85"/>
      <c r="B722" s="88"/>
      <c r="C722" s="89"/>
      <c r="D722" s="20"/>
      <c r="E722" s="20"/>
      <c r="F722" s="22"/>
      <c r="G722" s="22"/>
      <c r="H722" s="90"/>
      <c r="I722" s="91"/>
      <c r="J722" s="92"/>
      <c r="K722" s="89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</row>
    <row r="723" customFormat="false" ht="15.75" hidden="false" customHeight="false" outlineLevel="0" collapsed="false">
      <c r="A723" s="85"/>
      <c r="B723" s="88"/>
      <c r="C723" s="89"/>
      <c r="D723" s="20"/>
      <c r="E723" s="20"/>
      <c r="F723" s="22"/>
      <c r="G723" s="22"/>
      <c r="H723" s="90"/>
      <c r="I723" s="91"/>
      <c r="J723" s="92"/>
      <c r="K723" s="89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</row>
    <row r="724" customFormat="false" ht="15.75" hidden="false" customHeight="false" outlineLevel="0" collapsed="false">
      <c r="A724" s="85"/>
      <c r="B724" s="88"/>
      <c r="C724" s="89"/>
      <c r="D724" s="20"/>
      <c r="E724" s="20"/>
      <c r="F724" s="22"/>
      <c r="G724" s="22"/>
      <c r="H724" s="90"/>
      <c r="I724" s="91"/>
      <c r="J724" s="92"/>
      <c r="K724" s="89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</row>
    <row r="725" customFormat="false" ht="15.75" hidden="false" customHeight="false" outlineLevel="0" collapsed="false">
      <c r="A725" s="85"/>
      <c r="B725" s="88"/>
      <c r="C725" s="89"/>
      <c r="D725" s="20"/>
      <c r="E725" s="20"/>
      <c r="F725" s="22"/>
      <c r="G725" s="22"/>
      <c r="H725" s="90"/>
      <c r="I725" s="91"/>
      <c r="J725" s="92"/>
      <c r="K725" s="89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</row>
    <row r="726" customFormat="false" ht="15.75" hidden="false" customHeight="false" outlineLevel="0" collapsed="false">
      <c r="A726" s="85"/>
      <c r="B726" s="88"/>
      <c r="C726" s="89"/>
      <c r="D726" s="20"/>
      <c r="E726" s="20"/>
      <c r="F726" s="22"/>
      <c r="G726" s="22"/>
      <c r="H726" s="90"/>
      <c r="I726" s="91"/>
      <c r="J726" s="92"/>
      <c r="K726" s="89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</row>
    <row r="727" customFormat="false" ht="15.75" hidden="false" customHeight="false" outlineLevel="0" collapsed="false">
      <c r="A727" s="85"/>
      <c r="B727" s="88"/>
      <c r="C727" s="89"/>
      <c r="D727" s="20"/>
      <c r="E727" s="20"/>
      <c r="F727" s="22"/>
      <c r="G727" s="22"/>
      <c r="H727" s="90"/>
      <c r="I727" s="91"/>
      <c r="J727" s="92"/>
      <c r="K727" s="89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</row>
    <row r="728" customFormat="false" ht="15.75" hidden="false" customHeight="false" outlineLevel="0" collapsed="false">
      <c r="A728" s="85"/>
      <c r="B728" s="88"/>
      <c r="C728" s="89"/>
      <c r="D728" s="20"/>
      <c r="E728" s="20"/>
      <c r="F728" s="22"/>
      <c r="G728" s="22"/>
      <c r="H728" s="90"/>
      <c r="I728" s="91"/>
      <c r="J728" s="92"/>
      <c r="K728" s="89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</row>
    <row r="729" customFormat="false" ht="15.75" hidden="false" customHeight="false" outlineLevel="0" collapsed="false">
      <c r="A729" s="85"/>
      <c r="B729" s="88"/>
      <c r="C729" s="89"/>
      <c r="D729" s="20"/>
      <c r="E729" s="20"/>
      <c r="F729" s="22"/>
      <c r="G729" s="22"/>
      <c r="H729" s="90"/>
      <c r="I729" s="91"/>
      <c r="J729" s="92"/>
      <c r="K729" s="89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</row>
    <row r="730" customFormat="false" ht="15.75" hidden="false" customHeight="false" outlineLevel="0" collapsed="false">
      <c r="A730" s="85"/>
      <c r="B730" s="88"/>
      <c r="C730" s="89"/>
      <c r="D730" s="20"/>
      <c r="E730" s="20"/>
      <c r="F730" s="22"/>
      <c r="G730" s="22"/>
      <c r="H730" s="90"/>
      <c r="I730" s="91"/>
      <c r="J730" s="92"/>
      <c r="K730" s="89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</row>
    <row r="731" customFormat="false" ht="15.75" hidden="false" customHeight="false" outlineLevel="0" collapsed="false">
      <c r="A731" s="85"/>
      <c r="B731" s="88"/>
      <c r="C731" s="89"/>
      <c r="D731" s="20"/>
      <c r="E731" s="20"/>
      <c r="F731" s="22"/>
      <c r="G731" s="22"/>
      <c r="H731" s="90"/>
      <c r="I731" s="91"/>
      <c r="J731" s="92"/>
      <c r="K731" s="89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</row>
    <row r="732" customFormat="false" ht="15.75" hidden="false" customHeight="false" outlineLevel="0" collapsed="false">
      <c r="A732" s="85"/>
      <c r="B732" s="88"/>
      <c r="C732" s="89"/>
      <c r="D732" s="20"/>
      <c r="E732" s="20"/>
      <c r="F732" s="22"/>
      <c r="G732" s="22"/>
      <c r="H732" s="90"/>
      <c r="I732" s="91"/>
      <c r="J732" s="92"/>
      <c r="K732" s="89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</row>
    <row r="733" customFormat="false" ht="15.75" hidden="false" customHeight="false" outlineLevel="0" collapsed="false">
      <c r="A733" s="85"/>
      <c r="B733" s="88"/>
      <c r="C733" s="89"/>
      <c r="D733" s="20"/>
      <c r="E733" s="20"/>
      <c r="F733" s="22"/>
      <c r="G733" s="22"/>
      <c r="H733" s="90"/>
      <c r="I733" s="91"/>
      <c r="J733" s="92"/>
      <c r="K733" s="89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</row>
    <row r="734" customFormat="false" ht="15.75" hidden="false" customHeight="false" outlineLevel="0" collapsed="false">
      <c r="A734" s="85"/>
      <c r="B734" s="88"/>
      <c r="C734" s="89"/>
      <c r="D734" s="20"/>
      <c r="E734" s="20"/>
      <c r="F734" s="22"/>
      <c r="G734" s="22"/>
      <c r="H734" s="90"/>
      <c r="I734" s="91"/>
      <c r="J734" s="92"/>
      <c r="K734" s="89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</row>
    <row r="735" customFormat="false" ht="15.75" hidden="false" customHeight="false" outlineLevel="0" collapsed="false">
      <c r="A735" s="85"/>
      <c r="B735" s="88"/>
      <c r="C735" s="89"/>
      <c r="D735" s="20"/>
      <c r="E735" s="20"/>
      <c r="F735" s="22"/>
      <c r="G735" s="22"/>
      <c r="H735" s="90"/>
      <c r="I735" s="91"/>
      <c r="J735" s="92"/>
      <c r="K735" s="89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</row>
    <row r="736" customFormat="false" ht="15.75" hidden="false" customHeight="false" outlineLevel="0" collapsed="false">
      <c r="A736" s="85"/>
      <c r="B736" s="88"/>
      <c r="C736" s="89"/>
      <c r="D736" s="20"/>
      <c r="E736" s="20"/>
      <c r="F736" s="22"/>
      <c r="G736" s="22"/>
      <c r="H736" s="90"/>
      <c r="I736" s="91"/>
      <c r="J736" s="92"/>
      <c r="K736" s="89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</row>
    <row r="737" customFormat="false" ht="15.75" hidden="false" customHeight="false" outlineLevel="0" collapsed="false">
      <c r="A737" s="85"/>
      <c r="B737" s="88"/>
      <c r="C737" s="89"/>
      <c r="D737" s="20"/>
      <c r="E737" s="20"/>
      <c r="F737" s="22"/>
      <c r="G737" s="22"/>
      <c r="H737" s="90"/>
      <c r="I737" s="91"/>
      <c r="J737" s="92"/>
      <c r="K737" s="89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</row>
    <row r="738" customFormat="false" ht="15.75" hidden="false" customHeight="false" outlineLevel="0" collapsed="false">
      <c r="A738" s="85"/>
      <c r="B738" s="88"/>
      <c r="C738" s="89"/>
      <c r="D738" s="20"/>
      <c r="E738" s="20"/>
      <c r="F738" s="22"/>
      <c r="G738" s="22"/>
      <c r="H738" s="90"/>
      <c r="I738" s="91"/>
      <c r="J738" s="92"/>
      <c r="K738" s="89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</row>
    <row r="739" customFormat="false" ht="15.75" hidden="false" customHeight="false" outlineLevel="0" collapsed="false">
      <c r="A739" s="85"/>
      <c r="B739" s="88"/>
      <c r="C739" s="89"/>
      <c r="D739" s="20"/>
      <c r="E739" s="20"/>
      <c r="F739" s="22"/>
      <c r="G739" s="22"/>
      <c r="H739" s="90"/>
      <c r="I739" s="91"/>
      <c r="J739" s="92"/>
      <c r="K739" s="89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</row>
    <row r="740" customFormat="false" ht="15.75" hidden="false" customHeight="false" outlineLevel="0" collapsed="false">
      <c r="A740" s="85"/>
      <c r="B740" s="88"/>
      <c r="C740" s="89"/>
      <c r="D740" s="20"/>
      <c r="E740" s="20"/>
      <c r="F740" s="22"/>
      <c r="G740" s="22"/>
      <c r="H740" s="90"/>
      <c r="I740" s="91"/>
      <c r="J740" s="92"/>
      <c r="K740" s="89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</row>
    <row r="741" customFormat="false" ht="15.75" hidden="false" customHeight="false" outlineLevel="0" collapsed="false">
      <c r="A741" s="85"/>
      <c r="B741" s="88"/>
      <c r="C741" s="89"/>
      <c r="D741" s="20"/>
      <c r="E741" s="20"/>
      <c r="F741" s="22"/>
      <c r="G741" s="22"/>
      <c r="H741" s="90"/>
      <c r="I741" s="91"/>
      <c r="J741" s="92"/>
      <c r="K741" s="89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</row>
    <row r="742" customFormat="false" ht="15.75" hidden="false" customHeight="false" outlineLevel="0" collapsed="false">
      <c r="A742" s="85"/>
      <c r="B742" s="88"/>
      <c r="C742" s="89"/>
      <c r="D742" s="20"/>
      <c r="E742" s="20"/>
      <c r="F742" s="22"/>
      <c r="G742" s="22"/>
      <c r="H742" s="90"/>
      <c r="I742" s="91"/>
      <c r="J742" s="92"/>
      <c r="K742" s="89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</row>
    <row r="743" customFormat="false" ht="15.75" hidden="false" customHeight="false" outlineLevel="0" collapsed="false">
      <c r="A743" s="85"/>
      <c r="B743" s="88"/>
      <c r="C743" s="89"/>
      <c r="D743" s="20"/>
      <c r="E743" s="20"/>
      <c r="F743" s="22"/>
      <c r="G743" s="22"/>
      <c r="H743" s="90"/>
      <c r="I743" s="91"/>
      <c r="J743" s="92"/>
      <c r="K743" s="89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</row>
    <row r="744" customFormat="false" ht="15.75" hidden="false" customHeight="false" outlineLevel="0" collapsed="false">
      <c r="A744" s="85"/>
      <c r="B744" s="88"/>
      <c r="C744" s="89"/>
      <c r="D744" s="20"/>
      <c r="E744" s="20"/>
      <c r="F744" s="22"/>
      <c r="G744" s="22"/>
      <c r="H744" s="90"/>
      <c r="I744" s="91"/>
      <c r="J744" s="92"/>
      <c r="K744" s="89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</row>
    <row r="745" customFormat="false" ht="15.75" hidden="false" customHeight="false" outlineLevel="0" collapsed="false">
      <c r="A745" s="85"/>
      <c r="B745" s="88"/>
      <c r="C745" s="89"/>
      <c r="D745" s="20"/>
      <c r="E745" s="20"/>
      <c r="F745" s="22"/>
      <c r="G745" s="22"/>
      <c r="H745" s="90"/>
      <c r="I745" s="91"/>
      <c r="J745" s="92"/>
      <c r="K745" s="89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</row>
    <row r="746" customFormat="false" ht="15.75" hidden="false" customHeight="false" outlineLevel="0" collapsed="false">
      <c r="A746" s="85"/>
      <c r="B746" s="88"/>
      <c r="C746" s="89"/>
      <c r="D746" s="20"/>
      <c r="E746" s="20"/>
      <c r="F746" s="22"/>
      <c r="G746" s="22"/>
      <c r="H746" s="90"/>
      <c r="I746" s="91"/>
      <c r="J746" s="92"/>
      <c r="K746" s="89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</row>
    <row r="747" customFormat="false" ht="15.75" hidden="false" customHeight="false" outlineLevel="0" collapsed="false">
      <c r="A747" s="85"/>
      <c r="B747" s="88"/>
      <c r="C747" s="89"/>
      <c r="D747" s="20"/>
      <c r="E747" s="20"/>
      <c r="F747" s="22"/>
      <c r="G747" s="22"/>
      <c r="H747" s="90"/>
      <c r="I747" s="91"/>
      <c r="J747" s="92"/>
      <c r="K747" s="89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</row>
    <row r="748" customFormat="false" ht="15.75" hidden="false" customHeight="false" outlineLevel="0" collapsed="false">
      <c r="A748" s="85"/>
      <c r="B748" s="88"/>
      <c r="C748" s="89"/>
      <c r="D748" s="20"/>
      <c r="E748" s="20"/>
      <c r="F748" s="22"/>
      <c r="G748" s="22"/>
      <c r="H748" s="90"/>
      <c r="I748" s="91"/>
      <c r="J748" s="92"/>
      <c r="K748" s="89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</row>
    <row r="749" customFormat="false" ht="15.75" hidden="false" customHeight="false" outlineLevel="0" collapsed="false">
      <c r="A749" s="85"/>
      <c r="B749" s="88"/>
      <c r="C749" s="89"/>
      <c r="D749" s="20"/>
      <c r="E749" s="20"/>
      <c r="F749" s="22"/>
      <c r="G749" s="22"/>
      <c r="H749" s="90"/>
      <c r="I749" s="91"/>
      <c r="J749" s="92"/>
      <c r="K749" s="89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</row>
    <row r="750" customFormat="false" ht="15.75" hidden="false" customHeight="false" outlineLevel="0" collapsed="false">
      <c r="A750" s="85"/>
      <c r="B750" s="88"/>
      <c r="C750" s="89"/>
      <c r="D750" s="20"/>
      <c r="E750" s="20"/>
      <c r="F750" s="22"/>
      <c r="G750" s="22"/>
      <c r="H750" s="90"/>
      <c r="I750" s="91"/>
      <c r="J750" s="92"/>
      <c r="K750" s="89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</row>
    <row r="751" customFormat="false" ht="15.75" hidden="false" customHeight="false" outlineLevel="0" collapsed="false">
      <c r="A751" s="85"/>
      <c r="B751" s="88"/>
      <c r="C751" s="89"/>
      <c r="D751" s="20"/>
      <c r="E751" s="20"/>
      <c r="F751" s="22"/>
      <c r="G751" s="22"/>
      <c r="H751" s="90"/>
      <c r="I751" s="91"/>
      <c r="J751" s="92"/>
      <c r="K751" s="89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</row>
    <row r="752" customFormat="false" ht="15.75" hidden="false" customHeight="false" outlineLevel="0" collapsed="false">
      <c r="A752" s="85"/>
      <c r="B752" s="88"/>
      <c r="C752" s="89"/>
      <c r="D752" s="20"/>
      <c r="E752" s="20"/>
      <c r="F752" s="22"/>
      <c r="G752" s="22"/>
      <c r="H752" s="90"/>
      <c r="I752" s="91"/>
      <c r="J752" s="92"/>
      <c r="K752" s="89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</row>
    <row r="753" customFormat="false" ht="15.75" hidden="false" customHeight="false" outlineLevel="0" collapsed="false">
      <c r="A753" s="85"/>
      <c r="B753" s="88"/>
      <c r="C753" s="89"/>
      <c r="D753" s="20"/>
      <c r="E753" s="20"/>
      <c r="F753" s="22"/>
      <c r="G753" s="22"/>
      <c r="H753" s="90"/>
      <c r="I753" s="91"/>
      <c r="J753" s="92"/>
      <c r="K753" s="89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</row>
    <row r="754" customFormat="false" ht="15.75" hidden="false" customHeight="false" outlineLevel="0" collapsed="false">
      <c r="A754" s="85"/>
      <c r="B754" s="88"/>
      <c r="C754" s="89"/>
      <c r="D754" s="20"/>
      <c r="E754" s="20"/>
      <c r="F754" s="22"/>
      <c r="G754" s="22"/>
      <c r="H754" s="90"/>
      <c r="I754" s="91"/>
      <c r="J754" s="92"/>
      <c r="K754" s="89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</row>
    <row r="755" customFormat="false" ht="15.75" hidden="false" customHeight="false" outlineLevel="0" collapsed="false">
      <c r="A755" s="85"/>
      <c r="B755" s="88"/>
      <c r="C755" s="89"/>
      <c r="D755" s="20"/>
      <c r="E755" s="20"/>
      <c r="F755" s="22"/>
      <c r="G755" s="22"/>
      <c r="H755" s="90"/>
      <c r="I755" s="91"/>
      <c r="J755" s="92"/>
      <c r="K755" s="89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</row>
    <row r="756" customFormat="false" ht="15.75" hidden="false" customHeight="false" outlineLevel="0" collapsed="false">
      <c r="A756" s="85"/>
      <c r="B756" s="88"/>
      <c r="C756" s="89"/>
      <c r="D756" s="20"/>
      <c r="E756" s="20"/>
      <c r="F756" s="22"/>
      <c r="G756" s="22"/>
      <c r="H756" s="90"/>
      <c r="I756" s="91"/>
      <c r="J756" s="92"/>
      <c r="K756" s="89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</row>
    <row r="757" customFormat="false" ht="15.75" hidden="false" customHeight="false" outlineLevel="0" collapsed="false">
      <c r="A757" s="85"/>
      <c r="B757" s="88"/>
      <c r="C757" s="89"/>
      <c r="D757" s="20"/>
      <c r="E757" s="20"/>
      <c r="F757" s="22"/>
      <c r="G757" s="22"/>
      <c r="H757" s="90"/>
      <c r="I757" s="91"/>
      <c r="J757" s="92"/>
      <c r="K757" s="89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</row>
    <row r="758" customFormat="false" ht="15.75" hidden="false" customHeight="false" outlineLevel="0" collapsed="false">
      <c r="A758" s="85"/>
      <c r="B758" s="88"/>
      <c r="C758" s="89"/>
      <c r="D758" s="20"/>
      <c r="E758" s="20"/>
      <c r="F758" s="22"/>
      <c r="G758" s="22"/>
      <c r="H758" s="90"/>
      <c r="I758" s="91"/>
      <c r="J758" s="92"/>
      <c r="K758" s="89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</row>
    <row r="759" customFormat="false" ht="15.75" hidden="false" customHeight="false" outlineLevel="0" collapsed="false">
      <c r="A759" s="85"/>
      <c r="B759" s="88"/>
      <c r="C759" s="89"/>
      <c r="D759" s="20"/>
      <c r="E759" s="20"/>
      <c r="F759" s="22"/>
      <c r="G759" s="22"/>
      <c r="H759" s="90"/>
      <c r="I759" s="91"/>
      <c r="J759" s="92"/>
      <c r="K759" s="89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</row>
    <row r="760" customFormat="false" ht="15.75" hidden="false" customHeight="false" outlineLevel="0" collapsed="false">
      <c r="A760" s="85"/>
      <c r="B760" s="88"/>
      <c r="C760" s="89"/>
      <c r="D760" s="20"/>
      <c r="E760" s="20"/>
      <c r="F760" s="22"/>
      <c r="G760" s="22"/>
      <c r="H760" s="90"/>
      <c r="I760" s="91"/>
      <c r="J760" s="92"/>
      <c r="K760" s="89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</row>
    <row r="761" customFormat="false" ht="15.75" hidden="false" customHeight="false" outlineLevel="0" collapsed="false">
      <c r="A761" s="85"/>
      <c r="B761" s="88"/>
      <c r="C761" s="89"/>
      <c r="D761" s="20"/>
      <c r="E761" s="20"/>
      <c r="F761" s="22"/>
      <c r="G761" s="22"/>
      <c r="H761" s="90"/>
      <c r="I761" s="91"/>
      <c r="J761" s="92"/>
      <c r="K761" s="89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</row>
    <row r="762" customFormat="false" ht="15.75" hidden="false" customHeight="false" outlineLevel="0" collapsed="false">
      <c r="A762" s="85"/>
      <c r="B762" s="88"/>
      <c r="C762" s="89"/>
      <c r="D762" s="20"/>
      <c r="E762" s="20"/>
      <c r="F762" s="22"/>
      <c r="G762" s="22"/>
      <c r="H762" s="90"/>
      <c r="I762" s="91"/>
      <c r="J762" s="92"/>
      <c r="K762" s="89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</row>
    <row r="763" customFormat="false" ht="15.75" hidden="false" customHeight="false" outlineLevel="0" collapsed="false">
      <c r="A763" s="85"/>
      <c r="B763" s="88"/>
      <c r="C763" s="89"/>
      <c r="D763" s="20"/>
      <c r="E763" s="20"/>
      <c r="F763" s="22"/>
      <c r="G763" s="22"/>
      <c r="H763" s="90"/>
      <c r="I763" s="91"/>
      <c r="J763" s="92"/>
      <c r="K763" s="89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</row>
    <row r="764" customFormat="false" ht="15.75" hidden="false" customHeight="false" outlineLevel="0" collapsed="false">
      <c r="A764" s="85"/>
      <c r="B764" s="88"/>
      <c r="C764" s="89"/>
      <c r="D764" s="20"/>
      <c r="E764" s="20"/>
      <c r="F764" s="22"/>
      <c r="G764" s="22"/>
      <c r="H764" s="90"/>
      <c r="I764" s="91"/>
      <c r="J764" s="92"/>
      <c r="K764" s="89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</row>
    <row r="765" customFormat="false" ht="15.75" hidden="false" customHeight="false" outlineLevel="0" collapsed="false">
      <c r="A765" s="85"/>
      <c r="B765" s="88"/>
      <c r="C765" s="89"/>
      <c r="D765" s="20"/>
      <c r="E765" s="20"/>
      <c r="F765" s="22"/>
      <c r="G765" s="22"/>
      <c r="H765" s="90"/>
      <c r="I765" s="91"/>
      <c r="J765" s="92"/>
      <c r="K765" s="89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</row>
    <row r="766" customFormat="false" ht="15.75" hidden="false" customHeight="false" outlineLevel="0" collapsed="false">
      <c r="A766" s="85"/>
      <c r="B766" s="88"/>
      <c r="C766" s="89"/>
      <c r="D766" s="20"/>
      <c r="E766" s="20"/>
      <c r="F766" s="22"/>
      <c r="G766" s="22"/>
      <c r="H766" s="90"/>
      <c r="I766" s="91"/>
      <c r="J766" s="92"/>
      <c r="K766" s="89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</row>
    <row r="767" customFormat="false" ht="15.75" hidden="false" customHeight="false" outlineLevel="0" collapsed="false">
      <c r="A767" s="85"/>
      <c r="B767" s="88"/>
      <c r="C767" s="89"/>
      <c r="D767" s="20"/>
      <c r="E767" s="20"/>
      <c r="F767" s="22"/>
      <c r="G767" s="22"/>
      <c r="H767" s="90"/>
      <c r="I767" s="91"/>
      <c r="J767" s="92"/>
      <c r="K767" s="89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</row>
    <row r="768" customFormat="false" ht="15.75" hidden="false" customHeight="false" outlineLevel="0" collapsed="false">
      <c r="A768" s="85"/>
      <c r="B768" s="88"/>
      <c r="C768" s="89"/>
      <c r="D768" s="20"/>
      <c r="E768" s="20"/>
      <c r="F768" s="22"/>
      <c r="G768" s="22"/>
      <c r="H768" s="90"/>
      <c r="I768" s="91"/>
      <c r="J768" s="92"/>
      <c r="K768" s="89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</row>
    <row r="769" customFormat="false" ht="15.75" hidden="false" customHeight="false" outlineLevel="0" collapsed="false">
      <c r="A769" s="85"/>
      <c r="B769" s="88"/>
      <c r="C769" s="89"/>
      <c r="D769" s="20"/>
      <c r="E769" s="20"/>
      <c r="F769" s="22"/>
      <c r="G769" s="22"/>
      <c r="H769" s="90"/>
      <c r="I769" s="91"/>
      <c r="J769" s="92"/>
      <c r="K769" s="89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</row>
    <row r="770" customFormat="false" ht="15.75" hidden="false" customHeight="false" outlineLevel="0" collapsed="false">
      <c r="A770" s="85"/>
      <c r="B770" s="88"/>
      <c r="C770" s="89"/>
      <c r="D770" s="20"/>
      <c r="E770" s="20"/>
      <c r="F770" s="22"/>
      <c r="G770" s="22"/>
      <c r="H770" s="90"/>
      <c r="I770" s="91"/>
      <c r="J770" s="92"/>
      <c r="K770" s="89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</row>
    <row r="771" customFormat="false" ht="15.75" hidden="false" customHeight="false" outlineLevel="0" collapsed="false">
      <c r="A771" s="85"/>
      <c r="B771" s="88"/>
      <c r="C771" s="89"/>
      <c r="D771" s="20"/>
      <c r="E771" s="20"/>
      <c r="F771" s="22"/>
      <c r="G771" s="22"/>
      <c r="H771" s="90"/>
      <c r="I771" s="91"/>
      <c r="J771" s="92"/>
      <c r="K771" s="89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</row>
    <row r="772" customFormat="false" ht="15.75" hidden="false" customHeight="false" outlineLevel="0" collapsed="false">
      <c r="A772" s="85"/>
      <c r="B772" s="88"/>
      <c r="C772" s="89"/>
      <c r="D772" s="20"/>
      <c r="E772" s="20"/>
      <c r="F772" s="22"/>
      <c r="G772" s="22"/>
      <c r="H772" s="90"/>
      <c r="I772" s="91"/>
      <c r="J772" s="92"/>
      <c r="K772" s="89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</row>
    <row r="773" customFormat="false" ht="15.75" hidden="false" customHeight="false" outlineLevel="0" collapsed="false">
      <c r="A773" s="85"/>
      <c r="B773" s="88"/>
      <c r="C773" s="89"/>
      <c r="D773" s="20"/>
      <c r="E773" s="20"/>
      <c r="F773" s="22"/>
      <c r="G773" s="22"/>
      <c r="H773" s="90"/>
      <c r="I773" s="91"/>
      <c r="J773" s="92"/>
      <c r="K773" s="89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</row>
    <row r="774" customFormat="false" ht="15.75" hidden="false" customHeight="false" outlineLevel="0" collapsed="false">
      <c r="A774" s="85"/>
      <c r="B774" s="88"/>
      <c r="C774" s="89"/>
      <c r="D774" s="20"/>
      <c r="E774" s="20"/>
      <c r="F774" s="22"/>
      <c r="G774" s="22"/>
      <c r="H774" s="90"/>
      <c r="I774" s="91"/>
      <c r="J774" s="92"/>
      <c r="K774" s="89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</row>
    <row r="775" customFormat="false" ht="15.75" hidden="false" customHeight="false" outlineLevel="0" collapsed="false">
      <c r="A775" s="85"/>
      <c r="B775" s="88"/>
      <c r="C775" s="89"/>
      <c r="D775" s="20"/>
      <c r="E775" s="20"/>
      <c r="F775" s="22"/>
      <c r="G775" s="22"/>
      <c r="H775" s="90"/>
      <c r="I775" s="91"/>
      <c r="J775" s="92"/>
      <c r="K775" s="89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</row>
    <row r="776" customFormat="false" ht="15.75" hidden="false" customHeight="false" outlineLevel="0" collapsed="false">
      <c r="A776" s="85"/>
      <c r="B776" s="88"/>
      <c r="C776" s="89"/>
      <c r="D776" s="20"/>
      <c r="E776" s="20"/>
      <c r="F776" s="22"/>
      <c r="G776" s="22"/>
      <c r="H776" s="90"/>
      <c r="I776" s="91"/>
      <c r="J776" s="92"/>
      <c r="K776" s="89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</row>
    <row r="777" customFormat="false" ht="15.75" hidden="false" customHeight="false" outlineLevel="0" collapsed="false">
      <c r="A777" s="85"/>
      <c r="B777" s="88"/>
      <c r="C777" s="89"/>
      <c r="D777" s="20"/>
      <c r="E777" s="20"/>
      <c r="F777" s="22"/>
      <c r="G777" s="22"/>
      <c r="H777" s="90"/>
      <c r="I777" s="91"/>
      <c r="J777" s="92"/>
      <c r="K777" s="89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</row>
    <row r="778" customFormat="false" ht="15.75" hidden="false" customHeight="false" outlineLevel="0" collapsed="false">
      <c r="A778" s="85"/>
      <c r="B778" s="88"/>
      <c r="C778" s="89"/>
      <c r="D778" s="20"/>
      <c r="E778" s="20"/>
      <c r="F778" s="22"/>
      <c r="G778" s="22"/>
      <c r="H778" s="90"/>
      <c r="I778" s="91"/>
      <c r="J778" s="92"/>
      <c r="K778" s="89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</row>
    <row r="779" customFormat="false" ht="15.75" hidden="false" customHeight="false" outlineLevel="0" collapsed="false">
      <c r="A779" s="85"/>
      <c r="B779" s="88"/>
      <c r="C779" s="89"/>
      <c r="D779" s="20"/>
      <c r="E779" s="20"/>
      <c r="F779" s="22"/>
      <c r="G779" s="22"/>
      <c r="H779" s="90"/>
      <c r="I779" s="91"/>
      <c r="J779" s="92"/>
      <c r="K779" s="89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</row>
    <row r="780" customFormat="false" ht="15.75" hidden="false" customHeight="false" outlineLevel="0" collapsed="false">
      <c r="A780" s="85"/>
      <c r="B780" s="88"/>
      <c r="C780" s="89"/>
      <c r="D780" s="20"/>
      <c r="E780" s="20"/>
      <c r="F780" s="22"/>
      <c r="G780" s="22"/>
      <c r="H780" s="90"/>
      <c r="I780" s="91"/>
      <c r="J780" s="92"/>
      <c r="K780" s="89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</row>
    <row r="781" customFormat="false" ht="15.75" hidden="false" customHeight="false" outlineLevel="0" collapsed="false">
      <c r="A781" s="85"/>
      <c r="B781" s="88"/>
      <c r="C781" s="89"/>
      <c r="D781" s="20"/>
      <c r="E781" s="20"/>
      <c r="F781" s="22"/>
      <c r="G781" s="22"/>
      <c r="H781" s="90"/>
      <c r="I781" s="91"/>
      <c r="J781" s="92"/>
      <c r="K781" s="89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</row>
    <row r="782" customFormat="false" ht="15.75" hidden="false" customHeight="false" outlineLevel="0" collapsed="false">
      <c r="A782" s="85"/>
      <c r="B782" s="88"/>
      <c r="C782" s="89"/>
      <c r="D782" s="20"/>
      <c r="E782" s="20"/>
      <c r="F782" s="22"/>
      <c r="G782" s="22"/>
      <c r="H782" s="90"/>
      <c r="I782" s="91"/>
      <c r="J782" s="92"/>
      <c r="K782" s="89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</row>
    <row r="783" customFormat="false" ht="15.75" hidden="false" customHeight="false" outlineLevel="0" collapsed="false">
      <c r="A783" s="85"/>
      <c r="B783" s="88"/>
      <c r="C783" s="89"/>
      <c r="D783" s="20"/>
      <c r="E783" s="20"/>
      <c r="F783" s="22"/>
      <c r="G783" s="22"/>
      <c r="H783" s="90"/>
      <c r="I783" s="91"/>
      <c r="J783" s="92"/>
      <c r="K783" s="89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</row>
    <row r="784" customFormat="false" ht="15.75" hidden="false" customHeight="false" outlineLevel="0" collapsed="false">
      <c r="A784" s="85"/>
      <c r="B784" s="88"/>
      <c r="C784" s="89"/>
      <c r="D784" s="20"/>
      <c r="E784" s="20"/>
      <c r="F784" s="22"/>
      <c r="G784" s="22"/>
      <c r="H784" s="90"/>
      <c r="I784" s="91"/>
      <c r="J784" s="92"/>
      <c r="K784" s="89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</row>
    <row r="785" customFormat="false" ht="15.75" hidden="false" customHeight="false" outlineLevel="0" collapsed="false">
      <c r="A785" s="85"/>
      <c r="B785" s="88"/>
      <c r="C785" s="89"/>
      <c r="D785" s="20"/>
      <c r="E785" s="20"/>
      <c r="F785" s="22"/>
      <c r="G785" s="22"/>
      <c r="H785" s="90"/>
      <c r="I785" s="91"/>
      <c r="J785" s="92"/>
      <c r="K785" s="89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</row>
    <row r="786" customFormat="false" ht="15.75" hidden="false" customHeight="false" outlineLevel="0" collapsed="false">
      <c r="A786" s="85"/>
      <c r="B786" s="88"/>
      <c r="C786" s="89"/>
      <c r="D786" s="20"/>
      <c r="E786" s="20"/>
      <c r="F786" s="22"/>
      <c r="G786" s="22"/>
      <c r="H786" s="90"/>
      <c r="I786" s="91"/>
      <c r="J786" s="92"/>
      <c r="K786" s="89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</row>
    <row r="787" customFormat="false" ht="15.75" hidden="false" customHeight="false" outlineLevel="0" collapsed="false">
      <c r="A787" s="85"/>
      <c r="B787" s="88"/>
      <c r="C787" s="89"/>
      <c r="D787" s="20"/>
      <c r="E787" s="20"/>
      <c r="F787" s="22"/>
      <c r="G787" s="22"/>
      <c r="H787" s="90"/>
      <c r="I787" s="91"/>
      <c r="J787" s="92"/>
      <c r="K787" s="89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</row>
    <row r="788" customFormat="false" ht="15.75" hidden="false" customHeight="false" outlineLevel="0" collapsed="false">
      <c r="A788" s="85"/>
      <c r="B788" s="88"/>
      <c r="C788" s="89"/>
      <c r="D788" s="20"/>
      <c r="E788" s="20"/>
      <c r="F788" s="22"/>
      <c r="G788" s="22"/>
      <c r="H788" s="90"/>
      <c r="I788" s="91"/>
      <c r="J788" s="92"/>
      <c r="K788" s="89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</row>
    <row r="789" customFormat="false" ht="15.75" hidden="false" customHeight="false" outlineLevel="0" collapsed="false">
      <c r="A789" s="85"/>
      <c r="B789" s="88"/>
      <c r="C789" s="89"/>
      <c r="D789" s="20"/>
      <c r="E789" s="20"/>
      <c r="F789" s="22"/>
      <c r="G789" s="22"/>
      <c r="H789" s="90"/>
      <c r="I789" s="91"/>
      <c r="J789" s="92"/>
      <c r="K789" s="89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</row>
    <row r="790" customFormat="false" ht="15.75" hidden="false" customHeight="false" outlineLevel="0" collapsed="false">
      <c r="A790" s="85"/>
      <c r="B790" s="88"/>
      <c r="C790" s="89"/>
      <c r="D790" s="20"/>
      <c r="E790" s="20"/>
      <c r="F790" s="22"/>
      <c r="G790" s="22"/>
      <c r="H790" s="90"/>
      <c r="I790" s="91"/>
      <c r="J790" s="92"/>
      <c r="K790" s="89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</row>
    <row r="791" customFormat="false" ht="15.75" hidden="false" customHeight="false" outlineLevel="0" collapsed="false">
      <c r="A791" s="85"/>
      <c r="B791" s="88"/>
      <c r="C791" s="89"/>
      <c r="D791" s="20"/>
      <c r="E791" s="20"/>
      <c r="F791" s="22"/>
      <c r="G791" s="22"/>
      <c r="H791" s="90"/>
      <c r="I791" s="91"/>
      <c r="J791" s="92"/>
      <c r="K791" s="89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</row>
    <row r="792" customFormat="false" ht="15.75" hidden="false" customHeight="false" outlineLevel="0" collapsed="false">
      <c r="A792" s="85"/>
      <c r="B792" s="88"/>
      <c r="C792" s="89"/>
      <c r="D792" s="20"/>
      <c r="E792" s="20"/>
      <c r="F792" s="22"/>
      <c r="G792" s="22"/>
      <c r="H792" s="90"/>
      <c r="I792" s="91"/>
      <c r="J792" s="92"/>
      <c r="K792" s="89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</row>
    <row r="793" customFormat="false" ht="15.75" hidden="false" customHeight="false" outlineLevel="0" collapsed="false">
      <c r="A793" s="85"/>
      <c r="B793" s="88"/>
      <c r="C793" s="89"/>
      <c r="D793" s="20"/>
      <c r="E793" s="20"/>
      <c r="F793" s="22"/>
      <c r="G793" s="22"/>
      <c r="H793" s="90"/>
      <c r="I793" s="91"/>
      <c r="J793" s="92"/>
      <c r="K793" s="89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</row>
    <row r="794" customFormat="false" ht="15.75" hidden="false" customHeight="false" outlineLevel="0" collapsed="false">
      <c r="A794" s="85"/>
      <c r="B794" s="88"/>
      <c r="C794" s="89"/>
      <c r="D794" s="20"/>
      <c r="E794" s="20"/>
      <c r="F794" s="22"/>
      <c r="G794" s="22"/>
      <c r="H794" s="90"/>
      <c r="I794" s="91"/>
      <c r="J794" s="92"/>
      <c r="K794" s="89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</row>
    <row r="795" customFormat="false" ht="15.75" hidden="false" customHeight="false" outlineLevel="0" collapsed="false">
      <c r="A795" s="85"/>
      <c r="B795" s="88"/>
      <c r="C795" s="89"/>
      <c r="D795" s="20"/>
      <c r="E795" s="20"/>
      <c r="F795" s="22"/>
      <c r="G795" s="22"/>
      <c r="H795" s="90"/>
      <c r="I795" s="91"/>
      <c r="J795" s="92"/>
      <c r="K795" s="89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</row>
    <row r="796" customFormat="false" ht="15.75" hidden="false" customHeight="false" outlineLevel="0" collapsed="false">
      <c r="A796" s="85"/>
      <c r="B796" s="88"/>
      <c r="C796" s="89"/>
      <c r="D796" s="20"/>
      <c r="E796" s="20"/>
      <c r="F796" s="22"/>
      <c r="G796" s="22"/>
      <c r="H796" s="90"/>
      <c r="I796" s="91"/>
      <c r="J796" s="92"/>
      <c r="K796" s="89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</row>
    <row r="797" customFormat="false" ht="15.75" hidden="false" customHeight="false" outlineLevel="0" collapsed="false">
      <c r="A797" s="85"/>
      <c r="B797" s="88"/>
      <c r="C797" s="89"/>
      <c r="D797" s="20"/>
      <c r="E797" s="20"/>
      <c r="F797" s="22"/>
      <c r="G797" s="22"/>
      <c r="H797" s="90"/>
      <c r="I797" s="91"/>
      <c r="J797" s="92"/>
      <c r="K797" s="89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</row>
    <row r="798" customFormat="false" ht="15.75" hidden="false" customHeight="false" outlineLevel="0" collapsed="false">
      <c r="A798" s="85"/>
      <c r="B798" s="88"/>
      <c r="C798" s="89"/>
      <c r="D798" s="20"/>
      <c r="E798" s="20"/>
      <c r="F798" s="22"/>
      <c r="G798" s="22"/>
      <c r="H798" s="90"/>
      <c r="I798" s="91"/>
      <c r="J798" s="92"/>
      <c r="K798" s="89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</row>
    <row r="799" customFormat="false" ht="15.75" hidden="false" customHeight="false" outlineLevel="0" collapsed="false">
      <c r="A799" s="85"/>
      <c r="B799" s="88"/>
      <c r="C799" s="89"/>
      <c r="D799" s="20"/>
      <c r="E799" s="20"/>
      <c r="F799" s="22"/>
      <c r="G799" s="22"/>
      <c r="H799" s="90"/>
      <c r="I799" s="91"/>
      <c r="J799" s="92"/>
      <c r="K799" s="89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</row>
    <row r="800" customFormat="false" ht="15.75" hidden="false" customHeight="false" outlineLevel="0" collapsed="false">
      <c r="A800" s="85"/>
      <c r="B800" s="88"/>
      <c r="C800" s="89"/>
      <c r="D800" s="20"/>
      <c r="E800" s="20"/>
      <c r="F800" s="22"/>
      <c r="G800" s="22"/>
      <c r="H800" s="90"/>
      <c r="I800" s="91"/>
      <c r="J800" s="92"/>
      <c r="K800" s="89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</row>
    <row r="801" customFormat="false" ht="15.75" hidden="false" customHeight="false" outlineLevel="0" collapsed="false">
      <c r="A801" s="85"/>
      <c r="B801" s="88"/>
      <c r="C801" s="89"/>
      <c r="D801" s="20"/>
      <c r="E801" s="20"/>
      <c r="F801" s="22"/>
      <c r="G801" s="22"/>
      <c r="H801" s="90"/>
      <c r="I801" s="91"/>
      <c r="J801" s="92"/>
      <c r="K801" s="89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</row>
    <row r="802" customFormat="false" ht="15.75" hidden="false" customHeight="false" outlineLevel="0" collapsed="false">
      <c r="A802" s="85"/>
      <c r="B802" s="88"/>
      <c r="C802" s="89"/>
      <c r="D802" s="20"/>
      <c r="E802" s="20"/>
      <c r="F802" s="22"/>
      <c r="G802" s="22"/>
      <c r="H802" s="90"/>
      <c r="I802" s="91"/>
      <c r="J802" s="92"/>
      <c r="K802" s="89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</row>
    <row r="803" customFormat="false" ht="15.75" hidden="false" customHeight="false" outlineLevel="0" collapsed="false">
      <c r="A803" s="85"/>
      <c r="B803" s="88"/>
      <c r="C803" s="89"/>
      <c r="D803" s="20"/>
      <c r="E803" s="20"/>
      <c r="F803" s="22"/>
      <c r="G803" s="22"/>
      <c r="H803" s="90"/>
      <c r="I803" s="91"/>
      <c r="J803" s="92"/>
      <c r="K803" s="89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</row>
    <row r="804" customFormat="false" ht="15.75" hidden="false" customHeight="false" outlineLevel="0" collapsed="false">
      <c r="A804" s="85"/>
      <c r="B804" s="88"/>
      <c r="C804" s="89"/>
      <c r="D804" s="20"/>
      <c r="E804" s="20"/>
      <c r="F804" s="22"/>
      <c r="G804" s="22"/>
      <c r="H804" s="90"/>
      <c r="I804" s="91"/>
      <c r="J804" s="92"/>
      <c r="K804" s="89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</row>
    <row r="805" customFormat="false" ht="15.75" hidden="false" customHeight="false" outlineLevel="0" collapsed="false">
      <c r="A805" s="85"/>
      <c r="B805" s="88"/>
      <c r="C805" s="89"/>
      <c r="D805" s="20"/>
      <c r="E805" s="20"/>
      <c r="F805" s="22"/>
      <c r="G805" s="22"/>
      <c r="H805" s="90"/>
      <c r="I805" s="91"/>
      <c r="J805" s="92"/>
      <c r="K805" s="89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</row>
    <row r="806" customFormat="false" ht="15.75" hidden="false" customHeight="false" outlineLevel="0" collapsed="false">
      <c r="A806" s="85"/>
      <c r="B806" s="88"/>
      <c r="C806" s="89"/>
      <c r="D806" s="20"/>
      <c r="E806" s="20"/>
      <c r="F806" s="22"/>
      <c r="G806" s="22"/>
      <c r="H806" s="90"/>
      <c r="I806" s="91"/>
      <c r="J806" s="92"/>
      <c r="K806" s="89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</row>
    <row r="807" customFormat="false" ht="15.75" hidden="false" customHeight="false" outlineLevel="0" collapsed="false">
      <c r="A807" s="85"/>
      <c r="B807" s="88"/>
      <c r="C807" s="89"/>
      <c r="D807" s="20"/>
      <c r="E807" s="20"/>
      <c r="F807" s="22"/>
      <c r="G807" s="22"/>
      <c r="H807" s="90"/>
      <c r="I807" s="91"/>
      <c r="J807" s="92"/>
      <c r="K807" s="89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</row>
    <row r="808" customFormat="false" ht="15.75" hidden="false" customHeight="false" outlineLevel="0" collapsed="false">
      <c r="A808" s="85"/>
      <c r="B808" s="88"/>
      <c r="C808" s="89"/>
      <c r="D808" s="20"/>
      <c r="E808" s="20"/>
      <c r="F808" s="22"/>
      <c r="G808" s="22"/>
      <c r="H808" s="90"/>
      <c r="I808" s="91"/>
      <c r="J808" s="92"/>
      <c r="K808" s="89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</row>
    <row r="809" customFormat="false" ht="15.75" hidden="false" customHeight="false" outlineLevel="0" collapsed="false">
      <c r="A809" s="85"/>
      <c r="B809" s="88"/>
      <c r="C809" s="89"/>
      <c r="D809" s="20"/>
      <c r="E809" s="20"/>
      <c r="F809" s="22"/>
      <c r="G809" s="22"/>
      <c r="H809" s="90"/>
      <c r="I809" s="91"/>
      <c r="J809" s="92"/>
      <c r="K809" s="89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</row>
    <row r="810" customFormat="false" ht="15.75" hidden="false" customHeight="false" outlineLevel="0" collapsed="false">
      <c r="A810" s="85"/>
      <c r="B810" s="88"/>
      <c r="C810" s="89"/>
      <c r="D810" s="20"/>
      <c r="E810" s="20"/>
      <c r="F810" s="22"/>
      <c r="G810" s="22"/>
      <c r="H810" s="90"/>
      <c r="I810" s="91"/>
      <c r="J810" s="92"/>
      <c r="K810" s="89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</row>
    <row r="811" customFormat="false" ht="15.75" hidden="false" customHeight="false" outlineLevel="0" collapsed="false">
      <c r="A811" s="85"/>
      <c r="B811" s="88"/>
      <c r="C811" s="89"/>
      <c r="D811" s="20"/>
      <c r="E811" s="20"/>
      <c r="F811" s="22"/>
      <c r="G811" s="22"/>
      <c r="H811" s="90"/>
      <c r="I811" s="91"/>
      <c r="J811" s="92"/>
      <c r="K811" s="89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</row>
    <row r="812" customFormat="false" ht="15.75" hidden="false" customHeight="false" outlineLevel="0" collapsed="false">
      <c r="A812" s="85"/>
      <c r="B812" s="88"/>
      <c r="C812" s="89"/>
      <c r="D812" s="20"/>
      <c r="E812" s="20"/>
      <c r="F812" s="22"/>
      <c r="G812" s="22"/>
      <c r="H812" s="90"/>
      <c r="I812" s="91"/>
      <c r="J812" s="92"/>
      <c r="K812" s="89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</row>
    <row r="813" customFormat="false" ht="15.75" hidden="false" customHeight="false" outlineLevel="0" collapsed="false">
      <c r="A813" s="85"/>
      <c r="B813" s="88"/>
      <c r="C813" s="89"/>
      <c r="D813" s="20"/>
      <c r="E813" s="20"/>
      <c r="F813" s="22"/>
      <c r="G813" s="22"/>
      <c r="H813" s="90"/>
      <c r="I813" s="91"/>
      <c r="J813" s="92"/>
      <c r="K813" s="89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</row>
    <row r="814" customFormat="false" ht="15.75" hidden="false" customHeight="false" outlineLevel="0" collapsed="false">
      <c r="A814" s="85"/>
      <c r="B814" s="88"/>
      <c r="C814" s="89"/>
      <c r="D814" s="20"/>
      <c r="E814" s="20"/>
      <c r="F814" s="22"/>
      <c r="G814" s="22"/>
      <c r="H814" s="90"/>
      <c r="I814" s="91"/>
      <c r="J814" s="92"/>
      <c r="K814" s="89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</row>
    <row r="815" customFormat="false" ht="15.75" hidden="false" customHeight="false" outlineLevel="0" collapsed="false">
      <c r="A815" s="85"/>
      <c r="B815" s="88"/>
      <c r="C815" s="89"/>
      <c r="D815" s="20"/>
      <c r="E815" s="20"/>
      <c r="F815" s="22"/>
      <c r="G815" s="22"/>
      <c r="H815" s="90"/>
      <c r="I815" s="91"/>
      <c r="J815" s="92"/>
      <c r="K815" s="89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</row>
    <row r="816" customFormat="false" ht="15.75" hidden="false" customHeight="false" outlineLevel="0" collapsed="false">
      <c r="A816" s="85"/>
      <c r="B816" s="88"/>
      <c r="C816" s="89"/>
      <c r="D816" s="20"/>
      <c r="E816" s="20"/>
      <c r="F816" s="22"/>
      <c r="G816" s="22"/>
      <c r="H816" s="90"/>
      <c r="I816" s="91"/>
      <c r="J816" s="92"/>
      <c r="K816" s="89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</row>
    <row r="817" customFormat="false" ht="15.75" hidden="false" customHeight="false" outlineLevel="0" collapsed="false">
      <c r="A817" s="85"/>
      <c r="B817" s="88"/>
      <c r="C817" s="89"/>
      <c r="D817" s="20"/>
      <c r="E817" s="20"/>
      <c r="F817" s="22"/>
      <c r="G817" s="22"/>
      <c r="H817" s="90"/>
      <c r="I817" s="91"/>
      <c r="J817" s="92"/>
      <c r="K817" s="89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</row>
    <row r="818" customFormat="false" ht="15.75" hidden="false" customHeight="false" outlineLevel="0" collapsed="false">
      <c r="A818" s="85"/>
      <c r="B818" s="88"/>
      <c r="C818" s="89"/>
      <c r="D818" s="20"/>
      <c r="E818" s="20"/>
      <c r="F818" s="22"/>
      <c r="G818" s="22"/>
      <c r="H818" s="90"/>
      <c r="I818" s="91"/>
      <c r="J818" s="92"/>
      <c r="K818" s="89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</row>
    <row r="819" customFormat="false" ht="15.75" hidden="false" customHeight="false" outlineLevel="0" collapsed="false">
      <c r="A819" s="85"/>
      <c r="B819" s="88"/>
      <c r="C819" s="89"/>
      <c r="D819" s="20"/>
      <c r="E819" s="20"/>
      <c r="F819" s="22"/>
      <c r="G819" s="22"/>
      <c r="H819" s="90"/>
      <c r="I819" s="91"/>
      <c r="J819" s="92"/>
      <c r="K819" s="89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</row>
    <row r="820" customFormat="false" ht="15.75" hidden="false" customHeight="false" outlineLevel="0" collapsed="false">
      <c r="A820" s="85"/>
      <c r="B820" s="88"/>
      <c r="C820" s="89"/>
      <c r="D820" s="20"/>
      <c r="E820" s="20"/>
      <c r="F820" s="22"/>
      <c r="G820" s="22"/>
      <c r="H820" s="90"/>
      <c r="I820" s="91"/>
      <c r="J820" s="92"/>
      <c r="K820" s="89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</row>
    <row r="821" customFormat="false" ht="15.75" hidden="false" customHeight="false" outlineLevel="0" collapsed="false">
      <c r="A821" s="85"/>
      <c r="B821" s="88"/>
      <c r="C821" s="89"/>
      <c r="D821" s="20"/>
      <c r="E821" s="20"/>
      <c r="F821" s="22"/>
      <c r="G821" s="22"/>
      <c r="H821" s="90"/>
      <c r="I821" s="91"/>
      <c r="J821" s="92"/>
      <c r="K821" s="89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</row>
    <row r="822" customFormat="false" ht="15.75" hidden="false" customHeight="false" outlineLevel="0" collapsed="false">
      <c r="A822" s="85"/>
      <c r="B822" s="88"/>
      <c r="C822" s="89"/>
      <c r="D822" s="20"/>
      <c r="E822" s="20"/>
      <c r="F822" s="22"/>
      <c r="G822" s="22"/>
      <c r="H822" s="90"/>
      <c r="I822" s="91"/>
      <c r="J822" s="92"/>
      <c r="K822" s="89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</row>
    <row r="823" customFormat="false" ht="15.75" hidden="false" customHeight="false" outlineLevel="0" collapsed="false">
      <c r="A823" s="85"/>
      <c r="B823" s="88"/>
      <c r="C823" s="89"/>
      <c r="D823" s="20"/>
      <c r="E823" s="20"/>
      <c r="F823" s="22"/>
      <c r="G823" s="22"/>
      <c r="H823" s="90"/>
      <c r="I823" s="91"/>
      <c r="J823" s="92"/>
      <c r="K823" s="89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</row>
    <row r="824" customFormat="false" ht="15.75" hidden="false" customHeight="false" outlineLevel="0" collapsed="false">
      <c r="A824" s="85"/>
      <c r="B824" s="88"/>
      <c r="C824" s="89"/>
      <c r="D824" s="20"/>
      <c r="E824" s="20"/>
      <c r="F824" s="22"/>
      <c r="G824" s="22"/>
      <c r="H824" s="90"/>
      <c r="I824" s="91"/>
      <c r="J824" s="92"/>
      <c r="K824" s="89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</row>
    <row r="825" customFormat="false" ht="15.75" hidden="false" customHeight="false" outlineLevel="0" collapsed="false">
      <c r="A825" s="85"/>
      <c r="B825" s="88"/>
      <c r="C825" s="89"/>
      <c r="D825" s="20"/>
      <c r="E825" s="20"/>
      <c r="F825" s="22"/>
      <c r="G825" s="22"/>
      <c r="H825" s="90"/>
      <c r="I825" s="91"/>
      <c r="J825" s="92"/>
      <c r="K825" s="89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</row>
    <row r="826" customFormat="false" ht="15.75" hidden="false" customHeight="false" outlineLevel="0" collapsed="false">
      <c r="A826" s="85"/>
      <c r="B826" s="88"/>
      <c r="C826" s="89"/>
      <c r="D826" s="20"/>
      <c r="E826" s="20"/>
      <c r="F826" s="22"/>
      <c r="G826" s="22"/>
      <c r="H826" s="90"/>
      <c r="I826" s="91"/>
      <c r="J826" s="92"/>
      <c r="K826" s="89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</row>
    <row r="827" customFormat="false" ht="15.75" hidden="false" customHeight="false" outlineLevel="0" collapsed="false">
      <c r="A827" s="85"/>
      <c r="B827" s="88"/>
      <c r="C827" s="89"/>
      <c r="D827" s="20"/>
      <c r="E827" s="20"/>
      <c r="F827" s="22"/>
      <c r="G827" s="22"/>
      <c r="H827" s="90"/>
      <c r="I827" s="91"/>
      <c r="J827" s="92"/>
      <c r="K827" s="89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</row>
    <row r="828" customFormat="false" ht="15.75" hidden="false" customHeight="false" outlineLevel="0" collapsed="false">
      <c r="A828" s="85"/>
      <c r="B828" s="88"/>
      <c r="C828" s="89"/>
      <c r="D828" s="20"/>
      <c r="E828" s="20"/>
      <c r="F828" s="22"/>
      <c r="G828" s="22"/>
      <c r="H828" s="90"/>
      <c r="I828" s="91"/>
      <c r="J828" s="92"/>
      <c r="K828" s="89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</row>
    <row r="829" customFormat="false" ht="15.75" hidden="false" customHeight="false" outlineLevel="0" collapsed="false">
      <c r="A829" s="85"/>
      <c r="B829" s="88"/>
      <c r="C829" s="89"/>
      <c r="D829" s="20"/>
      <c r="E829" s="20"/>
      <c r="F829" s="22"/>
      <c r="G829" s="22"/>
      <c r="H829" s="90"/>
      <c r="I829" s="91"/>
      <c r="J829" s="92"/>
      <c r="K829" s="89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</row>
    <row r="830" customFormat="false" ht="15.75" hidden="false" customHeight="false" outlineLevel="0" collapsed="false">
      <c r="A830" s="85"/>
      <c r="B830" s="88"/>
      <c r="C830" s="89"/>
      <c r="D830" s="20"/>
      <c r="E830" s="20"/>
      <c r="F830" s="22"/>
      <c r="G830" s="22"/>
      <c r="H830" s="90"/>
      <c r="I830" s="91"/>
      <c r="J830" s="92"/>
      <c r="K830" s="89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</row>
    <row r="831" customFormat="false" ht="15.75" hidden="false" customHeight="false" outlineLevel="0" collapsed="false">
      <c r="A831" s="85"/>
      <c r="B831" s="88"/>
      <c r="C831" s="89"/>
      <c r="D831" s="20"/>
      <c r="E831" s="20"/>
      <c r="F831" s="22"/>
      <c r="G831" s="22"/>
      <c r="H831" s="90"/>
      <c r="I831" s="91"/>
      <c r="J831" s="92"/>
      <c r="K831" s="89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</row>
    <row r="832" customFormat="false" ht="15.75" hidden="false" customHeight="false" outlineLevel="0" collapsed="false">
      <c r="A832" s="85"/>
      <c r="B832" s="88"/>
      <c r="C832" s="89"/>
      <c r="D832" s="20"/>
      <c r="E832" s="20"/>
      <c r="F832" s="22"/>
      <c r="G832" s="22"/>
      <c r="H832" s="90"/>
      <c r="I832" s="91"/>
      <c r="J832" s="92"/>
      <c r="K832" s="89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</row>
    <row r="833" customFormat="false" ht="15.75" hidden="false" customHeight="false" outlineLevel="0" collapsed="false">
      <c r="A833" s="85"/>
      <c r="B833" s="88"/>
      <c r="C833" s="89"/>
      <c r="D833" s="20"/>
      <c r="E833" s="20"/>
      <c r="F833" s="22"/>
      <c r="G833" s="22"/>
      <c r="H833" s="90"/>
      <c r="I833" s="91"/>
      <c r="J833" s="92"/>
      <c r="K833" s="89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</row>
    <row r="834" customFormat="false" ht="15.75" hidden="false" customHeight="false" outlineLevel="0" collapsed="false">
      <c r="A834" s="85"/>
      <c r="B834" s="88"/>
      <c r="C834" s="89"/>
      <c r="D834" s="20"/>
      <c r="E834" s="20"/>
      <c r="F834" s="22"/>
      <c r="G834" s="22"/>
      <c r="H834" s="90"/>
      <c r="I834" s="91"/>
      <c r="J834" s="92"/>
      <c r="K834" s="89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</row>
    <row r="835" customFormat="false" ht="15.75" hidden="false" customHeight="false" outlineLevel="0" collapsed="false">
      <c r="A835" s="85"/>
      <c r="B835" s="88"/>
      <c r="C835" s="89"/>
      <c r="D835" s="20"/>
      <c r="E835" s="20"/>
      <c r="F835" s="22"/>
      <c r="G835" s="22"/>
      <c r="H835" s="90"/>
      <c r="I835" s="91"/>
      <c r="J835" s="92"/>
      <c r="K835" s="89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</row>
    <row r="836" customFormat="false" ht="15.75" hidden="false" customHeight="false" outlineLevel="0" collapsed="false">
      <c r="A836" s="85"/>
      <c r="B836" s="88"/>
      <c r="C836" s="89"/>
      <c r="D836" s="20"/>
      <c r="E836" s="20"/>
      <c r="F836" s="22"/>
      <c r="G836" s="22"/>
      <c r="H836" s="90"/>
      <c r="I836" s="91"/>
      <c r="J836" s="92"/>
      <c r="K836" s="89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</row>
    <row r="837" customFormat="false" ht="15.75" hidden="false" customHeight="false" outlineLevel="0" collapsed="false">
      <c r="A837" s="85"/>
      <c r="B837" s="88"/>
      <c r="C837" s="89"/>
      <c r="D837" s="20"/>
      <c r="E837" s="20"/>
      <c r="F837" s="22"/>
      <c r="G837" s="22"/>
      <c r="H837" s="90"/>
      <c r="I837" s="91"/>
      <c r="J837" s="92"/>
      <c r="K837" s="89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</row>
    <row r="838" customFormat="false" ht="15.75" hidden="false" customHeight="false" outlineLevel="0" collapsed="false">
      <c r="A838" s="85"/>
      <c r="B838" s="88"/>
      <c r="C838" s="89"/>
      <c r="D838" s="20"/>
      <c r="E838" s="20"/>
      <c r="F838" s="22"/>
      <c r="G838" s="22"/>
      <c r="H838" s="90"/>
      <c r="I838" s="91"/>
      <c r="J838" s="92"/>
      <c r="K838" s="89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</row>
    <row r="839" customFormat="false" ht="15.75" hidden="false" customHeight="false" outlineLevel="0" collapsed="false">
      <c r="A839" s="85"/>
      <c r="B839" s="88"/>
      <c r="C839" s="89"/>
      <c r="D839" s="20"/>
      <c r="E839" s="20"/>
      <c r="F839" s="22"/>
      <c r="G839" s="22"/>
      <c r="H839" s="90"/>
      <c r="I839" s="91"/>
      <c r="J839" s="92"/>
      <c r="K839" s="89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</row>
    <row r="840" customFormat="false" ht="15.75" hidden="false" customHeight="false" outlineLevel="0" collapsed="false">
      <c r="A840" s="85"/>
      <c r="B840" s="88"/>
      <c r="C840" s="89"/>
      <c r="D840" s="20"/>
      <c r="E840" s="20"/>
      <c r="F840" s="22"/>
      <c r="G840" s="22"/>
      <c r="H840" s="90"/>
      <c r="I840" s="91"/>
      <c r="J840" s="92"/>
      <c r="K840" s="89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</row>
    <row r="841" customFormat="false" ht="15.75" hidden="false" customHeight="false" outlineLevel="0" collapsed="false">
      <c r="A841" s="85"/>
      <c r="B841" s="88"/>
      <c r="C841" s="89"/>
      <c r="D841" s="20"/>
      <c r="E841" s="20"/>
      <c r="F841" s="22"/>
      <c r="G841" s="22"/>
      <c r="H841" s="90"/>
      <c r="I841" s="91"/>
      <c r="J841" s="92"/>
      <c r="K841" s="89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</row>
    <row r="842" customFormat="false" ht="15.75" hidden="false" customHeight="false" outlineLevel="0" collapsed="false">
      <c r="A842" s="85"/>
      <c r="B842" s="88"/>
      <c r="C842" s="89"/>
      <c r="D842" s="20"/>
      <c r="E842" s="20"/>
      <c r="F842" s="22"/>
      <c r="G842" s="22"/>
      <c r="H842" s="90"/>
      <c r="I842" s="91"/>
      <c r="J842" s="92"/>
      <c r="K842" s="89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</row>
    <row r="843" customFormat="false" ht="15.75" hidden="false" customHeight="false" outlineLevel="0" collapsed="false">
      <c r="A843" s="85"/>
      <c r="B843" s="88"/>
      <c r="C843" s="89"/>
      <c r="D843" s="20"/>
      <c r="E843" s="20"/>
      <c r="F843" s="22"/>
      <c r="G843" s="22"/>
      <c r="H843" s="90"/>
      <c r="I843" s="91"/>
      <c r="J843" s="92"/>
      <c r="K843" s="89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</row>
    <row r="844" customFormat="false" ht="15.75" hidden="false" customHeight="false" outlineLevel="0" collapsed="false">
      <c r="A844" s="85"/>
      <c r="B844" s="88"/>
      <c r="C844" s="89"/>
      <c r="D844" s="20"/>
      <c r="E844" s="20"/>
      <c r="F844" s="22"/>
      <c r="G844" s="22"/>
      <c r="H844" s="90"/>
      <c r="I844" s="91"/>
      <c r="J844" s="92"/>
      <c r="K844" s="89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</row>
    <row r="845" customFormat="false" ht="15.75" hidden="false" customHeight="false" outlineLevel="0" collapsed="false">
      <c r="A845" s="85"/>
      <c r="B845" s="88"/>
      <c r="C845" s="89"/>
      <c r="D845" s="20"/>
      <c r="E845" s="20"/>
      <c r="F845" s="22"/>
      <c r="G845" s="22"/>
      <c r="H845" s="90"/>
      <c r="I845" s="91"/>
      <c r="J845" s="92"/>
      <c r="K845" s="89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</row>
    <row r="846" customFormat="false" ht="15.75" hidden="false" customHeight="false" outlineLevel="0" collapsed="false">
      <c r="A846" s="85"/>
      <c r="B846" s="88"/>
      <c r="C846" s="89"/>
      <c r="D846" s="20"/>
      <c r="E846" s="20"/>
      <c r="F846" s="22"/>
      <c r="G846" s="22"/>
      <c r="H846" s="90"/>
      <c r="I846" s="91"/>
      <c r="J846" s="92"/>
      <c r="K846" s="89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</row>
    <row r="847" customFormat="false" ht="15.75" hidden="false" customHeight="false" outlineLevel="0" collapsed="false">
      <c r="A847" s="85"/>
      <c r="B847" s="88"/>
      <c r="C847" s="89"/>
      <c r="D847" s="20"/>
      <c r="E847" s="20"/>
      <c r="F847" s="22"/>
      <c r="G847" s="22"/>
      <c r="H847" s="90"/>
      <c r="I847" s="91"/>
      <c r="J847" s="92"/>
      <c r="K847" s="89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</row>
    <row r="848" customFormat="false" ht="15.75" hidden="false" customHeight="false" outlineLevel="0" collapsed="false">
      <c r="A848" s="85"/>
      <c r="B848" s="88"/>
      <c r="C848" s="89"/>
      <c r="D848" s="20"/>
      <c r="E848" s="20"/>
      <c r="F848" s="22"/>
      <c r="G848" s="22"/>
      <c r="H848" s="90"/>
      <c r="I848" s="91"/>
      <c r="J848" s="92"/>
      <c r="K848" s="89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</row>
    <row r="849" customFormat="false" ht="15.75" hidden="false" customHeight="false" outlineLevel="0" collapsed="false">
      <c r="A849" s="85"/>
      <c r="B849" s="88"/>
      <c r="C849" s="89"/>
      <c r="D849" s="20"/>
      <c r="E849" s="20"/>
      <c r="F849" s="22"/>
      <c r="G849" s="22"/>
      <c r="H849" s="90"/>
      <c r="I849" s="91"/>
      <c r="J849" s="92"/>
      <c r="K849" s="89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</row>
    <row r="850" customFormat="false" ht="15.75" hidden="false" customHeight="false" outlineLevel="0" collapsed="false">
      <c r="A850" s="85"/>
      <c r="B850" s="88"/>
      <c r="C850" s="89"/>
      <c r="D850" s="20"/>
      <c r="E850" s="20"/>
      <c r="F850" s="22"/>
      <c r="G850" s="22"/>
      <c r="H850" s="90"/>
      <c r="I850" s="91"/>
      <c r="J850" s="92"/>
      <c r="K850" s="89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</row>
    <row r="851" customFormat="false" ht="15.75" hidden="false" customHeight="false" outlineLevel="0" collapsed="false">
      <c r="A851" s="85"/>
      <c r="B851" s="88"/>
      <c r="C851" s="89"/>
      <c r="D851" s="20"/>
      <c r="E851" s="20"/>
      <c r="F851" s="22"/>
      <c r="G851" s="22"/>
      <c r="H851" s="90"/>
      <c r="I851" s="91"/>
      <c r="J851" s="92"/>
      <c r="K851" s="89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</row>
    <row r="852" customFormat="false" ht="15.75" hidden="false" customHeight="false" outlineLevel="0" collapsed="false">
      <c r="A852" s="85"/>
      <c r="B852" s="88"/>
      <c r="C852" s="89"/>
      <c r="D852" s="20"/>
      <c r="E852" s="20"/>
      <c r="F852" s="22"/>
      <c r="G852" s="22"/>
      <c r="H852" s="90"/>
      <c r="I852" s="91"/>
      <c r="J852" s="92"/>
      <c r="K852" s="89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</row>
    <row r="853" customFormat="false" ht="15.75" hidden="false" customHeight="false" outlineLevel="0" collapsed="false">
      <c r="A853" s="85"/>
      <c r="B853" s="88"/>
      <c r="C853" s="89"/>
      <c r="D853" s="20"/>
      <c r="E853" s="20"/>
      <c r="F853" s="22"/>
      <c r="G853" s="22"/>
      <c r="H853" s="90"/>
      <c r="I853" s="91"/>
      <c r="J853" s="92"/>
      <c r="K853" s="89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</row>
    <row r="854" customFormat="false" ht="15.75" hidden="false" customHeight="false" outlineLevel="0" collapsed="false">
      <c r="A854" s="85"/>
      <c r="B854" s="88"/>
      <c r="C854" s="89"/>
      <c r="D854" s="20"/>
      <c r="E854" s="20"/>
      <c r="F854" s="22"/>
      <c r="G854" s="22"/>
      <c r="H854" s="90"/>
      <c r="I854" s="91"/>
      <c r="J854" s="92"/>
      <c r="K854" s="89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</row>
    <row r="855" customFormat="false" ht="15.75" hidden="false" customHeight="false" outlineLevel="0" collapsed="false">
      <c r="A855" s="85"/>
      <c r="B855" s="88"/>
      <c r="C855" s="89"/>
      <c r="D855" s="20"/>
      <c r="E855" s="20"/>
      <c r="F855" s="22"/>
      <c r="G855" s="22"/>
      <c r="H855" s="90"/>
      <c r="I855" s="91"/>
      <c r="J855" s="92"/>
      <c r="K855" s="89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</row>
    <row r="856" customFormat="false" ht="15.75" hidden="false" customHeight="false" outlineLevel="0" collapsed="false">
      <c r="A856" s="85"/>
      <c r="B856" s="88"/>
      <c r="C856" s="89"/>
      <c r="D856" s="20"/>
      <c r="E856" s="20"/>
      <c r="F856" s="22"/>
      <c r="G856" s="22"/>
      <c r="H856" s="90"/>
      <c r="I856" s="91"/>
      <c r="J856" s="92"/>
      <c r="K856" s="89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</row>
    <row r="857" customFormat="false" ht="15.75" hidden="false" customHeight="false" outlineLevel="0" collapsed="false">
      <c r="A857" s="85"/>
      <c r="B857" s="88"/>
      <c r="C857" s="89"/>
      <c r="D857" s="20"/>
      <c r="E857" s="20"/>
      <c r="F857" s="22"/>
      <c r="G857" s="22"/>
      <c r="H857" s="90"/>
      <c r="I857" s="91"/>
      <c r="J857" s="92"/>
      <c r="K857" s="89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</row>
    <row r="858" customFormat="false" ht="15.75" hidden="false" customHeight="false" outlineLevel="0" collapsed="false">
      <c r="A858" s="85"/>
      <c r="B858" s="88"/>
      <c r="C858" s="89"/>
      <c r="D858" s="20"/>
      <c r="E858" s="20"/>
      <c r="F858" s="22"/>
      <c r="G858" s="22"/>
      <c r="H858" s="90"/>
      <c r="I858" s="91"/>
      <c r="J858" s="92"/>
      <c r="K858" s="89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</row>
    <row r="859" customFormat="false" ht="15.75" hidden="false" customHeight="false" outlineLevel="0" collapsed="false">
      <c r="A859" s="85"/>
      <c r="B859" s="88"/>
      <c r="C859" s="89"/>
      <c r="D859" s="20"/>
      <c r="E859" s="20"/>
      <c r="F859" s="22"/>
      <c r="G859" s="22"/>
      <c r="H859" s="90"/>
      <c r="I859" s="91"/>
      <c r="J859" s="92"/>
      <c r="K859" s="89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</row>
    <row r="860" customFormat="false" ht="15.75" hidden="false" customHeight="false" outlineLevel="0" collapsed="false">
      <c r="A860" s="85"/>
      <c r="B860" s="88"/>
      <c r="C860" s="89"/>
      <c r="D860" s="20"/>
      <c r="E860" s="20"/>
      <c r="F860" s="22"/>
      <c r="G860" s="22"/>
      <c r="H860" s="90"/>
      <c r="I860" s="91"/>
      <c r="J860" s="92"/>
      <c r="K860" s="89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</row>
    <row r="861" customFormat="false" ht="15.75" hidden="false" customHeight="false" outlineLevel="0" collapsed="false">
      <c r="A861" s="85"/>
      <c r="B861" s="88"/>
      <c r="C861" s="89"/>
      <c r="D861" s="20"/>
      <c r="E861" s="20"/>
      <c r="F861" s="22"/>
      <c r="G861" s="22"/>
      <c r="H861" s="90"/>
      <c r="I861" s="91"/>
      <c r="J861" s="92"/>
      <c r="K861" s="89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</row>
    <row r="862" customFormat="false" ht="15.75" hidden="false" customHeight="false" outlineLevel="0" collapsed="false">
      <c r="A862" s="85"/>
      <c r="B862" s="88"/>
      <c r="C862" s="89"/>
      <c r="D862" s="20"/>
      <c r="E862" s="20"/>
      <c r="F862" s="22"/>
      <c r="G862" s="22"/>
      <c r="H862" s="90"/>
      <c r="I862" s="91"/>
      <c r="J862" s="92"/>
      <c r="K862" s="89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</row>
    <row r="863" customFormat="false" ht="15.75" hidden="false" customHeight="false" outlineLevel="0" collapsed="false">
      <c r="A863" s="85"/>
      <c r="B863" s="88"/>
      <c r="C863" s="89"/>
      <c r="D863" s="20"/>
      <c r="E863" s="20"/>
      <c r="F863" s="22"/>
      <c r="G863" s="22"/>
      <c r="H863" s="90"/>
      <c r="I863" s="91"/>
      <c r="J863" s="92"/>
      <c r="K863" s="89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</row>
    <row r="864" customFormat="false" ht="15.75" hidden="false" customHeight="false" outlineLevel="0" collapsed="false">
      <c r="A864" s="85"/>
      <c r="B864" s="88"/>
      <c r="C864" s="89"/>
      <c r="D864" s="20"/>
      <c r="E864" s="20"/>
      <c r="F864" s="22"/>
      <c r="G864" s="22"/>
      <c r="H864" s="90"/>
      <c r="I864" s="91"/>
      <c r="J864" s="92"/>
      <c r="K864" s="89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</row>
    <row r="865" customFormat="false" ht="15.75" hidden="false" customHeight="false" outlineLevel="0" collapsed="false">
      <c r="A865" s="85"/>
      <c r="B865" s="88"/>
      <c r="C865" s="89"/>
      <c r="D865" s="20"/>
      <c r="E865" s="20"/>
      <c r="F865" s="22"/>
      <c r="G865" s="22"/>
      <c r="H865" s="90"/>
      <c r="I865" s="91"/>
      <c r="J865" s="92"/>
      <c r="K865" s="89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</row>
    <row r="866" customFormat="false" ht="15.75" hidden="false" customHeight="false" outlineLevel="0" collapsed="false">
      <c r="A866" s="85"/>
      <c r="B866" s="88"/>
      <c r="C866" s="89"/>
      <c r="D866" s="20"/>
      <c r="E866" s="20"/>
      <c r="F866" s="22"/>
      <c r="G866" s="22"/>
      <c r="H866" s="90"/>
      <c r="I866" s="91"/>
      <c r="J866" s="92"/>
      <c r="K866" s="89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</row>
    <row r="867" customFormat="false" ht="15.75" hidden="false" customHeight="false" outlineLevel="0" collapsed="false">
      <c r="A867" s="85"/>
      <c r="B867" s="88"/>
      <c r="C867" s="89"/>
      <c r="D867" s="20"/>
      <c r="E867" s="20"/>
      <c r="F867" s="22"/>
      <c r="G867" s="22"/>
      <c r="H867" s="90"/>
      <c r="I867" s="91"/>
      <c r="J867" s="92"/>
      <c r="K867" s="89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</row>
    <row r="868" customFormat="false" ht="15.75" hidden="false" customHeight="false" outlineLevel="0" collapsed="false">
      <c r="A868" s="85"/>
      <c r="B868" s="88"/>
      <c r="C868" s="89"/>
      <c r="D868" s="20"/>
      <c r="E868" s="20"/>
      <c r="F868" s="22"/>
      <c r="G868" s="22"/>
      <c r="H868" s="90"/>
      <c r="I868" s="91"/>
      <c r="J868" s="92"/>
      <c r="K868" s="89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</row>
    <row r="869" customFormat="false" ht="15.75" hidden="false" customHeight="false" outlineLevel="0" collapsed="false">
      <c r="A869" s="85"/>
      <c r="B869" s="88"/>
      <c r="C869" s="89"/>
      <c r="D869" s="20"/>
      <c r="E869" s="20"/>
      <c r="F869" s="22"/>
      <c r="G869" s="22"/>
      <c r="H869" s="90"/>
      <c r="I869" s="91"/>
      <c r="J869" s="92"/>
      <c r="K869" s="89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</row>
    <row r="870" customFormat="false" ht="15.75" hidden="false" customHeight="false" outlineLevel="0" collapsed="false">
      <c r="A870" s="85"/>
      <c r="B870" s="88"/>
      <c r="C870" s="89"/>
      <c r="D870" s="20"/>
      <c r="E870" s="20"/>
      <c r="F870" s="22"/>
      <c r="G870" s="22"/>
      <c r="H870" s="90"/>
      <c r="I870" s="91"/>
      <c r="J870" s="92"/>
      <c r="K870" s="89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</row>
    <row r="871" customFormat="false" ht="15.75" hidden="false" customHeight="false" outlineLevel="0" collapsed="false">
      <c r="A871" s="85"/>
      <c r="B871" s="88"/>
      <c r="C871" s="89"/>
      <c r="D871" s="20"/>
      <c r="E871" s="20"/>
      <c r="F871" s="22"/>
      <c r="G871" s="22"/>
      <c r="H871" s="90"/>
      <c r="I871" s="91"/>
      <c r="J871" s="92"/>
      <c r="K871" s="89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</row>
    <row r="872" customFormat="false" ht="15.75" hidden="false" customHeight="false" outlineLevel="0" collapsed="false">
      <c r="A872" s="85"/>
      <c r="B872" s="88"/>
      <c r="C872" s="89"/>
      <c r="D872" s="20"/>
      <c r="E872" s="20"/>
      <c r="F872" s="22"/>
      <c r="G872" s="22"/>
      <c r="H872" s="90"/>
      <c r="I872" s="91"/>
      <c r="J872" s="92"/>
      <c r="K872" s="89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</row>
    <row r="873" customFormat="false" ht="15.75" hidden="false" customHeight="false" outlineLevel="0" collapsed="false">
      <c r="A873" s="85"/>
      <c r="B873" s="88"/>
      <c r="C873" s="89"/>
      <c r="D873" s="20"/>
      <c r="E873" s="20"/>
      <c r="F873" s="22"/>
      <c r="G873" s="22"/>
      <c r="H873" s="90"/>
      <c r="I873" s="91"/>
      <c r="J873" s="92"/>
      <c r="K873" s="89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</row>
    <row r="874" customFormat="false" ht="15.75" hidden="false" customHeight="false" outlineLevel="0" collapsed="false">
      <c r="A874" s="85"/>
      <c r="B874" s="88"/>
      <c r="C874" s="89"/>
      <c r="D874" s="20"/>
      <c r="E874" s="20"/>
      <c r="F874" s="22"/>
      <c r="G874" s="22"/>
      <c r="H874" s="90"/>
      <c r="I874" s="91"/>
      <c r="J874" s="92"/>
      <c r="K874" s="89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</row>
    <row r="875" customFormat="false" ht="15.75" hidden="false" customHeight="false" outlineLevel="0" collapsed="false">
      <c r="A875" s="85"/>
      <c r="B875" s="88"/>
      <c r="C875" s="89"/>
      <c r="D875" s="20"/>
      <c r="E875" s="20"/>
      <c r="F875" s="22"/>
      <c r="G875" s="22"/>
      <c r="H875" s="90"/>
      <c r="I875" s="91"/>
      <c r="J875" s="92"/>
      <c r="K875" s="89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</row>
    <row r="876" customFormat="false" ht="15.75" hidden="false" customHeight="false" outlineLevel="0" collapsed="false">
      <c r="A876" s="85"/>
      <c r="B876" s="88"/>
      <c r="C876" s="89"/>
      <c r="D876" s="20"/>
      <c r="E876" s="20"/>
      <c r="F876" s="22"/>
      <c r="G876" s="22"/>
      <c r="H876" s="90"/>
      <c r="I876" s="91"/>
      <c r="J876" s="92"/>
      <c r="K876" s="89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</row>
    <row r="877" customFormat="false" ht="15.75" hidden="false" customHeight="false" outlineLevel="0" collapsed="false">
      <c r="A877" s="85"/>
      <c r="B877" s="88"/>
      <c r="C877" s="89"/>
      <c r="D877" s="20"/>
      <c r="E877" s="20"/>
      <c r="F877" s="22"/>
      <c r="G877" s="22"/>
      <c r="H877" s="90"/>
      <c r="I877" s="91"/>
      <c r="J877" s="92"/>
      <c r="K877" s="89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</row>
    <row r="878" customFormat="false" ht="15.75" hidden="false" customHeight="false" outlineLevel="0" collapsed="false">
      <c r="A878" s="85"/>
      <c r="B878" s="88"/>
      <c r="C878" s="89"/>
      <c r="D878" s="20"/>
      <c r="E878" s="20"/>
      <c r="F878" s="22"/>
      <c r="G878" s="22"/>
      <c r="H878" s="90"/>
      <c r="I878" s="91"/>
      <c r="J878" s="92"/>
      <c r="K878" s="89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</row>
    <row r="879" customFormat="false" ht="15.75" hidden="false" customHeight="false" outlineLevel="0" collapsed="false">
      <c r="A879" s="85"/>
      <c r="B879" s="88"/>
      <c r="C879" s="89"/>
      <c r="D879" s="20"/>
      <c r="E879" s="20"/>
      <c r="F879" s="22"/>
      <c r="G879" s="22"/>
      <c r="H879" s="90"/>
      <c r="I879" s="91"/>
      <c r="J879" s="92"/>
      <c r="K879" s="89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</row>
    <row r="880" customFormat="false" ht="15.75" hidden="false" customHeight="false" outlineLevel="0" collapsed="false">
      <c r="A880" s="85"/>
      <c r="B880" s="88"/>
      <c r="C880" s="89"/>
      <c r="D880" s="20"/>
      <c r="E880" s="20"/>
      <c r="F880" s="22"/>
      <c r="G880" s="22"/>
      <c r="H880" s="90"/>
      <c r="I880" s="91"/>
      <c r="J880" s="92"/>
      <c r="K880" s="89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</row>
    <row r="881" customFormat="false" ht="15.75" hidden="false" customHeight="false" outlineLevel="0" collapsed="false">
      <c r="A881" s="85"/>
      <c r="B881" s="88"/>
      <c r="C881" s="89"/>
      <c r="D881" s="20"/>
      <c r="E881" s="20"/>
      <c r="F881" s="22"/>
      <c r="G881" s="22"/>
      <c r="H881" s="90"/>
      <c r="I881" s="91"/>
      <c r="J881" s="92"/>
      <c r="K881" s="89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</row>
    <row r="882" customFormat="false" ht="15.75" hidden="false" customHeight="false" outlineLevel="0" collapsed="false">
      <c r="A882" s="85"/>
      <c r="B882" s="88"/>
      <c r="C882" s="89"/>
      <c r="D882" s="20"/>
      <c r="E882" s="20"/>
      <c r="F882" s="22"/>
      <c r="G882" s="22"/>
      <c r="H882" s="90"/>
      <c r="I882" s="91"/>
      <c r="J882" s="92"/>
      <c r="K882" s="89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</row>
    <row r="883" customFormat="false" ht="15.75" hidden="false" customHeight="false" outlineLevel="0" collapsed="false">
      <c r="A883" s="85"/>
      <c r="B883" s="88"/>
      <c r="C883" s="89"/>
      <c r="D883" s="20"/>
      <c r="E883" s="20"/>
      <c r="F883" s="22"/>
      <c r="G883" s="22"/>
      <c r="H883" s="90"/>
      <c r="I883" s="91"/>
      <c r="J883" s="92"/>
      <c r="K883" s="89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</row>
    <row r="884" customFormat="false" ht="15.75" hidden="false" customHeight="false" outlineLevel="0" collapsed="false">
      <c r="A884" s="85"/>
      <c r="B884" s="88"/>
      <c r="C884" s="89"/>
      <c r="D884" s="20"/>
      <c r="E884" s="20"/>
      <c r="F884" s="22"/>
      <c r="G884" s="22"/>
      <c r="H884" s="90"/>
      <c r="I884" s="91"/>
      <c r="J884" s="92"/>
      <c r="K884" s="89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</row>
    <row r="885" customFormat="false" ht="15.75" hidden="false" customHeight="false" outlineLevel="0" collapsed="false">
      <c r="A885" s="85"/>
      <c r="B885" s="88"/>
      <c r="C885" s="89"/>
      <c r="D885" s="20"/>
      <c r="E885" s="20"/>
      <c r="F885" s="22"/>
      <c r="G885" s="22"/>
      <c r="H885" s="90"/>
      <c r="I885" s="91"/>
      <c r="J885" s="92"/>
      <c r="K885" s="89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</row>
    <row r="886" customFormat="false" ht="15.75" hidden="false" customHeight="false" outlineLevel="0" collapsed="false">
      <c r="A886" s="85"/>
      <c r="B886" s="88"/>
      <c r="C886" s="89"/>
      <c r="D886" s="20"/>
      <c r="E886" s="20"/>
      <c r="F886" s="22"/>
      <c r="G886" s="22"/>
      <c r="H886" s="90"/>
      <c r="I886" s="91"/>
      <c r="J886" s="92"/>
      <c r="K886" s="89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</row>
    <row r="887" customFormat="false" ht="15.75" hidden="false" customHeight="false" outlineLevel="0" collapsed="false">
      <c r="A887" s="85"/>
      <c r="B887" s="88"/>
      <c r="C887" s="89"/>
      <c r="D887" s="20"/>
      <c r="E887" s="20"/>
      <c r="F887" s="22"/>
      <c r="G887" s="22"/>
      <c r="H887" s="90"/>
      <c r="I887" s="91"/>
      <c r="J887" s="92"/>
      <c r="K887" s="89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</row>
    <row r="888" customFormat="false" ht="15.75" hidden="false" customHeight="false" outlineLevel="0" collapsed="false">
      <c r="A888" s="85"/>
      <c r="B888" s="88"/>
      <c r="C888" s="89"/>
      <c r="D888" s="20"/>
      <c r="E888" s="20"/>
      <c r="F888" s="22"/>
      <c r="G888" s="22"/>
      <c r="H888" s="90"/>
      <c r="I888" s="91"/>
      <c r="J888" s="92"/>
      <c r="K888" s="89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</row>
    <row r="889" customFormat="false" ht="15.75" hidden="false" customHeight="false" outlineLevel="0" collapsed="false">
      <c r="A889" s="85"/>
      <c r="B889" s="88"/>
      <c r="C889" s="89"/>
      <c r="D889" s="20"/>
      <c r="E889" s="20"/>
      <c r="F889" s="22"/>
      <c r="G889" s="22"/>
      <c r="H889" s="90"/>
      <c r="I889" s="91"/>
      <c r="J889" s="92"/>
      <c r="K889" s="89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</row>
    <row r="890" customFormat="false" ht="15.75" hidden="false" customHeight="false" outlineLevel="0" collapsed="false">
      <c r="A890" s="85"/>
      <c r="B890" s="88"/>
      <c r="C890" s="89"/>
      <c r="D890" s="20"/>
      <c r="E890" s="20"/>
      <c r="F890" s="22"/>
      <c r="G890" s="22"/>
      <c r="H890" s="90"/>
      <c r="I890" s="91"/>
      <c r="J890" s="92"/>
      <c r="K890" s="89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</row>
    <row r="891" customFormat="false" ht="15.75" hidden="false" customHeight="false" outlineLevel="0" collapsed="false">
      <c r="A891" s="85"/>
      <c r="B891" s="88"/>
      <c r="C891" s="89"/>
      <c r="D891" s="20"/>
      <c r="E891" s="20"/>
      <c r="F891" s="22"/>
      <c r="G891" s="22"/>
      <c r="H891" s="90"/>
      <c r="I891" s="91"/>
      <c r="J891" s="92"/>
      <c r="K891" s="89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</row>
    <row r="892" customFormat="false" ht="15.75" hidden="false" customHeight="false" outlineLevel="0" collapsed="false">
      <c r="A892" s="85"/>
      <c r="B892" s="88"/>
      <c r="C892" s="89"/>
      <c r="D892" s="20"/>
      <c r="E892" s="20"/>
      <c r="F892" s="22"/>
      <c r="G892" s="22"/>
      <c r="H892" s="90"/>
      <c r="I892" s="91"/>
      <c r="J892" s="92"/>
      <c r="K892" s="89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</row>
    <row r="893" customFormat="false" ht="15.75" hidden="false" customHeight="false" outlineLevel="0" collapsed="false">
      <c r="A893" s="85"/>
      <c r="B893" s="88"/>
      <c r="C893" s="89"/>
      <c r="D893" s="20"/>
      <c r="E893" s="20"/>
      <c r="F893" s="22"/>
      <c r="G893" s="22"/>
      <c r="H893" s="90"/>
      <c r="I893" s="91"/>
      <c r="J893" s="92"/>
      <c r="K893" s="89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</row>
    <row r="894" customFormat="false" ht="15.75" hidden="false" customHeight="false" outlineLevel="0" collapsed="false">
      <c r="A894" s="85"/>
      <c r="B894" s="88"/>
      <c r="C894" s="89"/>
      <c r="D894" s="20"/>
      <c r="E894" s="20"/>
      <c r="F894" s="22"/>
      <c r="G894" s="22"/>
      <c r="H894" s="90"/>
      <c r="I894" s="91"/>
      <c r="J894" s="92"/>
      <c r="K894" s="89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</row>
    <row r="895" customFormat="false" ht="15.75" hidden="false" customHeight="false" outlineLevel="0" collapsed="false">
      <c r="A895" s="85"/>
      <c r="B895" s="88"/>
      <c r="C895" s="89"/>
      <c r="D895" s="20"/>
      <c r="E895" s="20"/>
      <c r="F895" s="22"/>
      <c r="G895" s="22"/>
      <c r="H895" s="90"/>
      <c r="I895" s="91"/>
      <c r="J895" s="92"/>
      <c r="K895" s="89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</row>
    <row r="896" customFormat="false" ht="15.75" hidden="false" customHeight="false" outlineLevel="0" collapsed="false">
      <c r="A896" s="85"/>
      <c r="B896" s="88"/>
      <c r="C896" s="89"/>
      <c r="D896" s="20"/>
      <c r="E896" s="20"/>
      <c r="F896" s="22"/>
      <c r="G896" s="22"/>
      <c r="H896" s="90"/>
      <c r="I896" s="91"/>
      <c r="J896" s="92"/>
      <c r="K896" s="89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</row>
    <row r="897" customFormat="false" ht="15.75" hidden="false" customHeight="false" outlineLevel="0" collapsed="false">
      <c r="A897" s="85"/>
      <c r="B897" s="88"/>
      <c r="C897" s="89"/>
      <c r="D897" s="20"/>
      <c r="E897" s="20"/>
      <c r="F897" s="22"/>
      <c r="G897" s="22"/>
      <c r="H897" s="90"/>
      <c r="I897" s="91"/>
      <c r="J897" s="92"/>
      <c r="K897" s="89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</row>
    <row r="898" customFormat="false" ht="15.75" hidden="false" customHeight="false" outlineLevel="0" collapsed="false">
      <c r="A898" s="85"/>
      <c r="B898" s="88"/>
      <c r="C898" s="89"/>
      <c r="D898" s="20"/>
      <c r="E898" s="20"/>
      <c r="F898" s="22"/>
      <c r="G898" s="22"/>
      <c r="H898" s="90"/>
      <c r="I898" s="91"/>
      <c r="J898" s="92"/>
      <c r="K898" s="89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</row>
    <row r="899" customFormat="false" ht="15.75" hidden="false" customHeight="false" outlineLevel="0" collapsed="false">
      <c r="A899" s="85"/>
      <c r="B899" s="88"/>
      <c r="C899" s="89"/>
      <c r="D899" s="20"/>
      <c r="E899" s="20"/>
      <c r="F899" s="22"/>
      <c r="G899" s="22"/>
      <c r="H899" s="90"/>
      <c r="I899" s="91"/>
      <c r="J899" s="92"/>
      <c r="K899" s="89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</row>
    <row r="900" customFormat="false" ht="15.75" hidden="false" customHeight="false" outlineLevel="0" collapsed="false">
      <c r="A900" s="85"/>
      <c r="B900" s="88"/>
      <c r="C900" s="89"/>
      <c r="D900" s="20"/>
      <c r="E900" s="20"/>
      <c r="F900" s="22"/>
      <c r="G900" s="22"/>
      <c r="H900" s="90"/>
      <c r="I900" s="91"/>
      <c r="J900" s="92"/>
      <c r="K900" s="89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</row>
    <row r="901" customFormat="false" ht="15.75" hidden="false" customHeight="false" outlineLevel="0" collapsed="false">
      <c r="A901" s="85"/>
      <c r="B901" s="88"/>
      <c r="C901" s="89"/>
      <c r="D901" s="20"/>
      <c r="E901" s="20"/>
      <c r="F901" s="22"/>
      <c r="G901" s="22"/>
      <c r="H901" s="90"/>
      <c r="I901" s="91"/>
      <c r="J901" s="92"/>
      <c r="K901" s="89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</row>
    <row r="902" customFormat="false" ht="15.75" hidden="false" customHeight="false" outlineLevel="0" collapsed="false">
      <c r="A902" s="85"/>
      <c r="B902" s="88"/>
      <c r="C902" s="89"/>
      <c r="D902" s="20"/>
      <c r="E902" s="20"/>
      <c r="F902" s="22"/>
      <c r="G902" s="22"/>
      <c r="H902" s="90"/>
      <c r="I902" s="91"/>
      <c r="J902" s="92"/>
      <c r="K902" s="89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</row>
    <row r="903" customFormat="false" ht="15.75" hidden="false" customHeight="false" outlineLevel="0" collapsed="false">
      <c r="A903" s="85"/>
      <c r="B903" s="88"/>
      <c r="C903" s="89"/>
      <c r="D903" s="20"/>
      <c r="E903" s="20"/>
      <c r="F903" s="22"/>
      <c r="G903" s="22"/>
      <c r="H903" s="90"/>
      <c r="I903" s="91"/>
      <c r="J903" s="92"/>
      <c r="K903" s="89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</row>
    <row r="904" customFormat="false" ht="15.75" hidden="false" customHeight="false" outlineLevel="0" collapsed="false">
      <c r="A904" s="85"/>
      <c r="B904" s="88"/>
      <c r="C904" s="89"/>
      <c r="D904" s="20"/>
      <c r="E904" s="20"/>
      <c r="F904" s="22"/>
      <c r="G904" s="22"/>
      <c r="H904" s="90"/>
      <c r="I904" s="91"/>
      <c r="J904" s="92"/>
      <c r="K904" s="89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</row>
    <row r="905" customFormat="false" ht="15.75" hidden="false" customHeight="false" outlineLevel="0" collapsed="false">
      <c r="A905" s="85"/>
      <c r="B905" s="88"/>
      <c r="C905" s="89"/>
      <c r="D905" s="20"/>
      <c r="E905" s="20"/>
      <c r="F905" s="22"/>
      <c r="G905" s="22"/>
      <c r="H905" s="90"/>
      <c r="I905" s="91"/>
      <c r="J905" s="92"/>
      <c r="K905" s="89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</row>
    <row r="906" customFormat="false" ht="15.75" hidden="false" customHeight="false" outlineLevel="0" collapsed="false">
      <c r="A906" s="85"/>
      <c r="B906" s="88"/>
      <c r="C906" s="89"/>
      <c r="D906" s="20"/>
      <c r="E906" s="20"/>
      <c r="F906" s="22"/>
      <c r="G906" s="22"/>
      <c r="H906" s="90"/>
      <c r="I906" s="91"/>
      <c r="J906" s="92"/>
      <c r="K906" s="89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</row>
    <row r="907" customFormat="false" ht="15.75" hidden="false" customHeight="false" outlineLevel="0" collapsed="false">
      <c r="A907" s="85"/>
      <c r="B907" s="88"/>
      <c r="C907" s="89"/>
      <c r="D907" s="20"/>
      <c r="E907" s="20"/>
      <c r="F907" s="22"/>
      <c r="G907" s="22"/>
      <c r="H907" s="90"/>
      <c r="I907" s="91"/>
      <c r="J907" s="92"/>
      <c r="K907" s="89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</row>
    <row r="908" customFormat="false" ht="15.75" hidden="false" customHeight="false" outlineLevel="0" collapsed="false">
      <c r="A908" s="85"/>
      <c r="B908" s="88"/>
      <c r="C908" s="89"/>
      <c r="D908" s="20"/>
      <c r="E908" s="20"/>
      <c r="F908" s="22"/>
      <c r="G908" s="22"/>
      <c r="H908" s="90"/>
      <c r="I908" s="91"/>
      <c r="J908" s="92"/>
      <c r="K908" s="89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</row>
    <row r="909" customFormat="false" ht="15.75" hidden="false" customHeight="false" outlineLevel="0" collapsed="false">
      <c r="A909" s="85"/>
      <c r="B909" s="88"/>
      <c r="C909" s="89"/>
      <c r="D909" s="20"/>
      <c r="E909" s="20"/>
      <c r="F909" s="22"/>
      <c r="G909" s="22"/>
      <c r="H909" s="90"/>
      <c r="I909" s="91"/>
      <c r="J909" s="92"/>
      <c r="K909" s="89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</row>
    <row r="910" customFormat="false" ht="15.75" hidden="false" customHeight="false" outlineLevel="0" collapsed="false">
      <c r="A910" s="85"/>
      <c r="B910" s="88"/>
      <c r="C910" s="89"/>
      <c r="D910" s="20"/>
      <c r="E910" s="20"/>
      <c r="F910" s="22"/>
      <c r="G910" s="22"/>
      <c r="H910" s="90"/>
      <c r="I910" s="91"/>
      <c r="J910" s="92"/>
      <c r="K910" s="89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</row>
    <row r="911" customFormat="false" ht="15.75" hidden="false" customHeight="false" outlineLevel="0" collapsed="false">
      <c r="A911" s="85"/>
      <c r="B911" s="88"/>
      <c r="C911" s="89"/>
      <c r="D911" s="20"/>
      <c r="E911" s="20"/>
      <c r="F911" s="22"/>
      <c r="G911" s="22"/>
      <c r="H911" s="90"/>
      <c r="I911" s="91"/>
      <c r="J911" s="92"/>
      <c r="K911" s="89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</row>
    <row r="912" customFormat="false" ht="15.75" hidden="false" customHeight="false" outlineLevel="0" collapsed="false">
      <c r="A912" s="85"/>
      <c r="B912" s="88"/>
      <c r="C912" s="89"/>
      <c r="D912" s="20"/>
      <c r="E912" s="20"/>
      <c r="F912" s="22"/>
      <c r="G912" s="22"/>
      <c r="H912" s="90"/>
      <c r="I912" s="91"/>
      <c r="J912" s="92"/>
      <c r="K912" s="89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</row>
    <row r="913" customFormat="false" ht="15.75" hidden="false" customHeight="false" outlineLevel="0" collapsed="false">
      <c r="A913" s="85"/>
      <c r="B913" s="88"/>
      <c r="C913" s="89"/>
      <c r="D913" s="20"/>
      <c r="E913" s="20"/>
      <c r="F913" s="22"/>
      <c r="G913" s="22"/>
      <c r="H913" s="90"/>
      <c r="I913" s="91"/>
      <c r="J913" s="92"/>
      <c r="K913" s="89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</row>
    <row r="914" customFormat="false" ht="15.75" hidden="false" customHeight="false" outlineLevel="0" collapsed="false">
      <c r="A914" s="85"/>
      <c r="B914" s="88"/>
      <c r="C914" s="89"/>
      <c r="D914" s="20"/>
      <c r="E914" s="20"/>
      <c r="F914" s="22"/>
      <c r="G914" s="22"/>
      <c r="H914" s="90"/>
      <c r="I914" s="91"/>
      <c r="J914" s="92"/>
      <c r="K914" s="89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</row>
    <row r="915" customFormat="false" ht="15.75" hidden="false" customHeight="false" outlineLevel="0" collapsed="false">
      <c r="A915" s="85"/>
      <c r="B915" s="88"/>
      <c r="C915" s="89"/>
      <c r="D915" s="20"/>
      <c r="E915" s="20"/>
      <c r="F915" s="22"/>
      <c r="G915" s="22"/>
      <c r="H915" s="90"/>
      <c r="I915" s="91"/>
      <c r="J915" s="92"/>
      <c r="K915" s="89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</row>
    <row r="916" customFormat="false" ht="15.75" hidden="false" customHeight="false" outlineLevel="0" collapsed="false">
      <c r="A916" s="85"/>
      <c r="B916" s="88"/>
      <c r="C916" s="89"/>
      <c r="D916" s="20"/>
      <c r="E916" s="20"/>
      <c r="F916" s="22"/>
      <c r="G916" s="22"/>
      <c r="H916" s="90"/>
      <c r="I916" s="91"/>
      <c r="J916" s="92"/>
      <c r="K916" s="89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</row>
    <row r="917" customFormat="false" ht="15.75" hidden="false" customHeight="false" outlineLevel="0" collapsed="false">
      <c r="A917" s="85"/>
      <c r="B917" s="88"/>
      <c r="C917" s="89"/>
      <c r="D917" s="20"/>
      <c r="E917" s="20"/>
      <c r="F917" s="22"/>
      <c r="G917" s="22"/>
      <c r="H917" s="90"/>
      <c r="I917" s="91"/>
      <c r="J917" s="92"/>
      <c r="K917" s="89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</row>
    <row r="918" customFormat="false" ht="15.75" hidden="false" customHeight="false" outlineLevel="0" collapsed="false">
      <c r="A918" s="85"/>
      <c r="B918" s="88"/>
      <c r="C918" s="89"/>
      <c r="D918" s="20"/>
      <c r="E918" s="20"/>
      <c r="F918" s="22"/>
      <c r="G918" s="22"/>
      <c r="H918" s="90"/>
      <c r="I918" s="91"/>
      <c r="J918" s="92"/>
      <c r="K918" s="89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</row>
    <row r="919" customFormat="false" ht="15.75" hidden="false" customHeight="false" outlineLevel="0" collapsed="false">
      <c r="A919" s="85"/>
      <c r="B919" s="88"/>
      <c r="C919" s="89"/>
      <c r="D919" s="20"/>
      <c r="E919" s="20"/>
      <c r="F919" s="22"/>
      <c r="G919" s="22"/>
      <c r="H919" s="90"/>
      <c r="I919" s="91"/>
      <c r="J919" s="92"/>
      <c r="K919" s="89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</row>
    <row r="920" customFormat="false" ht="15.75" hidden="false" customHeight="false" outlineLevel="0" collapsed="false">
      <c r="A920" s="85"/>
      <c r="B920" s="88"/>
      <c r="C920" s="89"/>
      <c r="D920" s="20"/>
      <c r="E920" s="20"/>
      <c r="F920" s="22"/>
      <c r="G920" s="22"/>
      <c r="H920" s="90"/>
      <c r="I920" s="91"/>
      <c r="J920" s="92"/>
      <c r="K920" s="89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</row>
    <row r="921" customFormat="false" ht="15.75" hidden="false" customHeight="false" outlineLevel="0" collapsed="false">
      <c r="A921" s="85"/>
      <c r="B921" s="88"/>
      <c r="C921" s="89"/>
      <c r="D921" s="20"/>
      <c r="E921" s="20"/>
      <c r="F921" s="22"/>
      <c r="G921" s="22"/>
      <c r="H921" s="90"/>
      <c r="I921" s="91"/>
      <c r="J921" s="92"/>
      <c r="K921" s="89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</row>
    <row r="922" customFormat="false" ht="15.75" hidden="false" customHeight="false" outlineLevel="0" collapsed="false">
      <c r="A922" s="85"/>
      <c r="B922" s="88"/>
      <c r="C922" s="89"/>
      <c r="D922" s="20"/>
      <c r="E922" s="20"/>
      <c r="F922" s="22"/>
      <c r="G922" s="22"/>
      <c r="H922" s="90"/>
      <c r="I922" s="91"/>
      <c r="J922" s="92"/>
      <c r="K922" s="89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</row>
    <row r="923" customFormat="false" ht="15.75" hidden="false" customHeight="false" outlineLevel="0" collapsed="false">
      <c r="A923" s="85"/>
      <c r="B923" s="88"/>
      <c r="C923" s="89"/>
      <c r="D923" s="20"/>
      <c r="E923" s="20"/>
      <c r="F923" s="22"/>
      <c r="G923" s="22"/>
      <c r="H923" s="90"/>
      <c r="I923" s="91"/>
      <c r="J923" s="92"/>
      <c r="K923" s="89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</row>
    <row r="924" customFormat="false" ht="15.75" hidden="false" customHeight="false" outlineLevel="0" collapsed="false">
      <c r="A924" s="85"/>
      <c r="B924" s="88"/>
      <c r="C924" s="89"/>
      <c r="D924" s="20"/>
      <c r="E924" s="20"/>
      <c r="F924" s="22"/>
      <c r="G924" s="22"/>
      <c r="H924" s="90"/>
      <c r="I924" s="91"/>
      <c r="J924" s="92"/>
      <c r="K924" s="89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</row>
    <row r="925" customFormat="false" ht="15.75" hidden="false" customHeight="false" outlineLevel="0" collapsed="false">
      <c r="A925" s="85"/>
      <c r="B925" s="88"/>
      <c r="C925" s="89"/>
      <c r="D925" s="20"/>
      <c r="E925" s="20"/>
      <c r="F925" s="22"/>
      <c r="G925" s="22"/>
      <c r="H925" s="90"/>
      <c r="I925" s="91"/>
      <c r="J925" s="92"/>
      <c r="K925" s="89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</row>
    <row r="926" customFormat="false" ht="15.75" hidden="false" customHeight="false" outlineLevel="0" collapsed="false">
      <c r="A926" s="85"/>
      <c r="B926" s="88"/>
      <c r="C926" s="89"/>
      <c r="D926" s="20"/>
      <c r="E926" s="20"/>
      <c r="F926" s="22"/>
      <c r="G926" s="22"/>
      <c r="H926" s="90"/>
      <c r="I926" s="91"/>
      <c r="J926" s="92"/>
      <c r="K926" s="89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</row>
    <row r="927" customFormat="false" ht="15.75" hidden="false" customHeight="false" outlineLevel="0" collapsed="false">
      <c r="A927" s="85"/>
      <c r="B927" s="88"/>
      <c r="C927" s="89"/>
      <c r="D927" s="20"/>
      <c r="E927" s="20"/>
      <c r="F927" s="22"/>
      <c r="G927" s="22"/>
      <c r="H927" s="90"/>
      <c r="I927" s="91"/>
      <c r="J927" s="92"/>
      <c r="K927" s="89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</row>
    <row r="928" customFormat="false" ht="15.75" hidden="false" customHeight="false" outlineLevel="0" collapsed="false">
      <c r="A928" s="85"/>
      <c r="B928" s="88"/>
      <c r="C928" s="89"/>
      <c r="D928" s="20"/>
      <c r="E928" s="20"/>
      <c r="F928" s="22"/>
      <c r="G928" s="22"/>
      <c r="H928" s="90"/>
      <c r="I928" s="91"/>
      <c r="J928" s="92"/>
      <c r="K928" s="89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</row>
    <row r="929" customFormat="false" ht="15.75" hidden="false" customHeight="false" outlineLevel="0" collapsed="false">
      <c r="A929" s="85"/>
      <c r="B929" s="88"/>
      <c r="C929" s="89"/>
      <c r="D929" s="20"/>
      <c r="E929" s="20"/>
      <c r="F929" s="22"/>
      <c r="G929" s="22"/>
      <c r="H929" s="90"/>
      <c r="I929" s="91"/>
      <c r="J929" s="92"/>
      <c r="K929" s="89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</row>
    <row r="930" customFormat="false" ht="15.75" hidden="false" customHeight="false" outlineLevel="0" collapsed="false">
      <c r="A930" s="85"/>
      <c r="B930" s="88"/>
      <c r="C930" s="89"/>
      <c r="D930" s="20"/>
      <c r="E930" s="20"/>
      <c r="F930" s="22"/>
      <c r="G930" s="22"/>
      <c r="H930" s="90"/>
      <c r="I930" s="91"/>
      <c r="J930" s="92"/>
      <c r="K930" s="89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</row>
    <row r="931" customFormat="false" ht="15.75" hidden="false" customHeight="false" outlineLevel="0" collapsed="false">
      <c r="A931" s="85"/>
      <c r="B931" s="88"/>
      <c r="C931" s="89"/>
      <c r="D931" s="20"/>
      <c r="E931" s="20"/>
      <c r="F931" s="22"/>
      <c r="G931" s="22"/>
      <c r="H931" s="90"/>
      <c r="I931" s="91"/>
      <c r="J931" s="92"/>
      <c r="K931" s="89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</row>
    <row r="932" customFormat="false" ht="15.75" hidden="false" customHeight="false" outlineLevel="0" collapsed="false">
      <c r="A932" s="85"/>
      <c r="B932" s="88"/>
      <c r="C932" s="89"/>
      <c r="D932" s="20"/>
      <c r="E932" s="20"/>
      <c r="F932" s="22"/>
      <c r="G932" s="22"/>
      <c r="H932" s="90"/>
      <c r="I932" s="91"/>
      <c r="J932" s="92"/>
      <c r="K932" s="89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</row>
    <row r="933" customFormat="false" ht="15.75" hidden="false" customHeight="false" outlineLevel="0" collapsed="false">
      <c r="A933" s="85"/>
      <c r="B933" s="88"/>
      <c r="C933" s="89"/>
      <c r="D933" s="20"/>
      <c r="E933" s="20"/>
      <c r="F933" s="22"/>
      <c r="G933" s="22"/>
      <c r="H933" s="90"/>
      <c r="I933" s="91"/>
      <c r="J933" s="92"/>
      <c r="K933" s="89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</row>
    <row r="934" customFormat="false" ht="15.75" hidden="false" customHeight="false" outlineLevel="0" collapsed="false">
      <c r="A934" s="85"/>
      <c r="B934" s="88"/>
      <c r="C934" s="89"/>
      <c r="D934" s="20"/>
      <c r="E934" s="20"/>
      <c r="F934" s="22"/>
      <c r="G934" s="22"/>
      <c r="H934" s="90"/>
      <c r="I934" s="91"/>
      <c r="J934" s="92"/>
      <c r="K934" s="89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</row>
    <row r="935" customFormat="false" ht="15.75" hidden="false" customHeight="false" outlineLevel="0" collapsed="false">
      <c r="A935" s="85"/>
      <c r="B935" s="88"/>
      <c r="C935" s="89"/>
      <c r="D935" s="20"/>
      <c r="E935" s="20"/>
      <c r="F935" s="22"/>
      <c r="G935" s="22"/>
      <c r="H935" s="90"/>
      <c r="I935" s="91"/>
      <c r="J935" s="92"/>
      <c r="K935" s="89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</row>
    <row r="936" customFormat="false" ht="15.75" hidden="false" customHeight="false" outlineLevel="0" collapsed="false">
      <c r="A936" s="85"/>
      <c r="B936" s="88"/>
      <c r="C936" s="89"/>
      <c r="D936" s="20"/>
      <c r="E936" s="20"/>
      <c r="F936" s="22"/>
      <c r="G936" s="22"/>
      <c r="H936" s="90"/>
      <c r="I936" s="91"/>
      <c r="J936" s="92"/>
      <c r="K936" s="89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</row>
    <row r="937" customFormat="false" ht="15.75" hidden="false" customHeight="false" outlineLevel="0" collapsed="false">
      <c r="A937" s="85"/>
      <c r="B937" s="88"/>
      <c r="C937" s="89"/>
      <c r="D937" s="20"/>
      <c r="E937" s="20"/>
      <c r="F937" s="22"/>
      <c r="G937" s="22"/>
      <c r="H937" s="90"/>
      <c r="I937" s="91"/>
      <c r="J937" s="92"/>
      <c r="K937" s="89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</row>
    <row r="938" customFormat="false" ht="15.75" hidden="false" customHeight="false" outlineLevel="0" collapsed="false">
      <c r="A938" s="85"/>
      <c r="B938" s="88"/>
      <c r="C938" s="89"/>
      <c r="D938" s="20"/>
      <c r="E938" s="20"/>
      <c r="F938" s="22"/>
      <c r="G938" s="22"/>
      <c r="H938" s="90"/>
      <c r="I938" s="91"/>
      <c r="J938" s="92"/>
      <c r="K938" s="89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</row>
    <row r="939" customFormat="false" ht="15.75" hidden="false" customHeight="false" outlineLevel="0" collapsed="false">
      <c r="A939" s="85"/>
      <c r="B939" s="88"/>
      <c r="C939" s="89"/>
      <c r="D939" s="20"/>
      <c r="E939" s="20"/>
      <c r="F939" s="22"/>
      <c r="G939" s="22"/>
      <c r="H939" s="90"/>
      <c r="I939" s="91"/>
      <c r="J939" s="92"/>
      <c r="K939" s="89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</row>
    <row r="940" customFormat="false" ht="15.75" hidden="false" customHeight="false" outlineLevel="0" collapsed="false">
      <c r="A940" s="85"/>
      <c r="B940" s="88"/>
      <c r="C940" s="89"/>
      <c r="D940" s="20"/>
      <c r="E940" s="20"/>
      <c r="F940" s="22"/>
      <c r="G940" s="22"/>
      <c r="H940" s="90"/>
      <c r="I940" s="91"/>
      <c r="J940" s="92"/>
      <c r="K940" s="89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</row>
    <row r="941" customFormat="false" ht="15.75" hidden="false" customHeight="false" outlineLevel="0" collapsed="false">
      <c r="A941" s="85"/>
      <c r="B941" s="88"/>
      <c r="C941" s="89"/>
      <c r="D941" s="20"/>
      <c r="E941" s="20"/>
      <c r="F941" s="22"/>
      <c r="G941" s="22"/>
      <c r="H941" s="90"/>
      <c r="I941" s="91"/>
      <c r="J941" s="92"/>
      <c r="K941" s="89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</row>
    <row r="942" customFormat="false" ht="15.75" hidden="false" customHeight="false" outlineLevel="0" collapsed="false">
      <c r="A942" s="85"/>
      <c r="B942" s="88"/>
      <c r="C942" s="89"/>
      <c r="D942" s="20"/>
      <c r="E942" s="20"/>
      <c r="F942" s="22"/>
      <c r="G942" s="22"/>
      <c r="H942" s="90"/>
      <c r="I942" s="91"/>
      <c r="J942" s="92"/>
      <c r="K942" s="89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</row>
    <row r="943" customFormat="false" ht="15.75" hidden="false" customHeight="false" outlineLevel="0" collapsed="false">
      <c r="A943" s="85"/>
      <c r="B943" s="88"/>
      <c r="C943" s="89"/>
      <c r="D943" s="20"/>
      <c r="E943" s="20"/>
      <c r="F943" s="22"/>
      <c r="G943" s="22"/>
      <c r="H943" s="90"/>
      <c r="I943" s="91"/>
      <c r="J943" s="92"/>
      <c r="K943" s="89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</row>
    <row r="944" customFormat="false" ht="15.75" hidden="false" customHeight="false" outlineLevel="0" collapsed="false">
      <c r="A944" s="85"/>
      <c r="B944" s="88"/>
      <c r="C944" s="89"/>
      <c r="D944" s="20"/>
      <c r="E944" s="20"/>
      <c r="F944" s="22"/>
      <c r="G944" s="22"/>
      <c r="H944" s="90"/>
      <c r="I944" s="91"/>
      <c r="J944" s="92"/>
      <c r="K944" s="89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</row>
    <row r="945" customFormat="false" ht="15.75" hidden="false" customHeight="false" outlineLevel="0" collapsed="false">
      <c r="A945" s="85"/>
      <c r="B945" s="88"/>
      <c r="C945" s="89"/>
      <c r="D945" s="20"/>
      <c r="E945" s="20"/>
      <c r="F945" s="22"/>
      <c r="G945" s="22"/>
      <c r="H945" s="90"/>
      <c r="I945" s="91"/>
      <c r="J945" s="92"/>
      <c r="K945" s="89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</row>
    <row r="946" customFormat="false" ht="15.75" hidden="false" customHeight="false" outlineLevel="0" collapsed="false">
      <c r="A946" s="85"/>
      <c r="B946" s="88"/>
      <c r="C946" s="89"/>
      <c r="D946" s="20"/>
      <c r="E946" s="20"/>
      <c r="F946" s="22"/>
      <c r="G946" s="22"/>
      <c r="H946" s="90"/>
      <c r="I946" s="91"/>
      <c r="J946" s="92"/>
      <c r="K946" s="89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</row>
    <row r="947" customFormat="false" ht="15.75" hidden="false" customHeight="false" outlineLevel="0" collapsed="false">
      <c r="A947" s="85"/>
      <c r="B947" s="88"/>
      <c r="C947" s="89"/>
      <c r="D947" s="20"/>
      <c r="E947" s="20"/>
      <c r="F947" s="22"/>
      <c r="G947" s="22"/>
      <c r="H947" s="90"/>
      <c r="I947" s="91"/>
      <c r="J947" s="92"/>
      <c r="K947" s="89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</row>
    <row r="948" customFormat="false" ht="15.75" hidden="false" customHeight="false" outlineLevel="0" collapsed="false">
      <c r="A948" s="85"/>
      <c r="B948" s="88"/>
      <c r="C948" s="89"/>
      <c r="D948" s="20"/>
      <c r="E948" s="20"/>
      <c r="F948" s="22"/>
      <c r="G948" s="22"/>
      <c r="H948" s="90"/>
      <c r="I948" s="91"/>
      <c r="J948" s="92"/>
      <c r="K948" s="89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</row>
    <row r="949" customFormat="false" ht="15.75" hidden="false" customHeight="false" outlineLevel="0" collapsed="false">
      <c r="A949" s="85"/>
      <c r="B949" s="88"/>
      <c r="C949" s="89"/>
      <c r="D949" s="20"/>
      <c r="E949" s="20"/>
      <c r="F949" s="22"/>
      <c r="G949" s="22"/>
      <c r="H949" s="90"/>
      <c r="I949" s="91"/>
      <c r="J949" s="92"/>
      <c r="K949" s="89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</row>
    <row r="950" customFormat="false" ht="15.75" hidden="false" customHeight="false" outlineLevel="0" collapsed="false">
      <c r="A950" s="85"/>
      <c r="B950" s="88"/>
      <c r="C950" s="89"/>
      <c r="D950" s="20"/>
      <c r="E950" s="20"/>
      <c r="F950" s="22"/>
      <c r="G950" s="22"/>
      <c r="H950" s="90"/>
      <c r="I950" s="91"/>
      <c r="J950" s="92"/>
      <c r="K950" s="89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</row>
    <row r="951" customFormat="false" ht="15.75" hidden="false" customHeight="false" outlineLevel="0" collapsed="false">
      <c r="A951" s="85"/>
      <c r="B951" s="88"/>
      <c r="C951" s="89"/>
      <c r="D951" s="20"/>
      <c r="E951" s="20"/>
      <c r="F951" s="22"/>
      <c r="G951" s="22"/>
      <c r="H951" s="90"/>
      <c r="I951" s="91"/>
      <c r="J951" s="92"/>
      <c r="K951" s="89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</row>
    <row r="952" customFormat="false" ht="15.75" hidden="false" customHeight="false" outlineLevel="0" collapsed="false">
      <c r="A952" s="85"/>
      <c r="B952" s="88"/>
      <c r="C952" s="89"/>
      <c r="D952" s="20"/>
      <c r="E952" s="20"/>
      <c r="F952" s="22"/>
      <c r="G952" s="22"/>
      <c r="H952" s="90"/>
      <c r="I952" s="91"/>
      <c r="J952" s="92"/>
      <c r="K952" s="89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</row>
    <row r="953" customFormat="false" ht="15.75" hidden="false" customHeight="false" outlineLevel="0" collapsed="false">
      <c r="A953" s="85"/>
      <c r="B953" s="88"/>
      <c r="C953" s="89"/>
      <c r="D953" s="20"/>
      <c r="E953" s="20"/>
      <c r="F953" s="22"/>
      <c r="G953" s="22"/>
      <c r="H953" s="90"/>
      <c r="I953" s="91"/>
      <c r="J953" s="92"/>
      <c r="K953" s="89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</row>
    <row r="954" customFormat="false" ht="15.75" hidden="false" customHeight="false" outlineLevel="0" collapsed="false">
      <c r="A954" s="85"/>
      <c r="B954" s="88"/>
      <c r="C954" s="89"/>
      <c r="D954" s="20"/>
      <c r="E954" s="20"/>
      <c r="F954" s="22"/>
      <c r="G954" s="22"/>
      <c r="H954" s="90"/>
      <c r="I954" s="91"/>
      <c r="J954" s="92"/>
      <c r="K954" s="89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</row>
    <row r="955" customFormat="false" ht="15.75" hidden="false" customHeight="false" outlineLevel="0" collapsed="false">
      <c r="A955" s="85"/>
      <c r="B955" s="88"/>
      <c r="C955" s="89"/>
      <c r="D955" s="20"/>
      <c r="E955" s="20"/>
      <c r="F955" s="22"/>
      <c r="G955" s="22"/>
      <c r="H955" s="90"/>
      <c r="I955" s="91"/>
      <c r="J955" s="92"/>
      <c r="K955" s="89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</row>
    <row r="956" customFormat="false" ht="15.75" hidden="false" customHeight="false" outlineLevel="0" collapsed="false">
      <c r="A956" s="85"/>
      <c r="B956" s="88"/>
      <c r="C956" s="89"/>
      <c r="D956" s="20"/>
      <c r="E956" s="20"/>
      <c r="F956" s="22"/>
      <c r="G956" s="22"/>
      <c r="H956" s="90"/>
      <c r="I956" s="91"/>
      <c r="J956" s="92"/>
      <c r="K956" s="89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</row>
    <row r="957" customFormat="false" ht="15.75" hidden="false" customHeight="false" outlineLevel="0" collapsed="false">
      <c r="A957" s="85"/>
      <c r="B957" s="88"/>
      <c r="C957" s="89"/>
      <c r="D957" s="20"/>
      <c r="E957" s="20"/>
      <c r="F957" s="22"/>
      <c r="G957" s="22"/>
      <c r="H957" s="90"/>
      <c r="I957" s="91"/>
      <c r="J957" s="92"/>
      <c r="K957" s="89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</row>
    <row r="958" customFormat="false" ht="15.75" hidden="false" customHeight="false" outlineLevel="0" collapsed="false">
      <c r="A958" s="85"/>
      <c r="B958" s="88"/>
      <c r="C958" s="89"/>
      <c r="D958" s="20"/>
      <c r="E958" s="20"/>
      <c r="F958" s="22"/>
      <c r="G958" s="22"/>
      <c r="H958" s="90"/>
      <c r="I958" s="91"/>
      <c r="J958" s="92"/>
      <c r="K958" s="89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</row>
    <row r="959" customFormat="false" ht="15.75" hidden="false" customHeight="false" outlineLevel="0" collapsed="false">
      <c r="A959" s="85"/>
      <c r="B959" s="88"/>
      <c r="C959" s="89"/>
      <c r="D959" s="20"/>
      <c r="E959" s="20"/>
      <c r="F959" s="22"/>
      <c r="G959" s="22"/>
      <c r="H959" s="90"/>
      <c r="I959" s="91"/>
      <c r="J959" s="92"/>
      <c r="K959" s="89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</row>
    <row r="960" customFormat="false" ht="15.75" hidden="false" customHeight="false" outlineLevel="0" collapsed="false">
      <c r="A960" s="85"/>
      <c r="B960" s="88"/>
      <c r="C960" s="89"/>
      <c r="D960" s="20"/>
      <c r="E960" s="20"/>
      <c r="F960" s="22"/>
      <c r="G960" s="22"/>
      <c r="H960" s="90"/>
      <c r="I960" s="91"/>
      <c r="J960" s="92"/>
      <c r="K960" s="89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</row>
    <row r="961" customFormat="false" ht="15.75" hidden="false" customHeight="false" outlineLevel="0" collapsed="false">
      <c r="A961" s="85"/>
      <c r="B961" s="88"/>
      <c r="C961" s="89"/>
      <c r="D961" s="20"/>
      <c r="E961" s="20"/>
      <c r="F961" s="22"/>
      <c r="G961" s="22"/>
      <c r="H961" s="90"/>
      <c r="I961" s="91"/>
      <c r="J961" s="92"/>
      <c r="K961" s="89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</row>
    <row r="962" customFormat="false" ht="15.75" hidden="false" customHeight="false" outlineLevel="0" collapsed="false">
      <c r="A962" s="85"/>
      <c r="B962" s="88"/>
      <c r="C962" s="89"/>
      <c r="D962" s="20"/>
      <c r="E962" s="20"/>
      <c r="F962" s="22"/>
      <c r="G962" s="22"/>
      <c r="H962" s="90"/>
      <c r="I962" s="91"/>
      <c r="J962" s="92"/>
      <c r="K962" s="89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</row>
    <row r="963" customFormat="false" ht="15.75" hidden="false" customHeight="false" outlineLevel="0" collapsed="false">
      <c r="A963" s="85"/>
      <c r="B963" s="88"/>
      <c r="C963" s="89"/>
      <c r="D963" s="20"/>
      <c r="E963" s="20"/>
      <c r="F963" s="22"/>
      <c r="G963" s="22"/>
      <c r="H963" s="90"/>
      <c r="I963" s="91"/>
      <c r="J963" s="92"/>
      <c r="K963" s="89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</row>
    <row r="964" customFormat="false" ht="15.75" hidden="false" customHeight="false" outlineLevel="0" collapsed="false">
      <c r="A964" s="85"/>
      <c r="B964" s="88"/>
      <c r="C964" s="89"/>
      <c r="D964" s="20"/>
      <c r="E964" s="20"/>
      <c r="F964" s="22"/>
      <c r="G964" s="22"/>
      <c r="H964" s="90"/>
      <c r="I964" s="91"/>
      <c r="J964" s="92"/>
      <c r="K964" s="89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</row>
    <row r="965" customFormat="false" ht="15.75" hidden="false" customHeight="false" outlineLevel="0" collapsed="false">
      <c r="A965" s="85"/>
      <c r="B965" s="88"/>
      <c r="C965" s="89"/>
      <c r="D965" s="20"/>
      <c r="E965" s="20"/>
      <c r="F965" s="22"/>
      <c r="G965" s="22"/>
      <c r="H965" s="90"/>
      <c r="I965" s="91"/>
      <c r="J965" s="92"/>
      <c r="K965" s="89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</row>
    <row r="966" customFormat="false" ht="15.75" hidden="false" customHeight="false" outlineLevel="0" collapsed="false">
      <c r="A966" s="85"/>
      <c r="B966" s="88"/>
      <c r="C966" s="89"/>
      <c r="D966" s="20"/>
      <c r="E966" s="20"/>
      <c r="F966" s="22"/>
      <c r="G966" s="22"/>
      <c r="H966" s="90"/>
      <c r="I966" s="91"/>
      <c r="J966" s="92"/>
      <c r="K966" s="89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</row>
    <row r="967" customFormat="false" ht="15.75" hidden="false" customHeight="false" outlineLevel="0" collapsed="false">
      <c r="A967" s="85"/>
      <c r="B967" s="88"/>
      <c r="C967" s="89"/>
      <c r="D967" s="20"/>
      <c r="E967" s="20"/>
      <c r="F967" s="22"/>
      <c r="G967" s="22"/>
      <c r="H967" s="90"/>
      <c r="I967" s="91"/>
      <c r="J967" s="92"/>
      <c r="K967" s="89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</row>
    <row r="968" customFormat="false" ht="15.75" hidden="false" customHeight="false" outlineLevel="0" collapsed="false">
      <c r="A968" s="85"/>
      <c r="B968" s="88"/>
      <c r="C968" s="89"/>
      <c r="D968" s="20"/>
      <c r="E968" s="20"/>
      <c r="F968" s="22"/>
      <c r="G968" s="22"/>
      <c r="H968" s="90"/>
      <c r="I968" s="91"/>
      <c r="J968" s="92"/>
      <c r="K968" s="89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</row>
    <row r="969" customFormat="false" ht="15.75" hidden="false" customHeight="false" outlineLevel="0" collapsed="false">
      <c r="A969" s="85"/>
      <c r="B969" s="88"/>
      <c r="C969" s="89"/>
      <c r="D969" s="20"/>
      <c r="E969" s="20"/>
      <c r="F969" s="22"/>
      <c r="G969" s="22"/>
      <c r="H969" s="90"/>
      <c r="I969" s="91"/>
      <c r="J969" s="92"/>
      <c r="K969" s="89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</row>
    <row r="970" customFormat="false" ht="15.75" hidden="false" customHeight="false" outlineLevel="0" collapsed="false">
      <c r="A970" s="85"/>
      <c r="B970" s="88"/>
      <c r="C970" s="89"/>
      <c r="D970" s="20"/>
      <c r="E970" s="20"/>
      <c r="F970" s="22"/>
      <c r="G970" s="22"/>
      <c r="H970" s="90"/>
      <c r="I970" s="91"/>
      <c r="J970" s="92"/>
      <c r="K970" s="89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</row>
    <row r="971" customFormat="false" ht="15.75" hidden="false" customHeight="false" outlineLevel="0" collapsed="false">
      <c r="A971" s="85"/>
      <c r="B971" s="88"/>
      <c r="C971" s="89"/>
      <c r="D971" s="20"/>
      <c r="E971" s="20"/>
      <c r="F971" s="22"/>
      <c r="G971" s="22"/>
      <c r="H971" s="90"/>
      <c r="I971" s="91"/>
      <c r="J971" s="92"/>
      <c r="K971" s="89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</row>
    <row r="972" customFormat="false" ht="15.75" hidden="false" customHeight="false" outlineLevel="0" collapsed="false">
      <c r="A972" s="85"/>
      <c r="B972" s="88"/>
      <c r="C972" s="89"/>
      <c r="D972" s="20"/>
      <c r="E972" s="20"/>
      <c r="F972" s="22"/>
      <c r="G972" s="22"/>
      <c r="H972" s="90"/>
      <c r="I972" s="91"/>
      <c r="J972" s="92"/>
      <c r="K972" s="89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</row>
    <row r="973" customFormat="false" ht="15.75" hidden="false" customHeight="false" outlineLevel="0" collapsed="false">
      <c r="A973" s="85"/>
      <c r="B973" s="88"/>
      <c r="C973" s="89"/>
      <c r="D973" s="20"/>
      <c r="E973" s="20"/>
      <c r="F973" s="22"/>
      <c r="G973" s="22"/>
      <c r="H973" s="90"/>
      <c r="I973" s="91"/>
      <c r="J973" s="92"/>
      <c r="K973" s="89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</row>
    <row r="974" customFormat="false" ht="15.75" hidden="false" customHeight="false" outlineLevel="0" collapsed="false">
      <c r="A974" s="85"/>
      <c r="B974" s="88"/>
      <c r="C974" s="89"/>
      <c r="D974" s="20"/>
      <c r="E974" s="20"/>
      <c r="F974" s="22"/>
      <c r="G974" s="22"/>
      <c r="H974" s="90"/>
      <c r="I974" s="91"/>
      <c r="J974" s="92"/>
      <c r="K974" s="89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</row>
    <row r="975" customFormat="false" ht="15.75" hidden="false" customHeight="false" outlineLevel="0" collapsed="false">
      <c r="A975" s="85"/>
      <c r="B975" s="88"/>
      <c r="C975" s="89"/>
      <c r="D975" s="20"/>
      <c r="E975" s="20"/>
      <c r="F975" s="22"/>
      <c r="G975" s="22"/>
      <c r="H975" s="90"/>
      <c r="I975" s="91"/>
      <c r="J975" s="92"/>
      <c r="K975" s="89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</row>
    <row r="976" customFormat="false" ht="15.75" hidden="false" customHeight="false" outlineLevel="0" collapsed="false">
      <c r="A976" s="85"/>
      <c r="B976" s="88"/>
      <c r="C976" s="89"/>
      <c r="D976" s="20"/>
      <c r="E976" s="20"/>
      <c r="F976" s="22"/>
      <c r="G976" s="22"/>
      <c r="H976" s="90"/>
      <c r="I976" s="91"/>
      <c r="J976" s="92"/>
      <c r="K976" s="89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</row>
    <row r="977" customFormat="false" ht="15.75" hidden="false" customHeight="false" outlineLevel="0" collapsed="false">
      <c r="A977" s="85"/>
      <c r="B977" s="88"/>
      <c r="C977" s="89"/>
      <c r="D977" s="20"/>
      <c r="E977" s="20"/>
      <c r="F977" s="22"/>
      <c r="G977" s="22"/>
      <c r="H977" s="90"/>
      <c r="I977" s="91"/>
      <c r="J977" s="92"/>
      <c r="K977" s="89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</row>
    <row r="978" customFormat="false" ht="15.75" hidden="false" customHeight="false" outlineLevel="0" collapsed="false">
      <c r="A978" s="85"/>
      <c r="B978" s="88"/>
      <c r="C978" s="89"/>
      <c r="D978" s="20"/>
      <c r="E978" s="20"/>
      <c r="F978" s="22"/>
      <c r="G978" s="22"/>
      <c r="H978" s="90"/>
      <c r="I978" s="91"/>
      <c r="J978" s="92"/>
      <c r="K978" s="89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</row>
    <row r="979" customFormat="false" ht="15.75" hidden="false" customHeight="false" outlineLevel="0" collapsed="false">
      <c r="A979" s="85"/>
      <c r="B979" s="88"/>
      <c r="C979" s="89"/>
      <c r="D979" s="20"/>
      <c r="E979" s="20"/>
      <c r="F979" s="22"/>
      <c r="G979" s="22"/>
      <c r="H979" s="90"/>
      <c r="I979" s="91"/>
      <c r="J979" s="92"/>
      <c r="K979" s="89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</row>
    <row r="980" customFormat="false" ht="15.75" hidden="false" customHeight="false" outlineLevel="0" collapsed="false">
      <c r="A980" s="85"/>
      <c r="B980" s="88"/>
      <c r="C980" s="89"/>
      <c r="D980" s="20"/>
      <c r="E980" s="20"/>
      <c r="F980" s="22"/>
      <c r="G980" s="22"/>
      <c r="H980" s="90"/>
      <c r="I980" s="91"/>
      <c r="J980" s="92"/>
      <c r="K980" s="89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</row>
    <row r="981" customFormat="false" ht="15.75" hidden="false" customHeight="false" outlineLevel="0" collapsed="false">
      <c r="A981" s="85"/>
      <c r="B981" s="88"/>
      <c r="C981" s="89"/>
      <c r="D981" s="20"/>
      <c r="E981" s="20"/>
      <c r="F981" s="22"/>
      <c r="G981" s="22"/>
      <c r="H981" s="90"/>
      <c r="I981" s="91"/>
      <c r="J981" s="92"/>
      <c r="K981" s="89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</row>
    <row r="982" customFormat="false" ht="15.75" hidden="false" customHeight="false" outlineLevel="0" collapsed="false">
      <c r="A982" s="85"/>
      <c r="B982" s="88"/>
      <c r="C982" s="89"/>
      <c r="D982" s="20"/>
      <c r="E982" s="20"/>
      <c r="F982" s="22"/>
      <c r="G982" s="22"/>
      <c r="H982" s="90"/>
      <c r="I982" s="91"/>
      <c r="J982" s="92"/>
      <c r="K982" s="89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</row>
    <row r="983" customFormat="false" ht="15.75" hidden="false" customHeight="false" outlineLevel="0" collapsed="false">
      <c r="A983" s="85"/>
      <c r="B983" s="88"/>
      <c r="C983" s="89"/>
      <c r="D983" s="20"/>
      <c r="E983" s="20"/>
      <c r="F983" s="22"/>
      <c r="G983" s="22"/>
      <c r="H983" s="90"/>
      <c r="I983" s="91"/>
      <c r="J983" s="92"/>
      <c r="K983" s="89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</row>
    <row r="984" customFormat="false" ht="15.75" hidden="false" customHeight="false" outlineLevel="0" collapsed="false">
      <c r="A984" s="85"/>
      <c r="B984" s="88"/>
      <c r="C984" s="89"/>
      <c r="D984" s="20"/>
      <c r="E984" s="20"/>
      <c r="F984" s="22"/>
      <c r="G984" s="22"/>
      <c r="H984" s="90"/>
      <c r="I984" s="91"/>
      <c r="J984" s="92"/>
      <c r="K984" s="89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</row>
    <row r="985" customFormat="false" ht="15.75" hidden="false" customHeight="false" outlineLevel="0" collapsed="false">
      <c r="A985" s="85"/>
      <c r="B985" s="88"/>
      <c r="C985" s="89"/>
      <c r="D985" s="20"/>
      <c r="E985" s="20"/>
      <c r="F985" s="22"/>
      <c r="G985" s="22"/>
      <c r="H985" s="90"/>
      <c r="I985" s="91"/>
      <c r="J985" s="92"/>
      <c r="K985" s="89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</row>
    <row r="986" customFormat="false" ht="15.75" hidden="false" customHeight="false" outlineLevel="0" collapsed="false">
      <c r="A986" s="85"/>
      <c r="B986" s="88"/>
      <c r="C986" s="89"/>
      <c r="D986" s="20"/>
      <c r="E986" s="20"/>
      <c r="F986" s="22"/>
      <c r="G986" s="22"/>
      <c r="H986" s="90"/>
      <c r="I986" s="91"/>
      <c r="J986" s="92"/>
      <c r="K986" s="89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</row>
    <row r="987" customFormat="false" ht="15.75" hidden="false" customHeight="false" outlineLevel="0" collapsed="false">
      <c r="A987" s="85"/>
      <c r="B987" s="88"/>
      <c r="C987" s="89"/>
      <c r="D987" s="20"/>
      <c r="E987" s="20"/>
      <c r="F987" s="22"/>
      <c r="G987" s="22"/>
      <c r="H987" s="90"/>
      <c r="I987" s="91"/>
      <c r="J987" s="92"/>
      <c r="K987" s="89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</row>
    <row r="988" customFormat="false" ht="15.75" hidden="false" customHeight="false" outlineLevel="0" collapsed="false">
      <c r="A988" s="85"/>
      <c r="B988" s="88"/>
      <c r="C988" s="89"/>
      <c r="D988" s="20"/>
      <c r="E988" s="20"/>
      <c r="F988" s="22"/>
      <c r="G988" s="22"/>
      <c r="H988" s="90"/>
      <c r="I988" s="91"/>
      <c r="J988" s="92"/>
      <c r="K988" s="89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</row>
    <row r="989" customFormat="false" ht="15.75" hidden="false" customHeight="false" outlineLevel="0" collapsed="false">
      <c r="A989" s="85"/>
      <c r="B989" s="88"/>
      <c r="C989" s="89"/>
      <c r="D989" s="20"/>
      <c r="E989" s="20"/>
      <c r="F989" s="22"/>
      <c r="G989" s="22"/>
      <c r="H989" s="90"/>
      <c r="I989" s="91"/>
      <c r="J989" s="92"/>
      <c r="K989" s="89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</row>
    <row r="990" customFormat="false" ht="15.75" hidden="false" customHeight="false" outlineLevel="0" collapsed="false">
      <c r="A990" s="85"/>
      <c r="B990" s="88"/>
      <c r="C990" s="89"/>
      <c r="D990" s="20"/>
      <c r="E990" s="20"/>
      <c r="F990" s="22"/>
      <c r="G990" s="22"/>
      <c r="H990" s="90"/>
      <c r="I990" s="91"/>
      <c r="J990" s="92"/>
      <c r="K990" s="89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</row>
    <row r="991" customFormat="false" ht="15.75" hidden="false" customHeight="false" outlineLevel="0" collapsed="false">
      <c r="A991" s="85"/>
      <c r="B991" s="88"/>
      <c r="C991" s="89"/>
      <c r="D991" s="20"/>
      <c r="E991" s="20"/>
      <c r="F991" s="22"/>
      <c r="G991" s="22"/>
      <c r="H991" s="90"/>
      <c r="I991" s="91"/>
      <c r="J991" s="92"/>
      <c r="K991" s="89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</row>
    <row r="992" customFormat="false" ht="15.75" hidden="false" customHeight="false" outlineLevel="0" collapsed="false">
      <c r="A992" s="85"/>
      <c r="B992" s="88"/>
      <c r="C992" s="89"/>
      <c r="D992" s="20"/>
      <c r="E992" s="20"/>
      <c r="F992" s="22"/>
      <c r="G992" s="22"/>
      <c r="H992" s="90"/>
      <c r="I992" s="91"/>
      <c r="J992" s="92"/>
      <c r="K992" s="89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</row>
    <row r="993" customFormat="false" ht="15.75" hidden="false" customHeight="false" outlineLevel="0" collapsed="false">
      <c r="A993" s="85"/>
      <c r="B993" s="88"/>
      <c r="C993" s="89"/>
      <c r="D993" s="20"/>
      <c r="E993" s="20"/>
      <c r="F993" s="22"/>
      <c r="G993" s="22"/>
      <c r="H993" s="90"/>
      <c r="I993" s="91"/>
      <c r="J993" s="92"/>
      <c r="K993" s="89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</row>
    <row r="994" customFormat="false" ht="15.75" hidden="false" customHeight="false" outlineLevel="0" collapsed="false">
      <c r="A994" s="85"/>
      <c r="B994" s="88"/>
      <c r="C994" s="89"/>
      <c r="D994" s="20"/>
      <c r="E994" s="20"/>
      <c r="F994" s="22"/>
      <c r="G994" s="22"/>
      <c r="H994" s="90"/>
      <c r="I994" s="91"/>
      <c r="J994" s="92"/>
      <c r="K994" s="89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</row>
    <row r="995" customFormat="false" ht="15.75" hidden="false" customHeight="false" outlineLevel="0" collapsed="false">
      <c r="A995" s="85"/>
      <c r="B995" s="88"/>
      <c r="C995" s="89"/>
      <c r="D995" s="20"/>
      <c r="E995" s="20"/>
      <c r="F995" s="22"/>
      <c r="G995" s="22"/>
      <c r="H995" s="90"/>
      <c r="I995" s="91"/>
      <c r="J995" s="92"/>
      <c r="K995" s="89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</row>
    <row r="996" customFormat="false" ht="15.75" hidden="false" customHeight="false" outlineLevel="0" collapsed="false">
      <c r="A996" s="85"/>
      <c r="B996" s="88"/>
      <c r="C996" s="89"/>
      <c r="D996" s="20"/>
      <c r="E996" s="20"/>
      <c r="F996" s="22"/>
      <c r="G996" s="22"/>
      <c r="H996" s="90"/>
      <c r="I996" s="91"/>
      <c r="J996" s="92"/>
      <c r="K996" s="89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</row>
    <row r="997" customFormat="false" ht="15.75" hidden="false" customHeight="false" outlineLevel="0" collapsed="false">
      <c r="A997" s="85"/>
      <c r="B997" s="88"/>
      <c r="C997" s="89"/>
      <c r="D997" s="20"/>
      <c r="E997" s="20"/>
      <c r="F997" s="22"/>
      <c r="G997" s="22"/>
      <c r="H997" s="90"/>
      <c r="I997" s="91"/>
      <c r="J997" s="92"/>
      <c r="K997" s="89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2019-06-15T21:26:06Z</dcterms:modified>
  <cp:revision>11</cp:revision>
  <dc:subject/>
  <dc:title/>
</cp:coreProperties>
</file>