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myne\Downloads\Master's MSBA\GB 760\Rentals copy\"/>
    </mc:Choice>
  </mc:AlternateContent>
  <xr:revisionPtr revIDLastSave="0" documentId="13_ncr:1_{669A9D30-113C-4938-830C-FDC3AAB250E9}" xr6:coauthVersionLast="47" xr6:coauthVersionMax="47" xr10:uidLastSave="{00000000-0000-0000-0000-000000000000}"/>
  <bookViews>
    <workbookView xWindow="2304" yWindow="720" windowWidth="15300" windowHeight="12240" activeTab="1" xr2:uid="{00000000-000D-0000-FFFF-FFFF00000000}"/>
  </bookViews>
  <sheets>
    <sheet name="AZ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E2" i="2"/>
  <c r="D2" i="2"/>
</calcChain>
</file>

<file path=xl/sharedStrings.xml><?xml version="1.0" encoding="utf-8"?>
<sst xmlns="http://schemas.openxmlformats.org/spreadsheetml/2006/main" count="885" uniqueCount="331">
  <si>
    <t>Latitude</t>
  </si>
  <si>
    <t>Longitude</t>
  </si>
  <si>
    <t>Name</t>
  </si>
  <si>
    <t>Description</t>
  </si>
  <si>
    <t>Coordinates</t>
  </si>
  <si>
    <t>Link</t>
  </si>
  <si>
    <t>Ratings</t>
  </si>
  <si>
    <t>Reviews</t>
  </si>
  <si>
    <t>Reviews Breakdown</t>
  </si>
  <si>
    <t>N/A</t>
  </si>
  <si>
    <t>Mirage Shadow</t>
  </si>
  <si>
    <t>{'latitude': 32.529090881347656, 'longitude': -110.88167572021484}</t>
  </si>
  <si>
    <t>https://www.vacasa.com/unit/119832</t>
  </si>
  <si>
    <t>Saddlebrooke Home with Private Pool and Amenities</t>
  </si>
  <si>
    <t>{'latitude': 32.534629821777344, 'longitude': -110.88530731201172}</t>
  </si>
  <si>
    <t>Vistoso Village Place</t>
  </si>
  <si>
    <t>{'latitude': 32.44835662841797, 'longitude': -110.93777465820312}</t>
  </si>
  <si>
    <t>https://www.vacasa.com/unit/19986</t>
  </si>
  <si>
    <t>Precious Shard</t>
  </si>
  <si>
    <t>{'latitude': 32.448097229003906, 'longitude': -110.93816375732422}</t>
  </si>
  <si>
    <t>https://www.vacasa.com/unit/115708</t>
  </si>
  <si>
    <t>Out of town country properties</t>
  </si>
  <si>
    <t>{'latitude': 32.474300384521484, 'longitude': -110.89232635498047}</t>
  </si>
  <si>
    <t>Clean, Single-Story Home With Mountain Views  Washer/Dryer!</t>
  </si>
  <si>
    <t>{'latitude': 32.49422073364258, 'longitude': -110.9122085571289}</t>
  </si>
  <si>
    <t>https://www.bluepillow.com/search?p_id=589e01087c00cb10c8dafd39&amp;dest=bpvr&amp;cat=House&amp;accomodationids=64907059ba24250813c332d8</t>
  </si>
  <si>
    <t>Catalina Haven 3 Br By Casago</t>
  </si>
  <si>
    <t>{'latitude': 32.50910186767578, 'longitude': -110.92410278320312}</t>
  </si>
  <si>
    <t>https://www.super.com/travel/hotels/WNmpx92G?utm_source=gha_vr&amp;utm_campaign=static</t>
  </si>
  <si>
    <t>Charming 2-bedroom house in brilliant Tucson a great area</t>
  </si>
  <si>
    <t>{'latitude': 32.475128173828125, 'longitude': -110.89413452148438}</t>
  </si>
  <si>
    <t>Oro Valley Vista with Sweeping Desert Views</t>
  </si>
  <si>
    <t>{'latitude': 32.451988220214844, 'longitude': -110.93577575683594}</t>
  </si>
  <si>
    <t>https://booking.tucsonvacationrentals.com/property-details/b1f21b7c-c573-40fb-b351-633617952677/oro-valley-vista-with-desert-views</t>
  </si>
  <si>
    <t>Nestled in Catalina Mountains with Amazing Views and sunsets.</t>
  </si>
  <si>
    <t>{'latitude': 32.48921203613281, 'longitude': -110.88187408447266}</t>
  </si>
  <si>
    <t>Sun City Vistoso</t>
  </si>
  <si>
    <t>{'latitude': 32.4726448059082, 'longitude': -110.95140838623047}</t>
  </si>
  <si>
    <t>https://www.vacasa.com/unit/101221</t>
  </si>
  <si>
    <t>Tucson Home w/ Private Pool &amp; Mountain Views!</t>
  </si>
  <si>
    <t>{'latitude': 32.5248908996582, 'longitude': -110.9185791015625}</t>
  </si>
  <si>
    <t>http://g.rentalsunited.com/gate.aspx?uid=554691&amp;url=1&amp;pid=3100067&amp;lc=google</t>
  </si>
  <si>
    <t>Come experience a Mini-Home w/ Great views!</t>
  </si>
  <si>
    <t>{'latitude': 32.507728576660156, 'longitude': -110.89710235595703}</t>
  </si>
  <si>
    <t>https://www.bluepillow.com/search?p_id=589e01087c00cb10c8dafd39&amp;dest=bpvr&amp;cat=House&amp;accomodationids=6217593aa7239796806edb93</t>
  </si>
  <si>
    <t>WINTER WHERE IT'S WARMER! One-Story,  Patio w/ Mountain Views &amp; Washer/Dryer!</t>
  </si>
  <si>
    <t>{'latitude': 32.49214553833008, 'longitude': -110.91303253173828}</t>
  </si>
  <si>
    <t>https://www.vrbo.com/3392847?MDPCID=VRBO-META.HPA.WEB-ORGANIC.VR</t>
  </si>
  <si>
    <t>Sun City Vistoso #14093</t>
  </si>
  <si>
    <t>{'latitude': 32.46164321899414, 'longitude': -110.94184112548828}</t>
  </si>
  <si>
    <t>https://www.vacasa.com/unit/13135</t>
  </si>
  <si>
    <t>Winter in sunny Tucson, Adult Resort Home #2</t>
  </si>
  <si>
    <t>{'latitude': 32.50996017456055, 'longitude': -110.90721893310547}</t>
  </si>
  <si>
    <t>https://www.us.despegar.com/hotels/h-6000232</t>
  </si>
  <si>
    <t>Cheerful 2 Bedroom, Stunning Mountain Views!</t>
  </si>
  <si>
    <t>{'latitude': 32.535499572753906, 'longitude': -110.88500213623047}</t>
  </si>
  <si>
    <t>https://holidayhomesfamily.holidayfuture.com/listings/111034?googleVR=1</t>
  </si>
  <si>
    <t>Saddlebrooke #64355</t>
  </si>
  <si>
    <t>{'latitude': 32.536407470703125, 'longitude': -110.87955474853516}</t>
  </si>
  <si>
    <t>https://www.booking.com/hotel/us/saddlebrooke-64355.en.html?aid=2068758;label=seogooglelocal-link-imagesaow-hotel-7680771_grp-3_gendate-20240917;utm_source=seogooglelocal;utm_medium=description;utm_term=hotel-7680771;utm_campaign=en</t>
  </si>
  <si>
    <t>Charming Green Valley Townhome w/ Community Pool!</t>
  </si>
  <si>
    <t>{'latitude': 31.85531997680664, 'longitude': -110.99401092529297}</t>
  </si>
  <si>
    <t>http://g.rentalsunited.com/gate.aspx?uid=554691&amp;url=1&amp;pid=3800957&amp;lc=google</t>
  </si>
  <si>
    <t>Lovely Green Valley Abode w/ Community Pool!</t>
  </si>
  <si>
    <t>{'latitude': 31.86353874206543, 'longitude': -110.99262237548828}</t>
  </si>
  <si>
    <t>http://g.rentalsunited.com/gate.aspx?uid=554691&amp;url=1&amp;pid=3223092&amp;lc=google</t>
  </si>
  <si>
    <t>Lovely Green Valley Abode with Community Pool!</t>
  </si>
  <si>
    <t>{'latitude': 31.863540649414062, 'longitude': -110.99262237548828}</t>
  </si>
  <si>
    <t>Active Adult Community Villa w/ Patio + Pool!</t>
  </si>
  <si>
    <t>{'latitude': 31.80272674560547, 'longitude': -111.02459716796875}</t>
  </si>
  <si>
    <t>http://g.rentalsunited.com/gate.aspx?uid=554691&amp;url=1&amp;pid=3497735&amp;lc=google</t>
  </si>
  <si>
    <t>Active Adult Community Villa with Patio and Pool!</t>
  </si>
  <si>
    <t>{'latitude': 31.802730560302734, 'longitude': -111.02459716796875}</t>
  </si>
  <si>
    <t>Green Valley Townhome w/ Patio &amp; Resort Amenities</t>
  </si>
  <si>
    <t>{'latitude': 31.87428092956543, 'longitude': -110.99588775634766}</t>
  </si>
  <si>
    <t>http://g.rentalsunited.com/gate.aspx?uid=554691&amp;url=1&amp;pid=3139109&amp;lc=google</t>
  </si>
  <si>
    <t>Continental Vistas Townhome in Green Valley, AZ - 55+ desirable community.</t>
  </si>
  <si>
    <t>{'latitude': 31.856849670410156, 'longitude': -111.00270080566406}</t>
  </si>
  <si>
    <t>https://www.bluepillow.com/search?p_id=589e010c7c00cb10c8dafd62&amp;dest=bpvr&amp;cat=House&amp;accomodationids=62174a76a72397968068eefb</t>
  </si>
  <si>
    <t>Green Valley Casita - View !</t>
  </si>
  <si>
    <t>{'latitude': 31.825773239135742, 'longitude': -111.01738739013672}</t>
  </si>
  <si>
    <t>https://greenvalleycasita.lodgify.com/listing/en/507341</t>
  </si>
  <si>
    <t>Charming Condo Green Valley 55+</t>
  </si>
  <si>
    <t>{'latitude': 31.866802215576172, 'longitude': -110.99889373779297}</t>
  </si>
  <si>
    <t>https://holidayhomesfamily.holidayfuture.com/listings/294660?googleVR=1</t>
  </si>
  <si>
    <t>2-BEDROOM, Green Valley West Villa: Fully Furnished, All New Appliances</t>
  </si>
  <si>
    <t>{'latitude': 31.869319915771484, 'longitude': -110.99609375}</t>
  </si>
  <si>
    <t>Green Valley Townhome with Resort Amenities!</t>
  </si>
  <si>
    <t>{'latitude': 31.855440139770508, 'longitude': -110.99371337890625}</t>
  </si>
  <si>
    <t>Fully furnished, 2 bed/1 bath villa in Green Valley, AZ.</t>
  </si>
  <si>
    <t>{'latitude': 31.864900588989258, 'longitude': -110.99288177490234}</t>
  </si>
  <si>
    <t>Pet-Friendly Green Valley Home w/ Golf Gear!</t>
  </si>
  <si>
    <t>{'latitude': 31.841951370239258, 'longitude': -110.99589538574219}</t>
  </si>
  <si>
    <t>http://g.rentalsunited.com/gate.aspx?uid=554691&amp;url=1&amp;pid=3778462&amp;lc=google</t>
  </si>
  <si>
    <t>Green Valley Rental</t>
  </si>
  <si>
    <t>{'latitude': 31.811559677124023, 'longitude': -111.00357818603516}</t>
  </si>
  <si>
    <t>Pet Friendly Green Valley Mountain Oasis With Views 4 Mi to Golf</t>
  </si>
  <si>
    <t>{'latitude': 31.806949615478516, 'longitude': -111.03932189941406}</t>
  </si>
  <si>
    <t>https://www.bringfido.com/lodging/1768549?aid=googlerentals-website</t>
  </si>
  <si>
    <t>New Home in Sahuarita, AZ</t>
  </si>
  <si>
    <t>{'latitude': 31.866193771362305, 'longitude': -110.96791076660156}</t>
  </si>
  <si>
    <t>Fully furnished, 2 bed\/1 bath villa in Green Valley, AZ.</t>
  </si>
  <si>
    <t>{'latitude': 31.864904403686523, 'longitude': -110.99288177490234}</t>
  </si>
  <si>
    <t>https://deals.vio.com?sig=73aca13c7f952d2641c156f3e69125e1eb497c325f122828ee5aa8797168b9a12d32303331333438363233&amp;turl=https%3A%2F%2Fwww.vio.com%2FHotel%2FSearch%3FhotelId%3D91067600%26utm_source%3Dgha-vr%26utm_campaign%3Dstatic%26openHotelDetails%3D1</t>
  </si>
  <si>
    <t>Just listed gorgeous renovated Villas West Condo</t>
  </si>
  <si>
    <t>{'latitude': 31.869380950927734, 'longitude': -110.99803161621094}</t>
  </si>
  <si>
    <t>Northwest Jr Suite #4 with Laundry and Parking</t>
  </si>
  <si>
    <t>{'latitude': 32.339237213134766, 'longitude': -111.052978515625}</t>
  </si>
  <si>
    <t>https://www.staypremier.com/listing/en/501877</t>
  </si>
  <si>
    <t>Jupiter Coyote</t>
  </si>
  <si>
    <t>{'latitude': 32.34358596801758, 'longitude': -111.05435943603516}</t>
  </si>
  <si>
    <t>https://www.vacasa.com/unit/78238</t>
  </si>
  <si>
    <t>Charming Tucson Home with Covered Patio and Grill!</t>
  </si>
  <si>
    <t>{'latitude': 32.30467987060547, 'longitude': -111.0302734375}</t>
  </si>
  <si>
    <t>Dos Lagos</t>
  </si>
  <si>
    <t>{'latitude': 32.45958709716797, 'longitude': -111.09555053710938}</t>
  </si>
  <si>
    <t>https://www.vacasa.com/unit/67444</t>
  </si>
  <si>
    <t>Cozy, beautiful Casita in Marana Az</t>
  </si>
  <si>
    <t>{'latitude': 32.418270111083984, 'longitude': -111.05863189697266}</t>
  </si>
  <si>
    <t>https://www.bluepillow.com/search?p_id=589e010f7c00cb10c8dafd7b&amp;dest=bpex&amp;cat=Apartment&amp;accomodationids=65cb2cef3e6d928972f4b632</t>
  </si>
  <si>
    <t>Private Desert Retreat w/Mt Views- La Cholla Vista</t>
  </si>
  <si>
    <t>{'latitude': 32.359130859375, 'longitude': -111.13613891601562}</t>
  </si>
  <si>
    <t>https://www.1stclassvacationrentals.com/listing/en/527510</t>
  </si>
  <si>
    <t>White Stallion Ranch</t>
  </si>
  <si>
    <t>{'latitude': 32.38090133666992, 'longitude': -111.16600036621094}</t>
  </si>
  <si>
    <t>https://www.super.com/travel/hotels/jxvaLVkW?utm_source=gha_vr&amp;utm_campaign=static</t>
  </si>
  <si>
    <t>Architectural digest in the Sonoran desert</t>
  </si>
  <si>
    <t>{'latitude': 32.334529876708984, 'longitude': -111.10027313232422}</t>
  </si>
  <si>
    <t>Landing at Silverbell Springs - 2 Bedrooms in Silverbell Place</t>
  </si>
  <si>
    <t>{'latitude': 32.344993591308594, 'longitude': -111.09800720214844}</t>
  </si>
  <si>
    <t>https://landing.holidayfuture.com/listings/225973?googleVR=1</t>
  </si>
  <si>
    <t>Contemporary Marana Home with a Mountain View</t>
  </si>
  <si>
    <t>{'latitude': 32.38204574584961, 'longitude': -111.1578598022461}</t>
  </si>
  <si>
    <t>Luxe Guest House on Peaceful 4 Acres | Hot Tub</t>
  </si>
  <si>
    <t>{'latitude': 32.389408111572266, 'longitude': -111.0477066040039}</t>
  </si>
  <si>
    <t>https://reservations.vacayintucson.com/property-details/4e7e7bf7-680e-4e60-b21a-2bd04d5bfaf2/Luxe%20Guest%20House%20on%20Peaceful%204%20Acres%20%7C%20Hot%20Tub</t>
  </si>
  <si>
    <t>Unique Desert Home ~ 6 Mi to Downtown Tucson!</t>
  </si>
  <si>
    <t>{'latitude': 32.294498443603516, 'longitude': -111.05137634277344}</t>
  </si>
  <si>
    <t>Adobe Home w\/ Mt Views -Hacienda Del Cholla</t>
  </si>
  <si>
    <t>{'latitude': 32.3591423034668, 'longitude': -111.1361312866211}</t>
  </si>
  <si>
    <t>https://deals.vio.com?sig=73aca13c7f952d2641c156f3e69125e1eb497c325f122828ee5aa8797168b9a12d32303331333438363233&amp;turl=https%3A%2F%2Fwww.vio.com%2FHotel%2FSearch%3FhotelId%3D91183812%26utm_source%3Dgha-vr%26utm_campaign%3Dstatic%26openHotelDetails%3D1</t>
  </si>
  <si>
    <t>Private Oasis near Ritz Carlton, on 5 acres, stunning views, spa</t>
  </si>
  <si>
    <t>{'latitude': 32.43702697753906, 'longitude': -111.05028533935547}</t>
  </si>
  <si>
    <t>3BR / 2BA Northwest Topgolf Area with Pool</t>
  </si>
  <si>
    <t>{'latitude': 32.32783126831055, 'longitude': -111.04014587402344}</t>
  </si>
  <si>
    <t>https://www.staypremier.com/listing/en/610709</t>
  </si>
  <si>
    <t>Peaceful Quiet Home In The Desert</t>
  </si>
  <si>
    <t>{'latitude': 32.33177185058594, 'longitude': -111.09586334228516}</t>
  </si>
  <si>
    <t>https://www.us.despegar.com/hotels/h-5971519</t>
  </si>
  <si>
    <t>Fallen Shadows</t>
  </si>
  <si>
    <t>{'latitude': 32.43500518798828, 'longitude': -111.0680923461914}</t>
  </si>
  <si>
    <t>https://www.vacasa.com/unit/22012</t>
  </si>
  <si>
    <t>Like Glamping But Better in an Iconic Airstream</t>
  </si>
  <si>
    <t>{'latitude': 32.38917541503906, 'longitude': -111.04741668701172}</t>
  </si>
  <si>
    <t>https://reservations.vacayintucson.com/property-details/2ccbf40d-a594-47f9-a703-94c81bca7eeb/Like%20Glamping%20But%20Better%20in%20an%20Iconic%20Airstream</t>
  </si>
  <si>
    <t>Vistoso Resort Casita #249</t>
  </si>
  <si>
    <t>{'latitude': 32.452484130859375, 'longitude': -110.97781372070312}</t>
  </si>
  <si>
    <t>https://www.vacasa.com/unit/101237</t>
  </si>
  <si>
    <t>Vistoso Resort Casita #207</t>
  </si>
  <si>
    <t>{'latitude': 32.45305252075195, 'longitude': -110.9771957397461}</t>
  </si>
  <si>
    <t>https://www.vacasa.com/unit/13325</t>
  </si>
  <si>
    <t>Vistoso Condo #218C</t>
  </si>
  <si>
    <t>{'latitude': 32.455936431884766, 'longitude': -110.9810562133789}</t>
  </si>
  <si>
    <t>https://www.vacasa.com/unit/31197</t>
  </si>
  <si>
    <t>Vistoso Resort Casita #253</t>
  </si>
  <si>
    <t>{'latitude': 32.45148849487305, 'longitude': -110.97750091552734}</t>
  </si>
  <si>
    <t>https://www.vacasa.com/unit/13263</t>
  </si>
  <si>
    <t>Comfortable Cozy Condo at Pusch Ridge</t>
  </si>
  <si>
    <t>{'latitude': 32.4007453918457, 'longitude': -110.94982147216797}</t>
  </si>
  <si>
    <t>https://azbestvacations.hostexbooking.site/detail?listing_id=101293</t>
  </si>
  <si>
    <t>Oro Valley CC Oasis</t>
  </si>
  <si>
    <t>{'latitude': 32.38648986816406, 'longitude': -110.98442840576172}</t>
  </si>
  <si>
    <t>https://www.vacasa.com/unit/85221</t>
  </si>
  <si>
    <t>Rare Jewel on 2 acres/Amazing Views</t>
  </si>
  <si>
    <t>{'latitude': 32.41395950317383, 'longitude': -110.95828247070312}</t>
  </si>
  <si>
    <t>One bedroom condo in the heart of Oro Valley</t>
  </si>
  <si>
    <t>{'latitude': 32.40080642700195, 'longitude': -110.9493408203125}</t>
  </si>
  <si>
    <t>Stunning views and great resort amenities!</t>
  </si>
  <si>
    <t>{'latitude': 32.452369689941406, 'longitude': -110.97708892822266}</t>
  </si>
  <si>
    <t>https://www.bluepillow.com/search?p_id=589e01147c00cb10c8dafdcc&amp;dest=bpvr&amp;cat=Apartment&amp;accomodationids=621752eaa7239796806c3100</t>
  </si>
  <si>
    <t>Sweet Oro Valley Townhouse</t>
  </si>
  <si>
    <t>{'latitude': 32.39427185058594, 'longitude': -110.96939849853516}</t>
  </si>
  <si>
    <t>https://www.bluepillow.com/search?p_id=589e01147c00cb10c8dafdcc&amp;dest=bpvr&amp;cat=House&amp;accomodationids=621765c7a723979680737347</t>
  </si>
  <si>
    <t>Oro Valley Condo w/ Desert &amp; Mountain Views!</t>
  </si>
  <si>
    <t>{'latitude': 32.45500946044922, 'longitude': -110.98111724853516}</t>
  </si>
  <si>
    <t>http://g.rentalsunited.com/gate.aspx?uid=554691&amp;url=1&amp;pid=3630298&amp;lc=google</t>
  </si>
  <si>
    <t>Studio Condo- Music Hall, Golf, Hiking &amp; More!</t>
  </si>
  <si>
    <t>{'latitude': 32.44896697998047, 'longitude': -110.97843933105469}</t>
  </si>
  <si>
    <t>Pink Mountain Retreat</t>
  </si>
  <si>
    <t>{'latitude': 32.413169860839844, 'longitude': -110.97401428222656}</t>
  </si>
  <si>
    <t>https://www.vacasa.com/unit/116518</t>
  </si>
  <si>
    <t>Vistoso Resort Casita #138</t>
  </si>
  <si>
    <t>{'latitude': 32.45291519165039, 'longitude': -110.97846221923828}</t>
  </si>
  <si>
    <t>https://www.vacasa.com/unit/13138</t>
  </si>
  <si>
    <t>Private, Spacious Condo in Perfect Oro Valley Location! Pool, Spa, Gym, Hiking</t>
  </si>
  <si>
    <t>{'latitude': 32.401100158691406, 'longitude': -110.94999694824219}</t>
  </si>
  <si>
    <t>https://www.canyonvistarentals.com/listings/135063?googleVR=1</t>
  </si>
  <si>
    <t>Lovely 2 BR Condo Just Steps From the Heated Pool and Spa!</t>
  </si>
  <si>
    <t>{'latitude': 32.45256042480469, 'longitude': -110.97752380371094}</t>
  </si>
  <si>
    <t>580 ftÂ² Apartment âˆ™ 1 bedroom âˆ™ 4 guests</t>
  </si>
  <si>
    <t>55+ COMMUNITY - 6 MONTH RENTAL (MONTHLY RENTAL FEE)</t>
  </si>
  <si>
    <t>{'latitude': 31.960905075073242, 'longitude': -110.994140625}</t>
  </si>
  <si>
    <t>The Cabin at Sahuarita Village</t>
  </si>
  <si>
    <t>{'latitude': 31.947959899902344, 'longitude': -110.93437957763672}</t>
  </si>
  <si>
    <t>https://holidayhomesfamily.holidayfuture.com/listings/265963?googleVR=1</t>
  </si>
  <si>
    <t>Green Valley Townhome with Community Amenities!</t>
  </si>
  <si>
    <t>{'latitude': 31.885089874267578, 'longitude': -110.94937896728516}</t>
  </si>
  <si>
    <t>Green Valley Townhome w/ Community Amenities!</t>
  </si>
  <si>
    <t>{'latitude': 31.88509178161621, 'longitude': -110.94938659667969}</t>
  </si>
  <si>
    <t>http://g.rentalsunited.com/gate.aspx?uid=554691&amp;url=1&amp;pid=3722745&amp;lc=google</t>
  </si>
  <si>
    <t>Design Dream | 4 BR 3 BA | Garage | View | Upscale</t>
  </si>
  <si>
    <t>{'latitude': 31.920732498168945, 'longitude': -110.98843383789062}</t>
  </si>
  <si>
    <t>https://figandtoast.hospitable.rentals/property/design-dream-upscale-4-br-3-ba-garage</t>
  </si>
  <si>
    <t>Green Valley Townhome w/ Resort Amenities!</t>
  </si>
  <si>
    <t>http://g.rentalsunited.com/gate.aspx?uid=554691&amp;url=1&amp;pid=3092733&amp;lc=google</t>
  </si>
  <si>
    <t>Private Condo in Arizona Sunshine. Furnished for long or short term Rental</t>
  </si>
  <si>
    <t>{'latitude': 31.864154815673828, 'longitude': -110.9973373413086}</t>
  </si>
  <si>
    <t>Welcome to the Retreat, a private home in Sahuarita, AZ</t>
  </si>
  <si>
    <t>{'latitude': 31.91300392150879, 'longitude': -110.9939956665039}</t>
  </si>
  <si>
    <t>Beautiful 55+ Quail Creek Resort Community near Tucson, AZ.  Nearly new home!</t>
  </si>
  <si>
    <t>{'latitude': 31.879426956176758, 'longitude': -110.93269348144531}</t>
  </si>
  <si>
    <t>https://www.vrbo.com/3996032?MDPCID=VRBO-META.HPA.WEB-ORGANIC.VR</t>
  </si>
  <si>
    <t>Green Valley Vacation Rental Apt w/ Patio &amp; Grill!</t>
  </si>
  <si>
    <t>{'latitude': 31.86764144897461, 'longitude': -110.98617553710938}</t>
  </si>
  <si>
    <t>http://g.rentalsunited.com/gate.aspx?uid=554691&amp;url=1&amp;pid=3639750&amp;lc=google</t>
  </si>
  <si>
    <t>Pet-Friendly 2BD/2BA townhouse, perfect for you and your furry friend.</t>
  </si>
  <si>
    <t>{'latitude': 31.879919052124023, 'longitude': -110.99725341796875}</t>
  </si>
  <si>
    <t>Sahuarita Retreat with Grill about 24 Mi to Tucson!</t>
  </si>
  <si>
    <t>{'latitude': 31.87965965270996, 'longitude': -110.9679183959961}</t>
  </si>
  <si>
    <t>Sabino Canyon Gem</t>
  </si>
  <si>
    <t>{'latitude': 32.298763275146484, 'longitude': -110.8255386352539}</t>
  </si>
  <si>
    <t>https://www.vacasa.com/unit/19309</t>
  </si>
  <si>
    <t>Tucson Studio ~ 2 Mi to University of Arizona!</t>
  </si>
  <si>
    <t>{'latitude': 32.255340576171875, 'longitude': -110.9594955444336}</t>
  </si>
  <si>
    <t>http://g.rentalsunited.com/gate.aspx?uid=554691&amp;url=1&amp;pid=3756890&amp;lc=google</t>
  </si>
  <si>
    <t>ðŸ’–Cozy, Clean&amp;Comfy|Pool&amp;AC|&lt;2 mi UofA&amp;LoopðŸ’–</t>
  </si>
  <si>
    <t>{'latitude': 32.257686614990234, 'longitude': -110.94538116455078}</t>
  </si>
  <si>
    <t>https://stellarstayllc.hospitable.rentals/property/cozy-cleancomfypoolac2-mi-uofaloop</t>
  </si>
  <si>
    <t>Tucson Studio about 2 Mi to University of Arizona!</t>
  </si>
  <si>
    <t>{'latitude': 32.25532913208008, 'longitude': -110.95950317382812}</t>
  </si>
  <si>
    <t>West University Carriage Home &amp; Parking</t>
  </si>
  <si>
    <t>{'latitude': 32.23448944091797, 'longitude': -110.96964263916016}</t>
  </si>
  <si>
    <t>https://www.staypremier.com/listing/en/488186</t>
  </si>
  <si>
    <t>Updated 2 BR Townhome in Tucson | Laundry</t>
  </si>
  <si>
    <t>{'latitude': 32.238624572753906, 'longitude': -110.89739990234375}</t>
  </si>
  <si>
    <t>https://tucson.wishstr.com/property/updated-2-br-townhome-in-tucson-laundry</t>
  </si>
  <si>
    <t>Cozy Casita Near U of A and UMC</t>
  </si>
  <si>
    <t>{'latitude': 32.23817443847656, 'longitude': -110.9148941040039}</t>
  </si>
  <si>
    <t>https://InnovativeSS.holidayfuture.com/listings/310658?googleVR=1</t>
  </si>
  <si>
    <t>Cozy Midtown Flat</t>
  </si>
  <si>
    <t>{'latitude': 32.237586975097656, 'longitude': -110.90067291259766}</t>
  </si>
  <si>
    <t>https://azbestvacations.hostexbooking.site/detail?listing_id=102221</t>
  </si>
  <si>
    <t>Placita Escondida Dream</t>
  </si>
  <si>
    <t>{'latitude': 32.28380584716797, 'longitude': -110.94039154052734}</t>
  </si>
  <si>
    <t>https://www.vacasa.com/unit/83237</t>
  </si>
  <si>
    <t>Orchard Bungalow</t>
  </si>
  <si>
    <t>{'latitude': 32.25599670410156, 'longitude': -110.89974212646484}</t>
  </si>
  <si>
    <t>https://www.vacasa.com/unit/33677</t>
  </si>
  <si>
    <t>Near U of A | 2 BR 1 BA | Fenced | Covered Patio</t>
  </si>
  <si>
    <t>{'latitude': 32.23831558227539, 'longitude': -110.96327209472656}</t>
  </si>
  <si>
    <t>https://figandtoast.hospitable.rentals/property/gem-2-br-1-ba-fenced-3-min-to-u-of-a</t>
  </si>
  <si>
    <t>Tucson Townhome 3 Mi to University of Arizona!</t>
  </si>
  <si>
    <t>{'latitude': 32.25390625, 'longitude': -110.9170150756836}</t>
  </si>
  <si>
    <t>https://www.booking.com/hotel/us/tucson-townhome-3-mi-to-university-of-arizona.en.html?aid=2068758;label=seogooglelocal-link-imagesaow-hotel-12074152_grp-0_gendate-20240917;utm_source=seogooglelocal;utm_medium=description;utm_term=hotel-12074152;utm_campaign=en</t>
  </si>
  <si>
    <t>The Adobe Hideaway</t>
  </si>
  <si>
    <t>{'latitude': 32.261478424072266, 'longitude': -110.83720397949219}</t>
  </si>
  <si>
    <t>Lovely Tucson Casita w/ Gas Grill + Mtn Views</t>
  </si>
  <si>
    <t>{'latitude': 32.25630569458008, 'longitude': -110.89976501464844}</t>
  </si>
  <si>
    <t>http://g.rentalsunited.com/gate.aspx?uid=554691&amp;url=1&amp;pid=3208663&amp;lc=google</t>
  </si>
  <si>
    <t>Sam Hughes</t>
  </si>
  <si>
    <t>{'latitude': 32.223262786865234, 'longitude': -110.93978881835938}</t>
  </si>
  <si>
    <t>https://www.vacasa.com/unit/68656</t>
  </si>
  <si>
    <t>Cozy Tucson House w/ Patio &amp; Catalina Mtn Views!</t>
  </si>
  <si>
    <t>{'latitude': 32.232810974121094, 'longitude': -110.870361328125}</t>
  </si>
  <si>
    <t>http://g.rentalsunited.com/gate.aspx?uid=554691&amp;url=1&amp;pid=3089939&amp;lc=google</t>
  </si>
  <si>
    <t>ðŸ’–Cute,Clean&amp;Comfy|Pool&amp;AC|&lt;2 mi UofA|Pets OKðŸ’–</t>
  </si>
  <si>
    <t>{'latitude': 32.254974365234375, 'longitude': -110.97926330566406}</t>
  </si>
  <si>
    <t>https://stellarstayllc.hospitable.rentals/property/cutecleancomfypoolac2-mi-uofapets-ok</t>
  </si>
  <si>
    <t>10 Unit D - Casita Arizona</t>
  </si>
  <si>
    <t>{'latitude': 32.28172302246094, 'longitude': -110.96451568603516}</t>
  </si>
  <si>
    <t>https://www.booktucson.com/listing/en/402094</t>
  </si>
  <si>
    <t>Sahuarita Home: 22 Mi to Saguaro Nat'l Park!</t>
  </si>
  <si>
    <t>{'latitude': 31.977157592773438, 'longitude': -110.85134887695312}</t>
  </si>
  <si>
    <t>http://g.rentalsunited.com/gate.aspx?uid=554691&amp;url=1&amp;pid=3230406&amp;lc=google</t>
  </si>
  <si>
    <t>Quiet Tucson Vacation Home: 12 Mi to Downtown!</t>
  </si>
  <si>
    <t>{'latitude': 32.12342071533203, 'longitude': -110.85335540771484}</t>
  </si>
  <si>
    <t>http://g.rentalsunited.com/gate.aspx?uid=554691&amp;url=1&amp;pid=3862017&amp;lc=google</t>
  </si>
  <si>
    <t>Cozy Mtn-View Vail Home with Heated Pool!</t>
  </si>
  <si>
    <t>{'latitude': 32.00252914428711, 'longitude': -110.69454956054688}</t>
  </si>
  <si>
    <t>Cozy Mtn-view Vail Home w/ Heated Pool!</t>
  </si>
  <si>
    <t>{'latitude': 32.002532958984375, 'longitude': -110.69454956054688}</t>
  </si>
  <si>
    <t>https://www.us.despegar.com/hotels/h-4804441</t>
  </si>
  <si>
    <t>Cozy Desert Gem with Pool and Hot tub</t>
  </si>
  <si>
    <t>{'latitude': 31.954410552978516, 'longitude': -110.77708435058594}</t>
  </si>
  <si>
    <t>Peaceful Vail Home Rooftop Deck</t>
  </si>
  <si>
    <t>{'latitude': 32.08002853393555, 'longitude': -110.69915771484375}</t>
  </si>
  <si>
    <t>Spectacular Home Community Pools &amp; Pickleball</t>
  </si>
  <si>
    <t>{'latitude': 32.11353302001953, 'longitude': -110.84949493408203}</t>
  </si>
  <si>
    <t>https://holidayhomesfamily.holidayfuture.com/listings/318201?googleVR=1</t>
  </si>
  <si>
    <t>Del Lago</t>
  </si>
  <si>
    <t>{'latitude': 32.05899429321289, 'longitude': -110.69425201416016}</t>
  </si>
  <si>
    <t>https://platform.hostfully.com/vacation-rental-property-v2/87816/del-lago</t>
  </si>
  <si>
    <t>Hot Tub &amp; Mtn Views: Family-Friendly Vail Rental!</t>
  </si>
  <si>
    <t>{'latitude': 32.11566925048828, 'longitude': -110.60782623291016}</t>
  </si>
  <si>
    <t>http://g.rentalsunited.com/gate.aspx?uid=554691&amp;url=1&amp;pid=3898759&amp;lc=google</t>
  </si>
  <si>
    <t>Vail Vintage Vista</t>
  </si>
  <si>
    <t>{'latitude': 32.058101654052734, 'longitude': -110.71871948242188}</t>
  </si>
  <si>
    <t>https://www.us.despegar.com/hotels/h-6322865</t>
  </si>
  <si>
    <t>Casa las Cachoras</t>
  </si>
  <si>
    <t>{'latitude': 31.967117309570312, 'longitude': -110.69252014160156}</t>
  </si>
  <si>
    <t>Adorable 1Bed 1.5Bath Casita</t>
  </si>
  <si>
    <t>{'latitude': 32.14405059814453, 'longitude': -110.76445770263672}</t>
  </si>
  <si>
    <t>https://www.bluepillow.com/search?p_id=589e01147c00cb10c8dafdcc&amp;dest=bpvr&amp;cat=House&amp;accomodationids=63975771b05b4aeb869b25d2</t>
  </si>
  <si>
    <t>Dream Vacation- Executive Retreat in Beautiful Vail, AZ</t>
  </si>
  <si>
    <t>{'latitude': 32.05738067626953, 'longitude': -110.70393371582031}</t>
  </si>
  <si>
    <t>Desert Ranch Home + 3 Horse stalls. Views of the Rincon Mountains</t>
  </si>
  <si>
    <t>{'latitude': 32.10053634643555, 'longitude': -110.72407531738281}</t>
  </si>
  <si>
    <t>Snowbirds welcome!  Scenic desert, quiet sunshine, Mountain Views, hiking/biking</t>
  </si>
  <si>
    <t>{'latitude': 31.962310791015625, 'longitude': -110.75934600830078}</t>
  </si>
  <si>
    <t>https://www.vrbo.com/3728533?MDPCID=VRBO-META.HPA.WEB-ORGANIC.VR</t>
  </si>
  <si>
    <t>Brand New Vail Getaway with Gorgeous Views!</t>
  </si>
  <si>
    <t>{'latitude': 32.04766082763672, 'longitude': -110.72456359863281}</t>
  </si>
  <si>
    <t>https://www.bluepillow.com/search?p_id=589e01147c00cb10c8dafdcc&amp;dest=bpvr&amp;cat=House&amp;accomodationids=64906d39ba24250813c02a08</t>
  </si>
  <si>
    <t>Tranquil bbq pool home</t>
  </si>
  <si>
    <t>{'latitude': 32.05445098876953, 'longitude': -110.71803283691406}</t>
  </si>
  <si>
    <t>Desert Gem Guest House nestled among lush Mesquite trees.</t>
  </si>
  <si>
    <t>{'latitude': 32.11558151245117, 'longitude': -110.72650146484375}</t>
  </si>
  <si>
    <t>https://www.bluepillow.com/search?p_id=589e01147c00cb10c8dafdcc&amp;dest=bpex&amp;cat=House&amp;accomodationids=65cb933e3e6d928972fcaf41</t>
  </si>
  <si>
    <t>Rating Class</t>
  </si>
  <si>
    <t>latitude</t>
  </si>
  <si>
    <t xml:space="preserve">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</si>
</sst>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62F05-23C2-41AE-B71A-2E39352F394F}">
  <dimension ref="A1:J120"/>
  <sheetViews>
    <sheetView workbookViewId="0">
      <selection activeCell="L1" sqref="L1:L120"/>
    </sheetView>
  </sheetViews>
  <sheetFormatPr defaultRowHeight="14.4" x14ac:dyDescent="0.3"/>
  <sheetData>
    <row r="1" spans="1:10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328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10</v>
      </c>
      <c r="B2" t="s">
        <v>9</v>
      </c>
      <c r="C2" t="s">
        <v>11</v>
      </c>
      <c r="D2" t="str">
        <f t="shared" ref="D2:D33" si="0">MID(C2,FIND(":",C2)+2,FIND(",",C2)-FIND(":",C2)-2)</f>
        <v>32.529090881347656</v>
      </c>
      <c r="E2" t="str">
        <f t="shared" ref="E2:E33" si="1">MID(C2,FIND("longitude",C2)+11,LEN(C2)-FIND("longitude",C2)-11)</f>
        <v xml:space="preserve"> -110.88167572021484</v>
      </c>
      <c r="F2" t="s">
        <v>9</v>
      </c>
      <c r="G2" t="s">
        <v>12</v>
      </c>
      <c r="H2" t="s">
        <v>9</v>
      </c>
      <c r="I2" t="s">
        <v>9</v>
      </c>
      <c r="J2" t="s">
        <v>9</v>
      </c>
    </row>
    <row r="3" spans="1:10" x14ac:dyDescent="0.3">
      <c r="A3" t="s">
        <v>13</v>
      </c>
      <c r="B3" t="s">
        <v>9</v>
      </c>
      <c r="C3" t="s">
        <v>14</v>
      </c>
      <c r="D3" t="str">
        <f t="shared" si="0"/>
        <v>32.534629821777344</v>
      </c>
      <c r="E3" t="str">
        <f t="shared" si="1"/>
        <v xml:space="preserve"> -110.88530731201172</v>
      </c>
      <c r="F3" t="s">
        <v>9</v>
      </c>
      <c r="G3" t="s">
        <v>9</v>
      </c>
      <c r="H3" t="s">
        <v>9</v>
      </c>
      <c r="I3">
        <v>4</v>
      </c>
      <c r="J3" t="s">
        <v>9</v>
      </c>
    </row>
    <row r="4" spans="1:10" x14ac:dyDescent="0.3">
      <c r="A4" t="s">
        <v>15</v>
      </c>
      <c r="B4" t="s">
        <v>9</v>
      </c>
      <c r="C4" t="s">
        <v>16</v>
      </c>
      <c r="D4" t="str">
        <f t="shared" si="0"/>
        <v>32.44835662841797</v>
      </c>
      <c r="E4" t="str">
        <f t="shared" si="1"/>
        <v xml:space="preserve"> -110.93777465820312</v>
      </c>
      <c r="F4" t="s">
        <v>9</v>
      </c>
      <c r="G4" t="s">
        <v>17</v>
      </c>
      <c r="H4" t="s">
        <v>9</v>
      </c>
      <c r="I4">
        <v>77</v>
      </c>
      <c r="J4" t="s">
        <v>9</v>
      </c>
    </row>
    <row r="5" spans="1:10" x14ac:dyDescent="0.3">
      <c r="A5" t="s">
        <v>18</v>
      </c>
      <c r="B5" t="s">
        <v>9</v>
      </c>
      <c r="C5" t="s">
        <v>19</v>
      </c>
      <c r="D5" t="str">
        <f t="shared" si="0"/>
        <v>32.448097229003906</v>
      </c>
      <c r="E5" t="str">
        <f t="shared" si="1"/>
        <v xml:space="preserve"> -110.93816375732422</v>
      </c>
      <c r="F5" t="s">
        <v>9</v>
      </c>
      <c r="G5" t="s">
        <v>20</v>
      </c>
      <c r="H5" t="s">
        <v>9</v>
      </c>
      <c r="I5">
        <v>7</v>
      </c>
      <c r="J5" t="s">
        <v>9</v>
      </c>
    </row>
    <row r="6" spans="1:10" x14ac:dyDescent="0.3">
      <c r="A6" t="s">
        <v>21</v>
      </c>
      <c r="B6" t="s">
        <v>9</v>
      </c>
      <c r="C6" t="s">
        <v>22</v>
      </c>
      <c r="D6" t="str">
        <f t="shared" si="0"/>
        <v>32.474300384521484</v>
      </c>
      <c r="E6" t="str">
        <f t="shared" si="1"/>
        <v xml:space="preserve"> -110.89232635498047</v>
      </c>
      <c r="F6" t="s">
        <v>9</v>
      </c>
      <c r="G6" t="s">
        <v>9</v>
      </c>
      <c r="H6" t="s">
        <v>9</v>
      </c>
      <c r="I6">
        <v>80</v>
      </c>
      <c r="J6" t="s">
        <v>9</v>
      </c>
    </row>
    <row r="7" spans="1:10" x14ac:dyDescent="0.3">
      <c r="A7" t="s">
        <v>23</v>
      </c>
      <c r="B7" t="s">
        <v>9</v>
      </c>
      <c r="C7" t="s">
        <v>24</v>
      </c>
      <c r="D7" t="str">
        <f t="shared" si="0"/>
        <v>32.49422073364258</v>
      </c>
      <c r="E7" t="str">
        <f t="shared" si="1"/>
        <v xml:space="preserve"> -110.9122085571289</v>
      </c>
      <c r="F7" t="s">
        <v>9</v>
      </c>
      <c r="G7" t="s">
        <v>25</v>
      </c>
      <c r="H7" t="s">
        <v>9</v>
      </c>
      <c r="I7">
        <v>7</v>
      </c>
      <c r="J7" t="s">
        <v>9</v>
      </c>
    </row>
    <row r="8" spans="1:10" x14ac:dyDescent="0.3">
      <c r="A8" t="s">
        <v>26</v>
      </c>
      <c r="B8" t="s">
        <v>9</v>
      </c>
      <c r="C8" t="s">
        <v>27</v>
      </c>
      <c r="D8" t="str">
        <f t="shared" si="0"/>
        <v>32.50910186767578</v>
      </c>
      <c r="E8" t="str">
        <f t="shared" si="1"/>
        <v xml:space="preserve"> -110.92410278320312</v>
      </c>
      <c r="F8" t="s">
        <v>9</v>
      </c>
      <c r="G8" t="s">
        <v>28</v>
      </c>
      <c r="H8" t="s">
        <v>9</v>
      </c>
      <c r="I8" t="s">
        <v>9</v>
      </c>
      <c r="J8" t="s">
        <v>9</v>
      </c>
    </row>
    <row r="9" spans="1:10" x14ac:dyDescent="0.3">
      <c r="A9" t="s">
        <v>29</v>
      </c>
      <c r="B9" t="s">
        <v>9</v>
      </c>
      <c r="C9" t="s">
        <v>30</v>
      </c>
      <c r="D9" t="str">
        <f t="shared" si="0"/>
        <v>32.475128173828125</v>
      </c>
      <c r="E9" t="str">
        <f t="shared" si="1"/>
        <v xml:space="preserve"> -110.89413452148438</v>
      </c>
      <c r="F9" t="s">
        <v>9</v>
      </c>
      <c r="G9" t="s">
        <v>9</v>
      </c>
      <c r="H9" t="s">
        <v>9</v>
      </c>
      <c r="I9" t="s">
        <v>9</v>
      </c>
      <c r="J9" t="s">
        <v>9</v>
      </c>
    </row>
    <row r="10" spans="1:10" x14ac:dyDescent="0.3">
      <c r="A10" t="s">
        <v>31</v>
      </c>
      <c r="B10" t="s">
        <v>9</v>
      </c>
      <c r="C10" t="s">
        <v>32</v>
      </c>
      <c r="D10" t="str">
        <f t="shared" si="0"/>
        <v>32.451988220214844</v>
      </c>
      <c r="E10" t="str">
        <f t="shared" si="1"/>
        <v xml:space="preserve"> -110.93577575683594</v>
      </c>
      <c r="F10" t="s">
        <v>9</v>
      </c>
      <c r="G10" t="s">
        <v>33</v>
      </c>
      <c r="H10" t="s">
        <v>9</v>
      </c>
      <c r="I10" t="s">
        <v>9</v>
      </c>
      <c r="J10" t="s">
        <v>9</v>
      </c>
    </row>
    <row r="11" spans="1:10" x14ac:dyDescent="0.3">
      <c r="A11" t="s">
        <v>34</v>
      </c>
      <c r="B11" t="s">
        <v>9</v>
      </c>
      <c r="C11" t="s">
        <v>35</v>
      </c>
      <c r="D11" t="str">
        <f t="shared" si="0"/>
        <v>32.48921203613281</v>
      </c>
      <c r="E11" t="str">
        <f t="shared" si="1"/>
        <v xml:space="preserve"> -110.88187408447266</v>
      </c>
      <c r="F11" t="s">
        <v>9</v>
      </c>
      <c r="G11" t="s">
        <v>9</v>
      </c>
      <c r="H11" t="s">
        <v>9</v>
      </c>
      <c r="I11">
        <v>5</v>
      </c>
      <c r="J11" t="s">
        <v>9</v>
      </c>
    </row>
    <row r="12" spans="1:10" x14ac:dyDescent="0.3">
      <c r="A12" t="s">
        <v>36</v>
      </c>
      <c r="B12" t="s">
        <v>9</v>
      </c>
      <c r="C12" t="s">
        <v>37</v>
      </c>
      <c r="D12" t="str">
        <f t="shared" si="0"/>
        <v>32.4726448059082</v>
      </c>
      <c r="E12" t="str">
        <f t="shared" si="1"/>
        <v xml:space="preserve"> -110.95140838623047</v>
      </c>
      <c r="F12" t="s">
        <v>9</v>
      </c>
      <c r="G12" t="s">
        <v>38</v>
      </c>
      <c r="H12" t="s">
        <v>9</v>
      </c>
      <c r="I12">
        <v>9</v>
      </c>
      <c r="J12" t="s">
        <v>9</v>
      </c>
    </row>
    <row r="13" spans="1:10" x14ac:dyDescent="0.3">
      <c r="A13" t="s">
        <v>39</v>
      </c>
      <c r="B13" t="s">
        <v>9</v>
      </c>
      <c r="C13" t="s">
        <v>40</v>
      </c>
      <c r="D13" t="str">
        <f t="shared" si="0"/>
        <v>32.5248908996582</v>
      </c>
      <c r="E13" t="str">
        <f t="shared" si="1"/>
        <v xml:space="preserve"> -110.9185791015625</v>
      </c>
      <c r="F13" t="s">
        <v>9</v>
      </c>
      <c r="G13" t="s">
        <v>41</v>
      </c>
      <c r="H13" t="s">
        <v>9</v>
      </c>
      <c r="I13">
        <v>42</v>
      </c>
      <c r="J13" t="s">
        <v>9</v>
      </c>
    </row>
    <row r="14" spans="1:10" x14ac:dyDescent="0.3">
      <c r="A14" t="s">
        <v>42</v>
      </c>
      <c r="B14" t="s">
        <v>9</v>
      </c>
      <c r="C14" t="s">
        <v>43</v>
      </c>
      <c r="D14" t="str">
        <f t="shared" si="0"/>
        <v>32.507728576660156</v>
      </c>
      <c r="E14" t="str">
        <f t="shared" si="1"/>
        <v xml:space="preserve"> -110.89710235595703</v>
      </c>
      <c r="F14" t="s">
        <v>9</v>
      </c>
      <c r="G14" t="s">
        <v>44</v>
      </c>
      <c r="H14" t="s">
        <v>9</v>
      </c>
      <c r="I14">
        <v>6</v>
      </c>
      <c r="J14" t="s">
        <v>9</v>
      </c>
    </row>
    <row r="15" spans="1:10" x14ac:dyDescent="0.3">
      <c r="A15" t="s">
        <v>45</v>
      </c>
      <c r="B15" t="s">
        <v>9</v>
      </c>
      <c r="C15" t="s">
        <v>46</v>
      </c>
      <c r="D15" t="str">
        <f t="shared" si="0"/>
        <v>32.49214553833008</v>
      </c>
      <c r="E15" t="str">
        <f t="shared" si="1"/>
        <v xml:space="preserve"> -110.91303253173828</v>
      </c>
      <c r="F15" t="s">
        <v>9</v>
      </c>
      <c r="G15" t="s">
        <v>47</v>
      </c>
      <c r="H15" t="s">
        <v>9</v>
      </c>
      <c r="I15">
        <v>13</v>
      </c>
      <c r="J15" t="s">
        <v>9</v>
      </c>
    </row>
    <row r="16" spans="1:10" x14ac:dyDescent="0.3">
      <c r="A16" t="s">
        <v>48</v>
      </c>
      <c r="B16" t="s">
        <v>9</v>
      </c>
      <c r="C16" t="s">
        <v>49</v>
      </c>
      <c r="D16" t="str">
        <f t="shared" si="0"/>
        <v>32.46164321899414</v>
      </c>
      <c r="E16" t="str">
        <f t="shared" si="1"/>
        <v xml:space="preserve"> -110.94184112548828</v>
      </c>
      <c r="F16" t="s">
        <v>9</v>
      </c>
      <c r="G16" t="s">
        <v>50</v>
      </c>
      <c r="H16" t="s">
        <v>9</v>
      </c>
      <c r="I16">
        <v>29</v>
      </c>
      <c r="J16" t="s">
        <v>9</v>
      </c>
    </row>
    <row r="17" spans="1:10" x14ac:dyDescent="0.3">
      <c r="A17" t="s">
        <v>51</v>
      </c>
      <c r="B17" t="s">
        <v>9</v>
      </c>
      <c r="C17" t="s">
        <v>52</v>
      </c>
      <c r="D17" t="str">
        <f t="shared" si="0"/>
        <v>32.50996017456055</v>
      </c>
      <c r="E17" t="str">
        <f t="shared" si="1"/>
        <v xml:space="preserve"> -110.90721893310547</v>
      </c>
      <c r="F17" t="s">
        <v>9</v>
      </c>
      <c r="G17" t="s">
        <v>53</v>
      </c>
      <c r="H17" t="s">
        <v>9</v>
      </c>
      <c r="I17" t="s">
        <v>9</v>
      </c>
      <c r="J17" t="s">
        <v>9</v>
      </c>
    </row>
    <row r="18" spans="1:10" x14ac:dyDescent="0.3">
      <c r="A18" t="s">
        <v>54</v>
      </c>
      <c r="B18" t="s">
        <v>9</v>
      </c>
      <c r="C18" t="s">
        <v>55</v>
      </c>
      <c r="D18" t="str">
        <f t="shared" si="0"/>
        <v>32.535499572753906</v>
      </c>
      <c r="E18" t="str">
        <f t="shared" si="1"/>
        <v xml:space="preserve"> -110.88500213623047</v>
      </c>
      <c r="F18" t="s">
        <v>9</v>
      </c>
      <c r="G18" t="s">
        <v>56</v>
      </c>
      <c r="H18" t="s">
        <v>9</v>
      </c>
      <c r="I18">
        <v>11</v>
      </c>
      <c r="J18" t="s">
        <v>9</v>
      </c>
    </row>
    <row r="19" spans="1:10" x14ac:dyDescent="0.3">
      <c r="A19" t="s">
        <v>57</v>
      </c>
      <c r="B19" t="s">
        <v>9</v>
      </c>
      <c r="C19" t="s">
        <v>58</v>
      </c>
      <c r="D19" t="str">
        <f t="shared" si="0"/>
        <v>32.536407470703125</v>
      </c>
      <c r="E19" t="str">
        <f t="shared" si="1"/>
        <v xml:space="preserve"> -110.87955474853516</v>
      </c>
      <c r="F19" t="s">
        <v>9</v>
      </c>
      <c r="G19" t="s">
        <v>59</v>
      </c>
      <c r="H19" t="s">
        <v>9</v>
      </c>
      <c r="I19" t="s">
        <v>9</v>
      </c>
      <c r="J19" t="s">
        <v>9</v>
      </c>
    </row>
    <row r="20" spans="1:10" x14ac:dyDescent="0.3">
      <c r="A20" t="s">
        <v>60</v>
      </c>
      <c r="B20" t="s">
        <v>9</v>
      </c>
      <c r="C20" t="s">
        <v>61</v>
      </c>
      <c r="D20" t="str">
        <f t="shared" si="0"/>
        <v>31.85531997680664</v>
      </c>
      <c r="E20" t="str">
        <f t="shared" si="1"/>
        <v xml:space="preserve"> -110.99401092529297</v>
      </c>
      <c r="F20" t="s">
        <v>9</v>
      </c>
      <c r="G20" t="s">
        <v>62</v>
      </c>
      <c r="H20" t="s">
        <v>9</v>
      </c>
      <c r="I20">
        <v>4</v>
      </c>
      <c r="J20" t="s">
        <v>9</v>
      </c>
    </row>
    <row r="21" spans="1:10" x14ac:dyDescent="0.3">
      <c r="A21" t="s">
        <v>63</v>
      </c>
      <c r="B21" t="s">
        <v>9</v>
      </c>
      <c r="C21" t="s">
        <v>64</v>
      </c>
      <c r="D21" t="str">
        <f t="shared" si="0"/>
        <v>31.86353874206543</v>
      </c>
      <c r="E21" t="str">
        <f t="shared" si="1"/>
        <v xml:space="preserve"> -110.99262237548828</v>
      </c>
      <c r="F21" t="s">
        <v>9</v>
      </c>
      <c r="G21" t="s">
        <v>65</v>
      </c>
      <c r="H21" t="s">
        <v>9</v>
      </c>
      <c r="I21">
        <v>20</v>
      </c>
      <c r="J21" t="s">
        <v>9</v>
      </c>
    </row>
    <row r="22" spans="1:10" x14ac:dyDescent="0.3">
      <c r="A22" t="s">
        <v>66</v>
      </c>
      <c r="B22" t="s">
        <v>9</v>
      </c>
      <c r="C22" t="s">
        <v>67</v>
      </c>
      <c r="D22" t="str">
        <f t="shared" si="0"/>
        <v>31.863540649414062</v>
      </c>
      <c r="E22" t="str">
        <f t="shared" si="1"/>
        <v xml:space="preserve"> -110.99262237548828</v>
      </c>
      <c r="F22" t="s">
        <v>9</v>
      </c>
      <c r="G22" t="s">
        <v>9</v>
      </c>
      <c r="H22" t="s">
        <v>9</v>
      </c>
      <c r="I22" t="s">
        <v>9</v>
      </c>
      <c r="J22" t="s">
        <v>9</v>
      </c>
    </row>
    <row r="23" spans="1:10" x14ac:dyDescent="0.3">
      <c r="A23" t="s">
        <v>68</v>
      </c>
      <c r="B23" t="s">
        <v>9</v>
      </c>
      <c r="C23" t="s">
        <v>69</v>
      </c>
      <c r="D23" t="str">
        <f t="shared" si="0"/>
        <v>31.80272674560547</v>
      </c>
      <c r="E23" t="str">
        <f t="shared" si="1"/>
        <v xml:space="preserve"> -111.02459716796875</v>
      </c>
      <c r="F23" t="s">
        <v>9</v>
      </c>
      <c r="G23" t="s">
        <v>70</v>
      </c>
      <c r="H23" t="s">
        <v>9</v>
      </c>
      <c r="I23">
        <v>3</v>
      </c>
      <c r="J23" t="s">
        <v>9</v>
      </c>
    </row>
    <row r="24" spans="1:10" x14ac:dyDescent="0.3">
      <c r="A24" t="s">
        <v>71</v>
      </c>
      <c r="B24" t="s">
        <v>9</v>
      </c>
      <c r="C24" t="s">
        <v>72</v>
      </c>
      <c r="D24" t="str">
        <f t="shared" si="0"/>
        <v>31.802730560302734</v>
      </c>
      <c r="E24" t="str">
        <f t="shared" si="1"/>
        <v xml:space="preserve"> -111.02459716796875</v>
      </c>
      <c r="F24" t="s">
        <v>9</v>
      </c>
      <c r="G24" t="s">
        <v>9</v>
      </c>
      <c r="H24" t="s">
        <v>9</v>
      </c>
      <c r="I24" t="s">
        <v>9</v>
      </c>
      <c r="J24" t="s">
        <v>9</v>
      </c>
    </row>
    <row r="25" spans="1:10" x14ac:dyDescent="0.3">
      <c r="A25" t="s">
        <v>73</v>
      </c>
      <c r="B25" t="s">
        <v>9</v>
      </c>
      <c r="C25" t="s">
        <v>74</v>
      </c>
      <c r="D25" t="str">
        <f t="shared" si="0"/>
        <v>31.87428092956543</v>
      </c>
      <c r="E25" t="str">
        <f t="shared" si="1"/>
        <v xml:space="preserve"> -110.99588775634766</v>
      </c>
      <c r="F25" t="s">
        <v>9</v>
      </c>
      <c r="G25" t="s">
        <v>75</v>
      </c>
      <c r="H25" t="s">
        <v>9</v>
      </c>
      <c r="I25">
        <v>51</v>
      </c>
      <c r="J25" t="s">
        <v>9</v>
      </c>
    </row>
    <row r="26" spans="1:10" x14ac:dyDescent="0.3">
      <c r="A26" t="s">
        <v>76</v>
      </c>
      <c r="B26" t="s">
        <v>9</v>
      </c>
      <c r="C26" t="s">
        <v>77</v>
      </c>
      <c r="D26" t="str">
        <f t="shared" si="0"/>
        <v>31.856849670410156</v>
      </c>
      <c r="E26" t="str">
        <f t="shared" si="1"/>
        <v xml:space="preserve"> -111.00270080566406</v>
      </c>
      <c r="F26" t="s">
        <v>9</v>
      </c>
      <c r="G26" t="s">
        <v>78</v>
      </c>
      <c r="H26" t="s">
        <v>9</v>
      </c>
      <c r="I26">
        <v>10</v>
      </c>
      <c r="J26" t="s">
        <v>9</v>
      </c>
    </row>
    <row r="27" spans="1:10" x14ac:dyDescent="0.3">
      <c r="A27" t="s">
        <v>79</v>
      </c>
      <c r="B27" t="s">
        <v>9</v>
      </c>
      <c r="C27" t="s">
        <v>80</v>
      </c>
      <c r="D27" t="str">
        <f t="shared" si="0"/>
        <v>31.825773239135742</v>
      </c>
      <c r="E27" t="str">
        <f t="shared" si="1"/>
        <v xml:space="preserve"> -111.01738739013672</v>
      </c>
      <c r="F27" t="s">
        <v>9</v>
      </c>
      <c r="G27" t="s">
        <v>81</v>
      </c>
      <c r="H27" t="s">
        <v>9</v>
      </c>
      <c r="I27">
        <v>2</v>
      </c>
      <c r="J27" t="s">
        <v>9</v>
      </c>
    </row>
    <row r="28" spans="1:10" x14ac:dyDescent="0.3">
      <c r="A28" t="s">
        <v>82</v>
      </c>
      <c r="B28" t="s">
        <v>9</v>
      </c>
      <c r="C28" t="s">
        <v>83</v>
      </c>
      <c r="D28" t="str">
        <f t="shared" si="0"/>
        <v>31.866802215576172</v>
      </c>
      <c r="E28" t="str">
        <f t="shared" si="1"/>
        <v xml:space="preserve"> -110.99889373779297</v>
      </c>
      <c r="F28" t="s">
        <v>9</v>
      </c>
      <c r="G28" t="s">
        <v>84</v>
      </c>
      <c r="H28" t="s">
        <v>9</v>
      </c>
      <c r="I28">
        <v>5</v>
      </c>
      <c r="J28" t="s">
        <v>9</v>
      </c>
    </row>
    <row r="29" spans="1:10" x14ac:dyDescent="0.3">
      <c r="A29" t="s">
        <v>85</v>
      </c>
      <c r="B29" t="s">
        <v>9</v>
      </c>
      <c r="C29" t="s">
        <v>86</v>
      </c>
      <c r="D29" t="str">
        <f t="shared" si="0"/>
        <v>31.869319915771484</v>
      </c>
      <c r="E29" t="str">
        <f t="shared" si="1"/>
        <v xml:space="preserve"> -110.99609375</v>
      </c>
      <c r="F29" t="s">
        <v>9</v>
      </c>
      <c r="G29" t="s">
        <v>9</v>
      </c>
      <c r="H29" t="s">
        <v>9</v>
      </c>
      <c r="I29">
        <v>21</v>
      </c>
      <c r="J29" t="s">
        <v>9</v>
      </c>
    </row>
    <row r="30" spans="1:10" x14ac:dyDescent="0.3">
      <c r="A30" t="s">
        <v>87</v>
      </c>
      <c r="B30" t="s">
        <v>9</v>
      </c>
      <c r="C30" t="s">
        <v>88</v>
      </c>
      <c r="D30" t="str">
        <f t="shared" si="0"/>
        <v>31.855440139770508</v>
      </c>
      <c r="E30" t="str">
        <f t="shared" si="1"/>
        <v xml:space="preserve"> -110.99371337890625</v>
      </c>
      <c r="F30" t="s">
        <v>9</v>
      </c>
      <c r="G30" t="s">
        <v>9</v>
      </c>
      <c r="H30" t="s">
        <v>9</v>
      </c>
      <c r="I30">
        <v>25</v>
      </c>
      <c r="J30" t="s">
        <v>9</v>
      </c>
    </row>
    <row r="31" spans="1:10" x14ac:dyDescent="0.3">
      <c r="A31" t="s">
        <v>89</v>
      </c>
      <c r="B31" t="s">
        <v>9</v>
      </c>
      <c r="C31" t="s">
        <v>90</v>
      </c>
      <c r="D31" t="str">
        <f t="shared" si="0"/>
        <v>31.864900588989258</v>
      </c>
      <c r="E31" t="str">
        <f t="shared" si="1"/>
        <v xml:space="preserve"> -110.99288177490234</v>
      </c>
      <c r="F31" t="s">
        <v>9</v>
      </c>
      <c r="G31" t="s">
        <v>9</v>
      </c>
      <c r="H31" t="s">
        <v>9</v>
      </c>
      <c r="I31">
        <v>26</v>
      </c>
      <c r="J31" t="s">
        <v>9</v>
      </c>
    </row>
    <row r="32" spans="1:10" x14ac:dyDescent="0.3">
      <c r="A32" t="s">
        <v>91</v>
      </c>
      <c r="B32" t="s">
        <v>9</v>
      </c>
      <c r="C32" t="s">
        <v>92</v>
      </c>
      <c r="D32" t="str">
        <f t="shared" si="0"/>
        <v>31.841951370239258</v>
      </c>
      <c r="E32" t="str">
        <f t="shared" si="1"/>
        <v xml:space="preserve"> -110.99589538574219</v>
      </c>
      <c r="F32" t="s">
        <v>9</v>
      </c>
      <c r="G32" t="s">
        <v>93</v>
      </c>
      <c r="H32" t="s">
        <v>9</v>
      </c>
      <c r="I32">
        <v>4</v>
      </c>
      <c r="J32" t="s">
        <v>9</v>
      </c>
    </row>
    <row r="33" spans="1:10" x14ac:dyDescent="0.3">
      <c r="A33" t="s">
        <v>94</v>
      </c>
      <c r="B33" t="s">
        <v>9</v>
      </c>
      <c r="C33" t="s">
        <v>95</v>
      </c>
      <c r="D33" t="str">
        <f t="shared" si="0"/>
        <v>31.811559677124023</v>
      </c>
      <c r="E33" t="str">
        <f t="shared" si="1"/>
        <v xml:space="preserve"> -111.00357818603516</v>
      </c>
      <c r="F33" t="s">
        <v>9</v>
      </c>
      <c r="G33" t="s">
        <v>9</v>
      </c>
      <c r="H33" t="s">
        <v>9</v>
      </c>
      <c r="I33">
        <v>8</v>
      </c>
      <c r="J33" t="s">
        <v>9</v>
      </c>
    </row>
    <row r="34" spans="1:10" x14ac:dyDescent="0.3">
      <c r="A34" t="s">
        <v>96</v>
      </c>
      <c r="B34" t="s">
        <v>9</v>
      </c>
      <c r="C34" t="s">
        <v>97</v>
      </c>
      <c r="D34" t="str">
        <f t="shared" ref="D34:D65" si="2">MID(C34,FIND(":",C34)+2,FIND(",",C34)-FIND(":",C34)-2)</f>
        <v>31.806949615478516</v>
      </c>
      <c r="E34" t="str">
        <f t="shared" ref="E34:E65" si="3">MID(C34,FIND("longitude",C34)+11,LEN(C34)-FIND("longitude",C34)-11)</f>
        <v xml:space="preserve"> -111.03932189941406</v>
      </c>
      <c r="F34" t="s">
        <v>9</v>
      </c>
      <c r="G34" t="s">
        <v>98</v>
      </c>
      <c r="H34" t="s">
        <v>9</v>
      </c>
      <c r="I34" t="s">
        <v>9</v>
      </c>
      <c r="J34" t="s">
        <v>9</v>
      </c>
    </row>
    <row r="35" spans="1:10" x14ac:dyDescent="0.3">
      <c r="A35" t="s">
        <v>99</v>
      </c>
      <c r="B35" t="s">
        <v>9</v>
      </c>
      <c r="C35" t="s">
        <v>100</v>
      </c>
      <c r="D35" t="str">
        <f t="shared" si="2"/>
        <v>31.866193771362305</v>
      </c>
      <c r="E35" t="str">
        <f t="shared" si="3"/>
        <v xml:space="preserve"> -110.96791076660156</v>
      </c>
      <c r="F35" t="s">
        <v>9</v>
      </c>
      <c r="G35" t="s">
        <v>9</v>
      </c>
      <c r="H35" t="s">
        <v>9</v>
      </c>
      <c r="I35" t="s">
        <v>9</v>
      </c>
      <c r="J35" t="s">
        <v>9</v>
      </c>
    </row>
    <row r="36" spans="1:10" x14ac:dyDescent="0.3">
      <c r="A36" t="s">
        <v>101</v>
      </c>
      <c r="B36" t="s">
        <v>9</v>
      </c>
      <c r="C36" t="s">
        <v>102</v>
      </c>
      <c r="D36" t="str">
        <f t="shared" si="2"/>
        <v>31.864904403686523</v>
      </c>
      <c r="E36" t="str">
        <f t="shared" si="3"/>
        <v xml:space="preserve"> -110.99288177490234</v>
      </c>
      <c r="F36" t="s">
        <v>9</v>
      </c>
      <c r="G36" t="s">
        <v>103</v>
      </c>
      <c r="H36" t="s">
        <v>9</v>
      </c>
      <c r="I36" t="s">
        <v>9</v>
      </c>
      <c r="J36" t="s">
        <v>9</v>
      </c>
    </row>
    <row r="37" spans="1:10" x14ac:dyDescent="0.3">
      <c r="A37" t="s">
        <v>104</v>
      </c>
      <c r="B37" t="s">
        <v>9</v>
      </c>
      <c r="C37" t="s">
        <v>105</v>
      </c>
      <c r="D37" t="str">
        <f t="shared" si="2"/>
        <v>31.869380950927734</v>
      </c>
      <c r="E37" t="str">
        <f t="shared" si="3"/>
        <v xml:space="preserve"> -110.99803161621094</v>
      </c>
      <c r="F37" t="s">
        <v>9</v>
      </c>
      <c r="G37" t="s">
        <v>9</v>
      </c>
      <c r="H37" t="s">
        <v>9</v>
      </c>
      <c r="I37">
        <v>3</v>
      </c>
      <c r="J37" t="s">
        <v>9</v>
      </c>
    </row>
    <row r="38" spans="1:10" x14ac:dyDescent="0.3">
      <c r="A38" t="s">
        <v>106</v>
      </c>
      <c r="B38" t="s">
        <v>9</v>
      </c>
      <c r="C38" t="s">
        <v>107</v>
      </c>
      <c r="D38" t="str">
        <f t="shared" si="2"/>
        <v>32.339237213134766</v>
      </c>
      <c r="E38" t="str">
        <f t="shared" si="3"/>
        <v xml:space="preserve"> -111.052978515625</v>
      </c>
      <c r="F38" t="s">
        <v>9</v>
      </c>
      <c r="G38" t="s">
        <v>108</v>
      </c>
      <c r="H38" t="s">
        <v>9</v>
      </c>
      <c r="I38">
        <v>7</v>
      </c>
      <c r="J38" t="s">
        <v>9</v>
      </c>
    </row>
    <row r="39" spans="1:10" x14ac:dyDescent="0.3">
      <c r="A39" t="s">
        <v>109</v>
      </c>
      <c r="B39" t="s">
        <v>9</v>
      </c>
      <c r="C39" t="s">
        <v>110</v>
      </c>
      <c r="D39" t="str">
        <f t="shared" si="2"/>
        <v>32.34358596801758</v>
      </c>
      <c r="E39" t="str">
        <f t="shared" si="3"/>
        <v xml:space="preserve"> -111.05435943603516</v>
      </c>
      <c r="F39" t="s">
        <v>9</v>
      </c>
      <c r="G39" t="s">
        <v>111</v>
      </c>
      <c r="H39" t="s">
        <v>9</v>
      </c>
      <c r="I39">
        <v>69</v>
      </c>
      <c r="J39" t="s">
        <v>9</v>
      </c>
    </row>
    <row r="40" spans="1:10" x14ac:dyDescent="0.3">
      <c r="A40" t="s">
        <v>112</v>
      </c>
      <c r="B40" t="s">
        <v>9</v>
      </c>
      <c r="C40" t="s">
        <v>113</v>
      </c>
      <c r="D40" t="str">
        <f t="shared" si="2"/>
        <v>32.30467987060547</v>
      </c>
      <c r="E40" t="str">
        <f t="shared" si="3"/>
        <v xml:space="preserve"> -111.0302734375</v>
      </c>
      <c r="F40" t="s">
        <v>9</v>
      </c>
      <c r="G40" t="s">
        <v>9</v>
      </c>
      <c r="H40" t="s">
        <v>9</v>
      </c>
      <c r="I40">
        <v>3</v>
      </c>
      <c r="J40" t="s">
        <v>9</v>
      </c>
    </row>
    <row r="41" spans="1:10" x14ac:dyDescent="0.3">
      <c r="A41" t="s">
        <v>114</v>
      </c>
      <c r="B41" t="s">
        <v>9</v>
      </c>
      <c r="C41" t="s">
        <v>115</v>
      </c>
      <c r="D41" t="str">
        <f t="shared" si="2"/>
        <v>32.45958709716797</v>
      </c>
      <c r="E41" t="str">
        <f t="shared" si="3"/>
        <v xml:space="preserve"> -111.09555053710938</v>
      </c>
      <c r="F41" t="s">
        <v>9</v>
      </c>
      <c r="G41" t="s">
        <v>116</v>
      </c>
      <c r="H41" t="s">
        <v>9</v>
      </c>
      <c r="I41">
        <v>46</v>
      </c>
      <c r="J41" t="s">
        <v>9</v>
      </c>
    </row>
    <row r="42" spans="1:10" x14ac:dyDescent="0.3">
      <c r="A42" t="s">
        <v>117</v>
      </c>
      <c r="B42" t="s">
        <v>9</v>
      </c>
      <c r="C42" t="s">
        <v>118</v>
      </c>
      <c r="D42" t="str">
        <f t="shared" si="2"/>
        <v>32.418270111083984</v>
      </c>
      <c r="E42" t="str">
        <f t="shared" si="3"/>
        <v xml:space="preserve"> -111.05863189697266</v>
      </c>
      <c r="F42" t="s">
        <v>9</v>
      </c>
      <c r="G42" t="s">
        <v>119</v>
      </c>
      <c r="H42" t="s">
        <v>9</v>
      </c>
      <c r="I42" t="s">
        <v>9</v>
      </c>
      <c r="J42" t="s">
        <v>9</v>
      </c>
    </row>
    <row r="43" spans="1:10" x14ac:dyDescent="0.3">
      <c r="A43" t="s">
        <v>120</v>
      </c>
      <c r="B43" t="s">
        <v>9</v>
      </c>
      <c r="C43" t="s">
        <v>121</v>
      </c>
      <c r="D43" t="str">
        <f t="shared" si="2"/>
        <v>32.359130859375</v>
      </c>
      <c r="E43" t="str">
        <f t="shared" si="3"/>
        <v xml:space="preserve"> -111.13613891601562</v>
      </c>
      <c r="F43" t="s">
        <v>9</v>
      </c>
      <c r="G43" t="s">
        <v>122</v>
      </c>
      <c r="H43" t="s">
        <v>9</v>
      </c>
      <c r="I43" t="s">
        <v>9</v>
      </c>
      <c r="J43" t="s">
        <v>9</v>
      </c>
    </row>
    <row r="44" spans="1:10" x14ac:dyDescent="0.3">
      <c r="A44" t="s">
        <v>123</v>
      </c>
      <c r="B44" t="s">
        <v>9</v>
      </c>
      <c r="C44" t="s">
        <v>124</v>
      </c>
      <c r="D44" t="str">
        <f t="shared" si="2"/>
        <v>32.38090133666992</v>
      </c>
      <c r="E44" t="str">
        <f t="shared" si="3"/>
        <v xml:space="preserve"> -111.16600036621094</v>
      </c>
      <c r="F44" t="s">
        <v>9</v>
      </c>
      <c r="G44" t="s">
        <v>125</v>
      </c>
      <c r="H44" t="s">
        <v>9</v>
      </c>
      <c r="I44" t="s">
        <v>9</v>
      </c>
      <c r="J44" t="s">
        <v>9</v>
      </c>
    </row>
    <row r="45" spans="1:10" x14ac:dyDescent="0.3">
      <c r="A45" t="s">
        <v>126</v>
      </c>
      <c r="B45" t="s">
        <v>9</v>
      </c>
      <c r="C45" t="s">
        <v>127</v>
      </c>
      <c r="D45" t="str">
        <f t="shared" si="2"/>
        <v>32.334529876708984</v>
      </c>
      <c r="E45" t="str">
        <f t="shared" si="3"/>
        <v xml:space="preserve"> -111.10027313232422</v>
      </c>
      <c r="F45" t="s">
        <v>9</v>
      </c>
      <c r="G45" t="s">
        <v>9</v>
      </c>
      <c r="H45" t="s">
        <v>9</v>
      </c>
      <c r="I45">
        <v>367</v>
      </c>
      <c r="J45" t="s">
        <v>9</v>
      </c>
    </row>
    <row r="46" spans="1:10" x14ac:dyDescent="0.3">
      <c r="A46" t="s">
        <v>128</v>
      </c>
      <c r="B46" t="s">
        <v>9</v>
      </c>
      <c r="C46" t="s">
        <v>129</v>
      </c>
      <c r="D46" t="str">
        <f t="shared" si="2"/>
        <v>32.344993591308594</v>
      </c>
      <c r="E46" t="str">
        <f t="shared" si="3"/>
        <v xml:space="preserve"> -111.09800720214844</v>
      </c>
      <c r="F46" t="s">
        <v>9</v>
      </c>
      <c r="G46" t="s">
        <v>130</v>
      </c>
      <c r="H46" t="s">
        <v>9</v>
      </c>
      <c r="I46" t="s">
        <v>9</v>
      </c>
      <c r="J46" t="s">
        <v>9</v>
      </c>
    </row>
    <row r="47" spans="1:10" x14ac:dyDescent="0.3">
      <c r="A47" t="s">
        <v>131</v>
      </c>
      <c r="B47" t="s">
        <v>9</v>
      </c>
      <c r="C47" t="s">
        <v>132</v>
      </c>
      <c r="D47" t="str">
        <f t="shared" si="2"/>
        <v>32.38204574584961</v>
      </c>
      <c r="E47" t="str">
        <f t="shared" si="3"/>
        <v xml:space="preserve"> -111.1578598022461</v>
      </c>
      <c r="F47" t="s">
        <v>9</v>
      </c>
      <c r="G47" t="s">
        <v>9</v>
      </c>
      <c r="H47" t="s">
        <v>9</v>
      </c>
      <c r="I47">
        <v>78</v>
      </c>
      <c r="J47" t="s">
        <v>9</v>
      </c>
    </row>
    <row r="48" spans="1:10" x14ac:dyDescent="0.3">
      <c r="A48" t="s">
        <v>133</v>
      </c>
      <c r="B48" t="s">
        <v>9</v>
      </c>
      <c r="C48" t="s">
        <v>134</v>
      </c>
      <c r="D48" t="str">
        <f t="shared" si="2"/>
        <v>32.389408111572266</v>
      </c>
      <c r="E48" t="str">
        <f t="shared" si="3"/>
        <v xml:space="preserve"> -111.0477066040039</v>
      </c>
      <c r="F48" t="s">
        <v>9</v>
      </c>
      <c r="G48" t="s">
        <v>135</v>
      </c>
      <c r="H48" t="s">
        <v>9</v>
      </c>
      <c r="I48">
        <v>10</v>
      </c>
      <c r="J48" t="s">
        <v>9</v>
      </c>
    </row>
    <row r="49" spans="1:10" x14ac:dyDescent="0.3">
      <c r="A49" t="s">
        <v>136</v>
      </c>
      <c r="B49" t="s">
        <v>9</v>
      </c>
      <c r="C49" t="s">
        <v>137</v>
      </c>
      <c r="D49" t="str">
        <f t="shared" si="2"/>
        <v>32.294498443603516</v>
      </c>
      <c r="E49" t="str">
        <f t="shared" si="3"/>
        <v xml:space="preserve"> -111.05137634277344</v>
      </c>
      <c r="F49" t="s">
        <v>9</v>
      </c>
      <c r="G49" t="s">
        <v>9</v>
      </c>
      <c r="H49" t="s">
        <v>9</v>
      </c>
      <c r="I49" t="s">
        <v>9</v>
      </c>
      <c r="J49" t="s">
        <v>9</v>
      </c>
    </row>
    <row r="50" spans="1:10" x14ac:dyDescent="0.3">
      <c r="A50" t="s">
        <v>138</v>
      </c>
      <c r="B50" t="s">
        <v>9</v>
      </c>
      <c r="C50" t="s">
        <v>139</v>
      </c>
      <c r="D50" t="str">
        <f t="shared" si="2"/>
        <v>32.3591423034668</v>
      </c>
      <c r="E50" t="str">
        <f t="shared" si="3"/>
        <v xml:space="preserve"> -111.1361312866211</v>
      </c>
      <c r="F50" t="s">
        <v>9</v>
      </c>
      <c r="G50" t="s">
        <v>140</v>
      </c>
      <c r="H50" t="s">
        <v>9</v>
      </c>
      <c r="I50" t="s">
        <v>9</v>
      </c>
      <c r="J50" t="s">
        <v>9</v>
      </c>
    </row>
    <row r="51" spans="1:10" x14ac:dyDescent="0.3">
      <c r="A51" t="s">
        <v>141</v>
      </c>
      <c r="B51" t="s">
        <v>9</v>
      </c>
      <c r="C51" t="s">
        <v>142</v>
      </c>
      <c r="D51" t="str">
        <f t="shared" si="2"/>
        <v>32.43702697753906</v>
      </c>
      <c r="E51" t="str">
        <f t="shared" si="3"/>
        <v xml:space="preserve"> -111.05028533935547</v>
      </c>
      <c r="F51" t="s">
        <v>9</v>
      </c>
      <c r="G51" t="s">
        <v>9</v>
      </c>
      <c r="H51" t="s">
        <v>9</v>
      </c>
      <c r="I51">
        <v>68</v>
      </c>
      <c r="J51" t="s">
        <v>9</v>
      </c>
    </row>
    <row r="52" spans="1:10" x14ac:dyDescent="0.3">
      <c r="A52" t="s">
        <v>143</v>
      </c>
      <c r="B52" t="s">
        <v>9</v>
      </c>
      <c r="C52" t="s">
        <v>144</v>
      </c>
      <c r="D52" t="str">
        <f t="shared" si="2"/>
        <v>32.32783126831055</v>
      </c>
      <c r="E52" t="str">
        <f t="shared" si="3"/>
        <v xml:space="preserve"> -111.04014587402344</v>
      </c>
      <c r="F52" t="s">
        <v>9</v>
      </c>
      <c r="G52" t="s">
        <v>145</v>
      </c>
      <c r="H52" t="s">
        <v>9</v>
      </c>
      <c r="I52" t="s">
        <v>9</v>
      </c>
      <c r="J52" t="s">
        <v>9</v>
      </c>
    </row>
    <row r="53" spans="1:10" x14ac:dyDescent="0.3">
      <c r="A53" t="s">
        <v>146</v>
      </c>
      <c r="B53" t="s">
        <v>9</v>
      </c>
      <c r="C53" t="s">
        <v>147</v>
      </c>
      <c r="D53" t="str">
        <f t="shared" si="2"/>
        <v>32.33177185058594</v>
      </c>
      <c r="E53" t="str">
        <f t="shared" si="3"/>
        <v xml:space="preserve"> -111.09586334228516</v>
      </c>
      <c r="F53" t="s">
        <v>9</v>
      </c>
      <c r="G53" t="s">
        <v>148</v>
      </c>
      <c r="H53" t="s">
        <v>9</v>
      </c>
      <c r="I53" t="s">
        <v>9</v>
      </c>
      <c r="J53" t="s">
        <v>9</v>
      </c>
    </row>
    <row r="54" spans="1:10" x14ac:dyDescent="0.3">
      <c r="A54" t="s">
        <v>149</v>
      </c>
      <c r="B54" t="s">
        <v>9</v>
      </c>
      <c r="C54" t="s">
        <v>150</v>
      </c>
      <c r="D54" t="str">
        <f t="shared" si="2"/>
        <v>32.43500518798828</v>
      </c>
      <c r="E54" t="str">
        <f t="shared" si="3"/>
        <v xml:space="preserve"> -111.0680923461914</v>
      </c>
      <c r="F54" t="s">
        <v>9</v>
      </c>
      <c r="G54" t="s">
        <v>151</v>
      </c>
      <c r="H54" t="s">
        <v>9</v>
      </c>
      <c r="I54">
        <v>163</v>
      </c>
      <c r="J54" t="s">
        <v>9</v>
      </c>
    </row>
    <row r="55" spans="1:10" x14ac:dyDescent="0.3">
      <c r="A55" t="s">
        <v>152</v>
      </c>
      <c r="B55" t="s">
        <v>9</v>
      </c>
      <c r="C55" t="s">
        <v>153</v>
      </c>
      <c r="D55" t="str">
        <f t="shared" si="2"/>
        <v>32.38917541503906</v>
      </c>
      <c r="E55" t="str">
        <f t="shared" si="3"/>
        <v xml:space="preserve"> -111.04741668701172</v>
      </c>
      <c r="F55" t="s">
        <v>9</v>
      </c>
      <c r="G55" t="s">
        <v>154</v>
      </c>
      <c r="H55" t="s">
        <v>9</v>
      </c>
      <c r="I55">
        <v>8</v>
      </c>
      <c r="J55" t="s">
        <v>9</v>
      </c>
    </row>
    <row r="56" spans="1:10" x14ac:dyDescent="0.3">
      <c r="A56" t="s">
        <v>155</v>
      </c>
      <c r="B56" t="s">
        <v>9</v>
      </c>
      <c r="C56" t="s">
        <v>156</v>
      </c>
      <c r="D56" t="str">
        <f t="shared" si="2"/>
        <v>32.452484130859375</v>
      </c>
      <c r="E56" t="str">
        <f t="shared" si="3"/>
        <v xml:space="preserve"> -110.97781372070312</v>
      </c>
      <c r="F56" t="s">
        <v>9</v>
      </c>
      <c r="G56" t="s">
        <v>157</v>
      </c>
      <c r="H56" t="s">
        <v>9</v>
      </c>
      <c r="I56">
        <v>35</v>
      </c>
      <c r="J56" t="s">
        <v>9</v>
      </c>
    </row>
    <row r="57" spans="1:10" x14ac:dyDescent="0.3">
      <c r="A57" t="s">
        <v>158</v>
      </c>
      <c r="B57" t="s">
        <v>9</v>
      </c>
      <c r="C57" t="s">
        <v>159</v>
      </c>
      <c r="D57" t="str">
        <f t="shared" si="2"/>
        <v>32.45305252075195</v>
      </c>
      <c r="E57" t="str">
        <f t="shared" si="3"/>
        <v xml:space="preserve"> -110.9771957397461</v>
      </c>
      <c r="F57" t="s">
        <v>9</v>
      </c>
      <c r="G57" t="s">
        <v>160</v>
      </c>
      <c r="H57" t="s">
        <v>9</v>
      </c>
      <c r="I57">
        <v>37</v>
      </c>
      <c r="J57" t="s">
        <v>9</v>
      </c>
    </row>
    <row r="58" spans="1:10" x14ac:dyDescent="0.3">
      <c r="A58" t="s">
        <v>161</v>
      </c>
      <c r="B58" t="s">
        <v>9</v>
      </c>
      <c r="C58" t="s">
        <v>162</v>
      </c>
      <c r="D58" t="str">
        <f t="shared" si="2"/>
        <v>32.455936431884766</v>
      </c>
      <c r="E58" t="str">
        <f t="shared" si="3"/>
        <v xml:space="preserve"> -110.9810562133789</v>
      </c>
      <c r="F58" t="s">
        <v>9</v>
      </c>
      <c r="G58" t="s">
        <v>163</v>
      </c>
      <c r="H58" t="s">
        <v>9</v>
      </c>
      <c r="I58">
        <v>38</v>
      </c>
      <c r="J58" t="s">
        <v>9</v>
      </c>
    </row>
    <row r="59" spans="1:10" x14ac:dyDescent="0.3">
      <c r="A59" t="s">
        <v>164</v>
      </c>
      <c r="B59" t="s">
        <v>9</v>
      </c>
      <c r="C59" t="s">
        <v>165</v>
      </c>
      <c r="D59" t="str">
        <f t="shared" si="2"/>
        <v>32.45148849487305</v>
      </c>
      <c r="E59" t="str">
        <f t="shared" si="3"/>
        <v xml:space="preserve"> -110.97750091552734</v>
      </c>
      <c r="F59" t="s">
        <v>9</v>
      </c>
      <c r="G59" t="s">
        <v>166</v>
      </c>
      <c r="H59" t="s">
        <v>9</v>
      </c>
      <c r="I59">
        <v>83</v>
      </c>
      <c r="J59" t="s">
        <v>9</v>
      </c>
    </row>
    <row r="60" spans="1:10" x14ac:dyDescent="0.3">
      <c r="A60" t="s">
        <v>167</v>
      </c>
      <c r="B60" t="s">
        <v>9</v>
      </c>
      <c r="C60" t="s">
        <v>168</v>
      </c>
      <c r="D60" t="str">
        <f t="shared" si="2"/>
        <v>32.4007453918457</v>
      </c>
      <c r="E60" t="str">
        <f t="shared" si="3"/>
        <v xml:space="preserve"> -110.94982147216797</v>
      </c>
      <c r="F60" t="s">
        <v>9</v>
      </c>
      <c r="G60" t="s">
        <v>169</v>
      </c>
      <c r="H60" t="s">
        <v>9</v>
      </c>
      <c r="I60">
        <v>4</v>
      </c>
      <c r="J60" t="s">
        <v>9</v>
      </c>
    </row>
    <row r="61" spans="1:10" x14ac:dyDescent="0.3">
      <c r="A61" t="s">
        <v>170</v>
      </c>
      <c r="B61" t="s">
        <v>9</v>
      </c>
      <c r="C61" t="s">
        <v>171</v>
      </c>
      <c r="D61" t="str">
        <f t="shared" si="2"/>
        <v>32.38648986816406</v>
      </c>
      <c r="E61" t="str">
        <f t="shared" si="3"/>
        <v xml:space="preserve"> -110.98442840576172</v>
      </c>
      <c r="F61" t="s">
        <v>9</v>
      </c>
      <c r="G61" t="s">
        <v>172</v>
      </c>
      <c r="H61" t="s">
        <v>9</v>
      </c>
      <c r="I61">
        <v>41</v>
      </c>
      <c r="J61" t="s">
        <v>9</v>
      </c>
    </row>
    <row r="62" spans="1:10" x14ac:dyDescent="0.3">
      <c r="A62" t="s">
        <v>173</v>
      </c>
      <c r="B62" t="s">
        <v>9</v>
      </c>
      <c r="C62" t="s">
        <v>174</v>
      </c>
      <c r="D62" t="str">
        <f t="shared" si="2"/>
        <v>32.41395950317383</v>
      </c>
      <c r="E62" t="str">
        <f t="shared" si="3"/>
        <v xml:space="preserve"> -110.95828247070312</v>
      </c>
      <c r="F62" t="s">
        <v>9</v>
      </c>
      <c r="G62" t="s">
        <v>9</v>
      </c>
      <c r="H62" t="s">
        <v>9</v>
      </c>
      <c r="I62">
        <v>46</v>
      </c>
      <c r="J62" t="s">
        <v>9</v>
      </c>
    </row>
    <row r="63" spans="1:10" x14ac:dyDescent="0.3">
      <c r="A63" t="s">
        <v>175</v>
      </c>
      <c r="B63" t="s">
        <v>9</v>
      </c>
      <c r="C63" t="s">
        <v>176</v>
      </c>
      <c r="D63" t="str">
        <f t="shared" si="2"/>
        <v>32.40080642700195</v>
      </c>
      <c r="E63" t="str">
        <f t="shared" si="3"/>
        <v xml:space="preserve"> -110.9493408203125</v>
      </c>
      <c r="F63" t="s">
        <v>9</v>
      </c>
      <c r="G63" t="s">
        <v>9</v>
      </c>
      <c r="H63" t="s">
        <v>9</v>
      </c>
      <c r="I63">
        <v>29</v>
      </c>
      <c r="J63" t="s">
        <v>9</v>
      </c>
    </row>
    <row r="64" spans="1:10" x14ac:dyDescent="0.3">
      <c r="A64" t="s">
        <v>177</v>
      </c>
      <c r="B64" t="s">
        <v>9</v>
      </c>
      <c r="C64" t="s">
        <v>178</v>
      </c>
      <c r="D64" t="str">
        <f t="shared" si="2"/>
        <v>32.452369689941406</v>
      </c>
      <c r="E64" t="str">
        <f t="shared" si="3"/>
        <v xml:space="preserve"> -110.97708892822266</v>
      </c>
      <c r="F64" t="s">
        <v>9</v>
      </c>
      <c r="G64" t="s">
        <v>179</v>
      </c>
      <c r="H64" t="s">
        <v>9</v>
      </c>
      <c r="I64">
        <v>60</v>
      </c>
      <c r="J64" t="s">
        <v>9</v>
      </c>
    </row>
    <row r="65" spans="1:10" x14ac:dyDescent="0.3">
      <c r="A65" t="s">
        <v>180</v>
      </c>
      <c r="B65" t="s">
        <v>9</v>
      </c>
      <c r="C65" t="s">
        <v>181</v>
      </c>
      <c r="D65" t="str">
        <f t="shared" si="2"/>
        <v>32.39427185058594</v>
      </c>
      <c r="E65" t="str">
        <f t="shared" si="3"/>
        <v xml:space="preserve"> -110.96939849853516</v>
      </c>
      <c r="F65" t="s">
        <v>9</v>
      </c>
      <c r="G65" t="s">
        <v>182</v>
      </c>
      <c r="H65" t="s">
        <v>9</v>
      </c>
      <c r="I65" t="s">
        <v>9</v>
      </c>
      <c r="J65" t="s">
        <v>9</v>
      </c>
    </row>
    <row r="66" spans="1:10" x14ac:dyDescent="0.3">
      <c r="A66" t="s">
        <v>183</v>
      </c>
      <c r="B66" t="s">
        <v>9</v>
      </c>
      <c r="C66" t="s">
        <v>184</v>
      </c>
      <c r="D66" t="str">
        <f t="shared" ref="D66:D97" si="4">MID(C66,FIND(":",C66)+2,FIND(",",C66)-FIND(":",C66)-2)</f>
        <v>32.45500946044922</v>
      </c>
      <c r="E66" t="str">
        <f t="shared" ref="E66:E97" si="5">MID(C66,FIND("longitude",C66)+11,LEN(C66)-FIND("longitude",C66)-11)</f>
        <v xml:space="preserve"> -110.98111724853516</v>
      </c>
      <c r="F66" t="s">
        <v>9</v>
      </c>
      <c r="G66" t="s">
        <v>185</v>
      </c>
      <c r="H66" t="s">
        <v>9</v>
      </c>
      <c r="I66">
        <v>9</v>
      </c>
      <c r="J66" t="s">
        <v>9</v>
      </c>
    </row>
    <row r="67" spans="1:10" x14ac:dyDescent="0.3">
      <c r="A67" t="s">
        <v>186</v>
      </c>
      <c r="B67" t="s">
        <v>9</v>
      </c>
      <c r="C67" t="s">
        <v>187</v>
      </c>
      <c r="D67" t="str">
        <f t="shared" si="4"/>
        <v>32.44896697998047</v>
      </c>
      <c r="E67" t="str">
        <f t="shared" si="5"/>
        <v xml:space="preserve"> -110.97843933105469</v>
      </c>
      <c r="F67" t="s">
        <v>9</v>
      </c>
      <c r="G67" t="s">
        <v>9</v>
      </c>
      <c r="H67" t="s">
        <v>9</v>
      </c>
      <c r="I67" t="s">
        <v>9</v>
      </c>
      <c r="J67" t="s">
        <v>9</v>
      </c>
    </row>
    <row r="68" spans="1:10" x14ac:dyDescent="0.3">
      <c r="A68" t="s">
        <v>188</v>
      </c>
      <c r="B68" t="s">
        <v>9</v>
      </c>
      <c r="C68" t="s">
        <v>189</v>
      </c>
      <c r="D68" t="str">
        <f t="shared" si="4"/>
        <v>32.413169860839844</v>
      </c>
      <c r="E68" t="str">
        <f t="shared" si="5"/>
        <v xml:space="preserve"> -110.97401428222656</v>
      </c>
      <c r="F68" t="s">
        <v>9</v>
      </c>
      <c r="G68" t="s">
        <v>190</v>
      </c>
      <c r="H68" t="s">
        <v>9</v>
      </c>
      <c r="I68">
        <v>6</v>
      </c>
      <c r="J68" t="s">
        <v>9</v>
      </c>
    </row>
    <row r="69" spans="1:10" x14ac:dyDescent="0.3">
      <c r="A69" t="s">
        <v>191</v>
      </c>
      <c r="B69" t="s">
        <v>9</v>
      </c>
      <c r="C69" t="s">
        <v>192</v>
      </c>
      <c r="D69" t="str">
        <f t="shared" si="4"/>
        <v>32.45291519165039</v>
      </c>
      <c r="E69" t="str">
        <f t="shared" si="5"/>
        <v xml:space="preserve"> -110.97846221923828</v>
      </c>
      <c r="F69" t="s">
        <v>9</v>
      </c>
      <c r="G69" t="s">
        <v>193</v>
      </c>
      <c r="H69" t="s">
        <v>9</v>
      </c>
      <c r="I69">
        <v>59</v>
      </c>
      <c r="J69" t="s">
        <v>9</v>
      </c>
    </row>
    <row r="70" spans="1:10" x14ac:dyDescent="0.3">
      <c r="A70" t="s">
        <v>194</v>
      </c>
      <c r="B70" t="s">
        <v>9</v>
      </c>
      <c r="C70" t="s">
        <v>195</v>
      </c>
      <c r="D70" t="str">
        <f t="shared" si="4"/>
        <v>32.401100158691406</v>
      </c>
      <c r="E70" t="str">
        <f t="shared" si="5"/>
        <v xml:space="preserve"> -110.94999694824219</v>
      </c>
      <c r="F70" t="s">
        <v>9</v>
      </c>
      <c r="G70" t="s">
        <v>196</v>
      </c>
      <c r="H70" t="s">
        <v>9</v>
      </c>
      <c r="I70">
        <v>5</v>
      </c>
      <c r="J70" t="s">
        <v>9</v>
      </c>
    </row>
    <row r="71" spans="1:10" x14ac:dyDescent="0.3">
      <c r="A71" t="s">
        <v>197</v>
      </c>
      <c r="B71" t="s">
        <v>9</v>
      </c>
      <c r="C71" t="s">
        <v>198</v>
      </c>
      <c r="D71" t="str">
        <f t="shared" si="4"/>
        <v>32.45256042480469</v>
      </c>
      <c r="E71" t="str">
        <f t="shared" si="5"/>
        <v xml:space="preserve"> -110.97752380371094</v>
      </c>
      <c r="F71" t="s">
        <v>9</v>
      </c>
      <c r="G71" t="s">
        <v>9</v>
      </c>
      <c r="H71" t="s">
        <v>9</v>
      </c>
      <c r="I71">
        <v>136</v>
      </c>
      <c r="J71" t="s">
        <v>9</v>
      </c>
    </row>
    <row r="72" spans="1:10" x14ac:dyDescent="0.3">
      <c r="A72" t="s">
        <v>199</v>
      </c>
      <c r="B72" t="s">
        <v>9</v>
      </c>
      <c r="C72" t="s">
        <v>61</v>
      </c>
      <c r="D72" t="str">
        <f t="shared" si="4"/>
        <v>31.85531997680664</v>
      </c>
      <c r="E72" t="str">
        <f t="shared" si="5"/>
        <v xml:space="preserve"> -110.99401092529297</v>
      </c>
      <c r="F72" t="s">
        <v>9</v>
      </c>
      <c r="G72" t="s">
        <v>9</v>
      </c>
      <c r="H72" t="s">
        <v>9</v>
      </c>
      <c r="I72" t="s">
        <v>9</v>
      </c>
      <c r="J72" t="s">
        <v>9</v>
      </c>
    </row>
    <row r="73" spans="1:10" x14ac:dyDescent="0.3">
      <c r="A73" t="s">
        <v>200</v>
      </c>
      <c r="B73" t="s">
        <v>9</v>
      </c>
      <c r="C73" t="s">
        <v>201</v>
      </c>
      <c r="D73" t="str">
        <f t="shared" si="4"/>
        <v>31.960905075073242</v>
      </c>
      <c r="E73" t="str">
        <f t="shared" si="5"/>
        <v xml:space="preserve"> -110.994140625</v>
      </c>
      <c r="F73" t="s">
        <v>9</v>
      </c>
      <c r="G73" t="s">
        <v>9</v>
      </c>
      <c r="H73" t="s">
        <v>9</v>
      </c>
      <c r="I73" t="s">
        <v>9</v>
      </c>
      <c r="J73" t="s">
        <v>9</v>
      </c>
    </row>
    <row r="74" spans="1:10" x14ac:dyDescent="0.3">
      <c r="A74" t="s">
        <v>202</v>
      </c>
      <c r="B74" t="s">
        <v>9</v>
      </c>
      <c r="C74" t="s">
        <v>203</v>
      </c>
      <c r="D74" t="str">
        <f t="shared" si="4"/>
        <v>31.947959899902344</v>
      </c>
      <c r="E74" t="str">
        <f t="shared" si="5"/>
        <v xml:space="preserve"> -110.93437957763672</v>
      </c>
      <c r="F74" t="s">
        <v>9</v>
      </c>
      <c r="G74" t="s">
        <v>204</v>
      </c>
      <c r="H74" t="s">
        <v>9</v>
      </c>
      <c r="I74">
        <v>13</v>
      </c>
      <c r="J74" t="s">
        <v>9</v>
      </c>
    </row>
    <row r="75" spans="1:10" x14ac:dyDescent="0.3">
      <c r="A75" t="s">
        <v>205</v>
      </c>
      <c r="B75" t="s">
        <v>9</v>
      </c>
      <c r="C75" t="s">
        <v>206</v>
      </c>
      <c r="D75" t="str">
        <f t="shared" si="4"/>
        <v>31.885089874267578</v>
      </c>
      <c r="E75" t="str">
        <f t="shared" si="5"/>
        <v xml:space="preserve"> -110.94937896728516</v>
      </c>
      <c r="F75" t="s">
        <v>9</v>
      </c>
      <c r="G75" t="s">
        <v>9</v>
      </c>
      <c r="H75" t="s">
        <v>9</v>
      </c>
      <c r="I75" t="s">
        <v>9</v>
      </c>
      <c r="J75" t="s">
        <v>9</v>
      </c>
    </row>
    <row r="76" spans="1:10" x14ac:dyDescent="0.3">
      <c r="A76" t="s">
        <v>207</v>
      </c>
      <c r="B76" t="s">
        <v>9</v>
      </c>
      <c r="C76" t="s">
        <v>208</v>
      </c>
      <c r="D76" t="str">
        <f t="shared" si="4"/>
        <v>31.88509178161621</v>
      </c>
      <c r="E76" t="str">
        <f t="shared" si="5"/>
        <v xml:space="preserve"> -110.94938659667969</v>
      </c>
      <c r="F76" t="s">
        <v>9</v>
      </c>
      <c r="G76" t="s">
        <v>209</v>
      </c>
      <c r="H76" t="s">
        <v>9</v>
      </c>
      <c r="I76" t="s">
        <v>9</v>
      </c>
      <c r="J76" t="s">
        <v>9</v>
      </c>
    </row>
    <row r="77" spans="1:10" x14ac:dyDescent="0.3">
      <c r="A77" t="s">
        <v>210</v>
      </c>
      <c r="B77" t="s">
        <v>9</v>
      </c>
      <c r="C77" t="s">
        <v>211</v>
      </c>
      <c r="D77" t="str">
        <f t="shared" si="4"/>
        <v>31.920732498168945</v>
      </c>
      <c r="E77" t="str">
        <f t="shared" si="5"/>
        <v xml:space="preserve"> -110.98843383789062</v>
      </c>
      <c r="F77" t="s">
        <v>9</v>
      </c>
      <c r="G77" t="s">
        <v>212</v>
      </c>
      <c r="H77" t="s">
        <v>9</v>
      </c>
      <c r="I77">
        <v>870</v>
      </c>
      <c r="J77" t="s">
        <v>9</v>
      </c>
    </row>
    <row r="78" spans="1:10" x14ac:dyDescent="0.3">
      <c r="A78" t="s">
        <v>213</v>
      </c>
      <c r="B78" t="s">
        <v>9</v>
      </c>
      <c r="C78" t="s">
        <v>88</v>
      </c>
      <c r="D78" t="str">
        <f t="shared" si="4"/>
        <v>31.855440139770508</v>
      </c>
      <c r="E78" t="str">
        <f t="shared" si="5"/>
        <v xml:space="preserve"> -110.99371337890625</v>
      </c>
      <c r="F78" t="s">
        <v>9</v>
      </c>
      <c r="G78" t="s">
        <v>214</v>
      </c>
      <c r="H78" t="s">
        <v>9</v>
      </c>
      <c r="I78">
        <v>30</v>
      </c>
      <c r="J78" t="s">
        <v>9</v>
      </c>
    </row>
    <row r="79" spans="1:10" x14ac:dyDescent="0.3">
      <c r="A79" t="s">
        <v>215</v>
      </c>
      <c r="B79" t="s">
        <v>9</v>
      </c>
      <c r="C79" t="s">
        <v>216</v>
      </c>
      <c r="D79" t="str">
        <f t="shared" si="4"/>
        <v>31.864154815673828</v>
      </c>
      <c r="E79" t="str">
        <f t="shared" si="5"/>
        <v xml:space="preserve"> -110.9973373413086</v>
      </c>
      <c r="F79" t="s">
        <v>9</v>
      </c>
      <c r="G79" t="s">
        <v>9</v>
      </c>
      <c r="H79" t="s">
        <v>9</v>
      </c>
      <c r="I79" t="s">
        <v>9</v>
      </c>
      <c r="J79" t="s">
        <v>9</v>
      </c>
    </row>
    <row r="80" spans="1:10" x14ac:dyDescent="0.3">
      <c r="A80" t="s">
        <v>217</v>
      </c>
      <c r="B80" t="s">
        <v>9</v>
      </c>
      <c r="C80" t="s">
        <v>218</v>
      </c>
      <c r="D80" t="str">
        <f t="shared" si="4"/>
        <v>31.91300392150879</v>
      </c>
      <c r="E80" t="str">
        <f t="shared" si="5"/>
        <v xml:space="preserve"> -110.9939956665039</v>
      </c>
      <c r="F80" t="s">
        <v>9</v>
      </c>
      <c r="G80" t="s">
        <v>9</v>
      </c>
      <c r="H80" t="s">
        <v>9</v>
      </c>
      <c r="I80">
        <v>19</v>
      </c>
      <c r="J80" t="s">
        <v>9</v>
      </c>
    </row>
    <row r="81" spans="1:10" x14ac:dyDescent="0.3">
      <c r="A81" t="s">
        <v>219</v>
      </c>
      <c r="B81" t="s">
        <v>9</v>
      </c>
      <c r="C81" t="s">
        <v>220</v>
      </c>
      <c r="D81" t="str">
        <f t="shared" si="4"/>
        <v>31.879426956176758</v>
      </c>
      <c r="E81" t="str">
        <f t="shared" si="5"/>
        <v xml:space="preserve"> -110.93269348144531</v>
      </c>
      <c r="F81" t="s">
        <v>9</v>
      </c>
      <c r="G81" t="s">
        <v>221</v>
      </c>
      <c r="H81" t="s">
        <v>9</v>
      </c>
      <c r="I81" t="s">
        <v>9</v>
      </c>
      <c r="J81" t="s">
        <v>9</v>
      </c>
    </row>
    <row r="82" spans="1:10" x14ac:dyDescent="0.3">
      <c r="A82" t="s">
        <v>222</v>
      </c>
      <c r="B82" t="s">
        <v>9</v>
      </c>
      <c r="C82" t="s">
        <v>223</v>
      </c>
      <c r="D82" t="str">
        <f t="shared" si="4"/>
        <v>31.86764144897461</v>
      </c>
      <c r="E82" t="str">
        <f t="shared" si="5"/>
        <v xml:space="preserve"> -110.98617553710938</v>
      </c>
      <c r="F82" t="s">
        <v>9</v>
      </c>
      <c r="G82" t="s">
        <v>224</v>
      </c>
      <c r="H82" t="s">
        <v>9</v>
      </c>
      <c r="I82" t="s">
        <v>9</v>
      </c>
      <c r="J82" t="s">
        <v>9</v>
      </c>
    </row>
    <row r="83" spans="1:10" x14ac:dyDescent="0.3">
      <c r="A83" t="s">
        <v>225</v>
      </c>
      <c r="B83" t="s">
        <v>9</v>
      </c>
      <c r="C83" t="s">
        <v>226</v>
      </c>
      <c r="D83" t="str">
        <f t="shared" si="4"/>
        <v>31.879919052124023</v>
      </c>
      <c r="E83" t="str">
        <f t="shared" si="5"/>
        <v xml:space="preserve"> -110.99725341796875</v>
      </c>
      <c r="F83" t="s">
        <v>9</v>
      </c>
      <c r="G83" t="s">
        <v>9</v>
      </c>
      <c r="H83" t="s">
        <v>9</v>
      </c>
      <c r="I83">
        <v>3</v>
      </c>
      <c r="J83" t="s">
        <v>9</v>
      </c>
    </row>
    <row r="84" spans="1:10" x14ac:dyDescent="0.3">
      <c r="A84" t="s">
        <v>227</v>
      </c>
      <c r="B84" t="s">
        <v>9</v>
      </c>
      <c r="C84" t="s">
        <v>228</v>
      </c>
      <c r="D84" t="str">
        <f t="shared" si="4"/>
        <v>31.87965965270996</v>
      </c>
      <c r="E84" t="str">
        <f t="shared" si="5"/>
        <v xml:space="preserve"> -110.9679183959961</v>
      </c>
      <c r="F84" t="s">
        <v>9</v>
      </c>
      <c r="G84" t="s">
        <v>9</v>
      </c>
      <c r="H84" t="s">
        <v>9</v>
      </c>
      <c r="I84">
        <v>6</v>
      </c>
      <c r="J84" t="s">
        <v>9</v>
      </c>
    </row>
    <row r="85" spans="1:10" x14ac:dyDescent="0.3">
      <c r="A85" t="s">
        <v>229</v>
      </c>
      <c r="B85" t="s">
        <v>9</v>
      </c>
      <c r="C85" t="s">
        <v>230</v>
      </c>
      <c r="D85" t="str">
        <f t="shared" si="4"/>
        <v>32.298763275146484</v>
      </c>
      <c r="E85" t="str">
        <f t="shared" si="5"/>
        <v xml:space="preserve"> -110.8255386352539</v>
      </c>
      <c r="F85" t="s">
        <v>9</v>
      </c>
      <c r="G85" t="s">
        <v>231</v>
      </c>
      <c r="H85" t="s">
        <v>9</v>
      </c>
      <c r="I85">
        <v>80</v>
      </c>
      <c r="J85" t="s">
        <v>9</v>
      </c>
    </row>
    <row r="86" spans="1:10" x14ac:dyDescent="0.3">
      <c r="A86" t="s">
        <v>232</v>
      </c>
      <c r="B86" t="s">
        <v>9</v>
      </c>
      <c r="C86" t="s">
        <v>233</v>
      </c>
      <c r="D86" t="str">
        <f t="shared" si="4"/>
        <v>32.255340576171875</v>
      </c>
      <c r="E86" t="str">
        <f t="shared" si="5"/>
        <v xml:space="preserve"> -110.9594955444336</v>
      </c>
      <c r="F86" t="s">
        <v>9</v>
      </c>
      <c r="G86" t="s">
        <v>234</v>
      </c>
      <c r="H86" t="s">
        <v>9</v>
      </c>
      <c r="I86">
        <v>4</v>
      </c>
      <c r="J86" t="s">
        <v>9</v>
      </c>
    </row>
    <row r="87" spans="1:10" x14ac:dyDescent="0.3">
      <c r="A87" t="s">
        <v>235</v>
      </c>
      <c r="B87" t="s">
        <v>9</v>
      </c>
      <c r="C87" t="s">
        <v>236</v>
      </c>
      <c r="D87" t="str">
        <f t="shared" si="4"/>
        <v>32.257686614990234</v>
      </c>
      <c r="E87" t="str">
        <f t="shared" si="5"/>
        <v xml:space="preserve"> -110.94538116455078</v>
      </c>
      <c r="F87" t="s">
        <v>9</v>
      </c>
      <c r="G87" t="s">
        <v>237</v>
      </c>
      <c r="H87" t="s">
        <v>9</v>
      </c>
      <c r="I87">
        <v>599</v>
      </c>
      <c r="J87" t="s">
        <v>9</v>
      </c>
    </row>
    <row r="88" spans="1:10" x14ac:dyDescent="0.3">
      <c r="A88" t="s">
        <v>238</v>
      </c>
      <c r="B88" t="s">
        <v>9</v>
      </c>
      <c r="C88" t="s">
        <v>239</v>
      </c>
      <c r="D88" t="str">
        <f t="shared" si="4"/>
        <v>32.25532913208008</v>
      </c>
      <c r="E88" t="str">
        <f t="shared" si="5"/>
        <v xml:space="preserve"> -110.95950317382812</v>
      </c>
      <c r="F88" t="s">
        <v>9</v>
      </c>
      <c r="G88" t="s">
        <v>9</v>
      </c>
      <c r="H88" t="s">
        <v>9</v>
      </c>
      <c r="I88" t="s">
        <v>9</v>
      </c>
      <c r="J88" t="s">
        <v>9</v>
      </c>
    </row>
    <row r="89" spans="1:10" x14ac:dyDescent="0.3">
      <c r="A89" t="s">
        <v>240</v>
      </c>
      <c r="B89" t="s">
        <v>9</v>
      </c>
      <c r="C89" t="s">
        <v>241</v>
      </c>
      <c r="D89" t="str">
        <f t="shared" si="4"/>
        <v>32.23448944091797</v>
      </c>
      <c r="E89" t="str">
        <f t="shared" si="5"/>
        <v xml:space="preserve"> -110.96964263916016</v>
      </c>
      <c r="F89" t="s">
        <v>9</v>
      </c>
      <c r="G89" t="s">
        <v>242</v>
      </c>
      <c r="H89" t="s">
        <v>9</v>
      </c>
      <c r="I89">
        <v>5</v>
      </c>
      <c r="J89" t="s">
        <v>9</v>
      </c>
    </row>
    <row r="90" spans="1:10" x14ac:dyDescent="0.3">
      <c r="A90" t="s">
        <v>243</v>
      </c>
      <c r="B90" t="s">
        <v>9</v>
      </c>
      <c r="C90" t="s">
        <v>244</v>
      </c>
      <c r="D90" t="str">
        <f t="shared" si="4"/>
        <v>32.238624572753906</v>
      </c>
      <c r="E90" t="str">
        <f t="shared" si="5"/>
        <v xml:space="preserve"> -110.89739990234375</v>
      </c>
      <c r="F90" t="s">
        <v>9</v>
      </c>
      <c r="G90" t="s">
        <v>245</v>
      </c>
      <c r="H90" t="s">
        <v>9</v>
      </c>
      <c r="I90">
        <v>238</v>
      </c>
      <c r="J90" t="s">
        <v>9</v>
      </c>
    </row>
    <row r="91" spans="1:10" x14ac:dyDescent="0.3">
      <c r="A91" t="s">
        <v>246</v>
      </c>
      <c r="B91" t="s">
        <v>9</v>
      </c>
      <c r="C91" t="s">
        <v>247</v>
      </c>
      <c r="D91" t="str">
        <f t="shared" si="4"/>
        <v>32.23817443847656</v>
      </c>
      <c r="E91" t="str">
        <f t="shared" si="5"/>
        <v xml:space="preserve"> -110.9148941040039</v>
      </c>
      <c r="F91" t="s">
        <v>9</v>
      </c>
      <c r="G91" t="s">
        <v>248</v>
      </c>
      <c r="H91" t="s">
        <v>9</v>
      </c>
      <c r="I91">
        <v>9</v>
      </c>
      <c r="J91" t="s">
        <v>9</v>
      </c>
    </row>
    <row r="92" spans="1:10" x14ac:dyDescent="0.3">
      <c r="A92" t="s">
        <v>249</v>
      </c>
      <c r="B92" t="s">
        <v>9</v>
      </c>
      <c r="C92" t="s">
        <v>250</v>
      </c>
      <c r="D92" t="str">
        <f t="shared" si="4"/>
        <v>32.237586975097656</v>
      </c>
      <c r="E92" t="str">
        <f t="shared" si="5"/>
        <v xml:space="preserve"> -110.90067291259766</v>
      </c>
      <c r="F92" t="s">
        <v>9</v>
      </c>
      <c r="G92" t="s">
        <v>251</v>
      </c>
      <c r="H92" t="s">
        <v>9</v>
      </c>
      <c r="I92" t="s">
        <v>9</v>
      </c>
      <c r="J92" t="s">
        <v>9</v>
      </c>
    </row>
    <row r="93" spans="1:10" x14ac:dyDescent="0.3">
      <c r="A93" t="s">
        <v>252</v>
      </c>
      <c r="B93" t="s">
        <v>9</v>
      </c>
      <c r="C93" t="s">
        <v>253</v>
      </c>
      <c r="D93" t="str">
        <f t="shared" si="4"/>
        <v>32.28380584716797</v>
      </c>
      <c r="E93" t="str">
        <f t="shared" si="5"/>
        <v xml:space="preserve"> -110.94039154052734</v>
      </c>
      <c r="F93" t="s">
        <v>9</v>
      </c>
      <c r="G93" t="s">
        <v>254</v>
      </c>
      <c r="H93" t="s">
        <v>9</v>
      </c>
      <c r="I93">
        <v>84</v>
      </c>
      <c r="J93" t="s">
        <v>9</v>
      </c>
    </row>
    <row r="94" spans="1:10" x14ac:dyDescent="0.3">
      <c r="A94" t="s">
        <v>255</v>
      </c>
      <c r="B94" t="s">
        <v>9</v>
      </c>
      <c r="C94" t="s">
        <v>256</v>
      </c>
      <c r="D94" t="str">
        <f t="shared" si="4"/>
        <v>32.25599670410156</v>
      </c>
      <c r="E94" t="str">
        <f t="shared" si="5"/>
        <v xml:space="preserve"> -110.89974212646484</v>
      </c>
      <c r="F94" t="s">
        <v>9</v>
      </c>
      <c r="G94" t="s">
        <v>257</v>
      </c>
      <c r="H94" t="s">
        <v>9</v>
      </c>
      <c r="I94">
        <v>66</v>
      </c>
      <c r="J94" t="s">
        <v>9</v>
      </c>
    </row>
    <row r="95" spans="1:10" x14ac:dyDescent="0.3">
      <c r="A95" t="s">
        <v>258</v>
      </c>
      <c r="B95" t="s">
        <v>9</v>
      </c>
      <c r="C95" t="s">
        <v>259</v>
      </c>
      <c r="D95" t="str">
        <f t="shared" si="4"/>
        <v>32.23831558227539</v>
      </c>
      <c r="E95" t="str">
        <f t="shared" si="5"/>
        <v xml:space="preserve"> -110.96327209472656</v>
      </c>
      <c r="F95" t="s">
        <v>9</v>
      </c>
      <c r="G95" t="s">
        <v>260</v>
      </c>
      <c r="H95" t="s">
        <v>9</v>
      </c>
      <c r="I95">
        <v>1800</v>
      </c>
      <c r="J95" t="s">
        <v>9</v>
      </c>
    </row>
    <row r="96" spans="1:10" x14ac:dyDescent="0.3">
      <c r="A96" t="s">
        <v>261</v>
      </c>
      <c r="B96" t="s">
        <v>9</v>
      </c>
      <c r="C96" t="s">
        <v>262</v>
      </c>
      <c r="D96" t="str">
        <f t="shared" si="4"/>
        <v>32.25390625</v>
      </c>
      <c r="E96" t="str">
        <f t="shared" si="5"/>
        <v xml:space="preserve"> -110.9170150756836</v>
      </c>
      <c r="F96" t="s">
        <v>9</v>
      </c>
      <c r="G96" t="s">
        <v>263</v>
      </c>
      <c r="H96" t="s">
        <v>9</v>
      </c>
      <c r="I96" t="s">
        <v>9</v>
      </c>
      <c r="J96" t="s">
        <v>9</v>
      </c>
    </row>
    <row r="97" spans="1:10" x14ac:dyDescent="0.3">
      <c r="A97" t="s">
        <v>264</v>
      </c>
      <c r="B97" t="s">
        <v>9</v>
      </c>
      <c r="C97" t="s">
        <v>265</v>
      </c>
      <c r="D97" t="str">
        <f t="shared" si="4"/>
        <v>32.261478424072266</v>
      </c>
      <c r="E97" t="str">
        <f t="shared" si="5"/>
        <v xml:space="preserve"> -110.83720397949219</v>
      </c>
      <c r="F97" t="s">
        <v>9</v>
      </c>
      <c r="G97" t="s">
        <v>9</v>
      </c>
      <c r="H97" t="s">
        <v>9</v>
      </c>
      <c r="I97">
        <v>1</v>
      </c>
      <c r="J97" t="s">
        <v>9</v>
      </c>
    </row>
    <row r="98" spans="1:10" x14ac:dyDescent="0.3">
      <c r="A98" t="s">
        <v>266</v>
      </c>
      <c r="B98" t="s">
        <v>9</v>
      </c>
      <c r="C98" t="s">
        <v>267</v>
      </c>
      <c r="D98" t="str">
        <f t="shared" ref="D98:D120" si="6">MID(C98,FIND(":",C98)+2,FIND(",",C98)-FIND(":",C98)-2)</f>
        <v>32.25630569458008</v>
      </c>
      <c r="E98" t="str">
        <f t="shared" ref="E98:E120" si="7">MID(C98,FIND("longitude",C98)+11,LEN(C98)-FIND("longitude",C98)-11)</f>
        <v xml:space="preserve"> -110.89976501464844</v>
      </c>
      <c r="F98" t="s">
        <v>9</v>
      </c>
      <c r="G98" t="s">
        <v>268</v>
      </c>
      <c r="H98" t="s">
        <v>9</v>
      </c>
      <c r="I98">
        <v>28</v>
      </c>
      <c r="J98" t="s">
        <v>9</v>
      </c>
    </row>
    <row r="99" spans="1:10" x14ac:dyDescent="0.3">
      <c r="A99" t="s">
        <v>269</v>
      </c>
      <c r="B99" t="s">
        <v>9</v>
      </c>
      <c r="C99" t="s">
        <v>270</v>
      </c>
      <c r="D99" t="str">
        <f t="shared" si="6"/>
        <v>32.223262786865234</v>
      </c>
      <c r="E99" t="str">
        <f t="shared" si="7"/>
        <v xml:space="preserve"> -110.93978881835938</v>
      </c>
      <c r="F99" t="s">
        <v>9</v>
      </c>
      <c r="G99" t="s">
        <v>271</v>
      </c>
      <c r="H99" t="s">
        <v>9</v>
      </c>
      <c r="I99">
        <v>32</v>
      </c>
      <c r="J99" t="s">
        <v>9</v>
      </c>
    </row>
    <row r="100" spans="1:10" x14ac:dyDescent="0.3">
      <c r="A100" t="s">
        <v>272</v>
      </c>
      <c r="B100" t="s">
        <v>9</v>
      </c>
      <c r="C100" t="s">
        <v>273</v>
      </c>
      <c r="D100" t="str">
        <f t="shared" si="6"/>
        <v>32.232810974121094</v>
      </c>
      <c r="E100" t="str">
        <f t="shared" si="7"/>
        <v xml:space="preserve"> -110.870361328125</v>
      </c>
      <c r="F100" t="s">
        <v>9</v>
      </c>
      <c r="G100" t="s">
        <v>274</v>
      </c>
      <c r="H100" t="s">
        <v>9</v>
      </c>
      <c r="I100">
        <v>33</v>
      </c>
      <c r="J100" t="s">
        <v>9</v>
      </c>
    </row>
    <row r="101" spans="1:10" x14ac:dyDescent="0.3">
      <c r="A101" t="s">
        <v>275</v>
      </c>
      <c r="B101" t="s">
        <v>9</v>
      </c>
      <c r="C101" t="s">
        <v>276</v>
      </c>
      <c r="D101" t="str">
        <f t="shared" si="6"/>
        <v>32.254974365234375</v>
      </c>
      <c r="E101" t="str">
        <f t="shared" si="7"/>
        <v xml:space="preserve"> -110.97926330566406</v>
      </c>
      <c r="F101" t="s">
        <v>9</v>
      </c>
      <c r="G101" t="s">
        <v>277</v>
      </c>
      <c r="H101" t="s">
        <v>9</v>
      </c>
      <c r="I101">
        <v>530</v>
      </c>
      <c r="J101" t="s">
        <v>9</v>
      </c>
    </row>
    <row r="102" spans="1:10" x14ac:dyDescent="0.3">
      <c r="A102" t="s">
        <v>278</v>
      </c>
      <c r="B102" t="s">
        <v>9</v>
      </c>
      <c r="C102" t="s">
        <v>279</v>
      </c>
      <c r="D102" t="str">
        <f t="shared" si="6"/>
        <v>32.28172302246094</v>
      </c>
      <c r="E102" t="str">
        <f t="shared" si="7"/>
        <v xml:space="preserve"> -110.96451568603516</v>
      </c>
      <c r="F102" t="s">
        <v>9</v>
      </c>
      <c r="G102" t="s">
        <v>280</v>
      </c>
      <c r="H102" t="s">
        <v>9</v>
      </c>
      <c r="I102" t="s">
        <v>9</v>
      </c>
      <c r="J102" t="s">
        <v>9</v>
      </c>
    </row>
    <row r="103" spans="1:10" x14ac:dyDescent="0.3">
      <c r="A103" t="s">
        <v>281</v>
      </c>
      <c r="B103" t="s">
        <v>9</v>
      </c>
      <c r="C103" t="s">
        <v>282</v>
      </c>
      <c r="D103" t="str">
        <f t="shared" si="6"/>
        <v>31.977157592773438</v>
      </c>
      <c r="E103" t="str">
        <f t="shared" si="7"/>
        <v xml:space="preserve"> -110.85134887695312</v>
      </c>
      <c r="F103" t="s">
        <v>9</v>
      </c>
      <c r="G103" t="s">
        <v>283</v>
      </c>
      <c r="H103" t="s">
        <v>9</v>
      </c>
      <c r="I103">
        <v>19</v>
      </c>
      <c r="J103" t="s">
        <v>9</v>
      </c>
    </row>
    <row r="104" spans="1:10" x14ac:dyDescent="0.3">
      <c r="A104" t="s">
        <v>284</v>
      </c>
      <c r="B104" t="s">
        <v>9</v>
      </c>
      <c r="C104" t="s">
        <v>285</v>
      </c>
      <c r="D104" t="str">
        <f t="shared" si="6"/>
        <v>32.12342071533203</v>
      </c>
      <c r="E104" t="str">
        <f t="shared" si="7"/>
        <v xml:space="preserve"> -110.85335540771484</v>
      </c>
      <c r="F104" t="s">
        <v>9</v>
      </c>
      <c r="G104" t="s">
        <v>286</v>
      </c>
      <c r="H104" t="s">
        <v>9</v>
      </c>
      <c r="I104" t="s">
        <v>9</v>
      </c>
      <c r="J104" t="s">
        <v>9</v>
      </c>
    </row>
    <row r="105" spans="1:10" x14ac:dyDescent="0.3">
      <c r="A105" t="s">
        <v>287</v>
      </c>
      <c r="B105" t="s">
        <v>9</v>
      </c>
      <c r="C105" t="s">
        <v>288</v>
      </c>
      <c r="D105" t="str">
        <f t="shared" si="6"/>
        <v>32.00252914428711</v>
      </c>
      <c r="E105" t="str">
        <f t="shared" si="7"/>
        <v xml:space="preserve"> -110.69454956054688</v>
      </c>
      <c r="F105" t="s">
        <v>9</v>
      </c>
      <c r="G105" t="s">
        <v>9</v>
      </c>
      <c r="H105" t="s">
        <v>9</v>
      </c>
      <c r="I105">
        <v>5</v>
      </c>
      <c r="J105" t="s">
        <v>9</v>
      </c>
    </row>
    <row r="106" spans="1:10" x14ac:dyDescent="0.3">
      <c r="A106" t="s">
        <v>289</v>
      </c>
      <c r="B106" t="s">
        <v>9</v>
      </c>
      <c r="C106" t="s">
        <v>290</v>
      </c>
      <c r="D106" t="str">
        <f t="shared" si="6"/>
        <v>32.002532958984375</v>
      </c>
      <c r="E106" t="str">
        <f t="shared" si="7"/>
        <v xml:space="preserve"> -110.69454956054688</v>
      </c>
      <c r="F106" t="s">
        <v>9</v>
      </c>
      <c r="G106" t="s">
        <v>291</v>
      </c>
      <c r="H106" t="s">
        <v>9</v>
      </c>
      <c r="I106" t="s">
        <v>9</v>
      </c>
      <c r="J106" t="s">
        <v>9</v>
      </c>
    </row>
    <row r="107" spans="1:10" x14ac:dyDescent="0.3">
      <c r="A107" t="s">
        <v>292</v>
      </c>
      <c r="B107" t="s">
        <v>9</v>
      </c>
      <c r="C107" t="s">
        <v>293</v>
      </c>
      <c r="D107" t="str">
        <f t="shared" si="6"/>
        <v>31.954410552978516</v>
      </c>
      <c r="E107" t="str">
        <f t="shared" si="7"/>
        <v xml:space="preserve"> -110.77708435058594</v>
      </c>
      <c r="F107" t="s">
        <v>9</v>
      </c>
      <c r="G107" t="s">
        <v>9</v>
      </c>
      <c r="H107" t="s">
        <v>9</v>
      </c>
      <c r="I107">
        <v>21</v>
      </c>
      <c r="J107" t="s">
        <v>9</v>
      </c>
    </row>
    <row r="108" spans="1:10" x14ac:dyDescent="0.3">
      <c r="A108" t="s">
        <v>294</v>
      </c>
      <c r="B108" t="s">
        <v>9</v>
      </c>
      <c r="C108" t="s">
        <v>295</v>
      </c>
      <c r="D108" t="str">
        <f t="shared" si="6"/>
        <v>32.08002853393555</v>
      </c>
      <c r="E108" t="str">
        <f t="shared" si="7"/>
        <v xml:space="preserve"> -110.69915771484375</v>
      </c>
      <c r="F108" t="s">
        <v>9</v>
      </c>
      <c r="G108" t="s">
        <v>9</v>
      </c>
      <c r="H108" t="s">
        <v>9</v>
      </c>
      <c r="I108">
        <v>6</v>
      </c>
      <c r="J108" t="s">
        <v>9</v>
      </c>
    </row>
    <row r="109" spans="1:10" x14ac:dyDescent="0.3">
      <c r="A109" t="s">
        <v>296</v>
      </c>
      <c r="B109" t="s">
        <v>9</v>
      </c>
      <c r="C109" t="s">
        <v>297</v>
      </c>
      <c r="D109" t="str">
        <f t="shared" si="6"/>
        <v>32.11353302001953</v>
      </c>
      <c r="E109" t="str">
        <f t="shared" si="7"/>
        <v xml:space="preserve"> -110.84949493408203</v>
      </c>
      <c r="F109" t="s">
        <v>9</v>
      </c>
      <c r="G109" t="s">
        <v>298</v>
      </c>
      <c r="H109" t="s">
        <v>9</v>
      </c>
      <c r="I109">
        <v>1</v>
      </c>
      <c r="J109" t="s">
        <v>9</v>
      </c>
    </row>
    <row r="110" spans="1:10" x14ac:dyDescent="0.3">
      <c r="A110" t="s">
        <v>299</v>
      </c>
      <c r="B110" t="s">
        <v>9</v>
      </c>
      <c r="C110" t="s">
        <v>300</v>
      </c>
      <c r="D110" t="str">
        <f t="shared" si="6"/>
        <v>32.05899429321289</v>
      </c>
      <c r="E110" t="str">
        <f t="shared" si="7"/>
        <v xml:space="preserve"> -110.69425201416016</v>
      </c>
      <c r="F110" t="s">
        <v>9</v>
      </c>
      <c r="G110" t="s">
        <v>301</v>
      </c>
      <c r="H110" t="s">
        <v>9</v>
      </c>
      <c r="I110" t="s">
        <v>9</v>
      </c>
      <c r="J110" t="s">
        <v>9</v>
      </c>
    </row>
    <row r="111" spans="1:10" x14ac:dyDescent="0.3">
      <c r="A111" t="s">
        <v>302</v>
      </c>
      <c r="B111" t="s">
        <v>9</v>
      </c>
      <c r="C111" t="s">
        <v>303</v>
      </c>
      <c r="D111" t="str">
        <f t="shared" si="6"/>
        <v>32.11566925048828</v>
      </c>
      <c r="E111" t="str">
        <f t="shared" si="7"/>
        <v xml:space="preserve"> -110.60782623291016</v>
      </c>
      <c r="F111" t="s">
        <v>9</v>
      </c>
      <c r="G111" t="s">
        <v>304</v>
      </c>
      <c r="H111" t="s">
        <v>9</v>
      </c>
      <c r="I111" t="s">
        <v>9</v>
      </c>
      <c r="J111" t="s">
        <v>9</v>
      </c>
    </row>
    <row r="112" spans="1:10" x14ac:dyDescent="0.3">
      <c r="A112" t="s">
        <v>305</v>
      </c>
      <c r="B112" t="s">
        <v>9</v>
      </c>
      <c r="C112" t="s">
        <v>306</v>
      </c>
      <c r="D112" t="str">
        <f t="shared" si="6"/>
        <v>32.058101654052734</v>
      </c>
      <c r="E112" t="str">
        <f t="shared" si="7"/>
        <v xml:space="preserve"> -110.71871948242188</v>
      </c>
      <c r="F112" t="s">
        <v>9</v>
      </c>
      <c r="G112" t="s">
        <v>307</v>
      </c>
      <c r="H112" t="s">
        <v>9</v>
      </c>
      <c r="I112" t="s">
        <v>9</v>
      </c>
      <c r="J112" t="s">
        <v>9</v>
      </c>
    </row>
    <row r="113" spans="1:10" x14ac:dyDescent="0.3">
      <c r="A113" t="s">
        <v>308</v>
      </c>
      <c r="B113" t="s">
        <v>9</v>
      </c>
      <c r="C113" t="s">
        <v>309</v>
      </c>
      <c r="D113" t="str">
        <f t="shared" si="6"/>
        <v>31.967117309570312</v>
      </c>
      <c r="E113" t="str">
        <f t="shared" si="7"/>
        <v xml:space="preserve"> -110.69252014160156</v>
      </c>
      <c r="F113" t="s">
        <v>9</v>
      </c>
      <c r="G113" t="s">
        <v>9</v>
      </c>
      <c r="H113" t="s">
        <v>9</v>
      </c>
      <c r="I113">
        <v>1</v>
      </c>
      <c r="J113" t="s">
        <v>9</v>
      </c>
    </row>
    <row r="114" spans="1:10" x14ac:dyDescent="0.3">
      <c r="A114" t="s">
        <v>310</v>
      </c>
      <c r="B114" t="s">
        <v>9</v>
      </c>
      <c r="C114" t="s">
        <v>311</v>
      </c>
      <c r="D114" t="str">
        <f t="shared" si="6"/>
        <v>32.14405059814453</v>
      </c>
      <c r="E114" t="str">
        <f t="shared" si="7"/>
        <v xml:space="preserve"> -110.76445770263672</v>
      </c>
      <c r="F114" t="s">
        <v>9</v>
      </c>
      <c r="G114" t="s">
        <v>312</v>
      </c>
      <c r="H114" t="s">
        <v>9</v>
      </c>
      <c r="I114">
        <v>1</v>
      </c>
      <c r="J114" t="s">
        <v>9</v>
      </c>
    </row>
    <row r="115" spans="1:10" x14ac:dyDescent="0.3">
      <c r="A115" t="s">
        <v>313</v>
      </c>
      <c r="B115" t="s">
        <v>9</v>
      </c>
      <c r="C115" t="s">
        <v>314</v>
      </c>
      <c r="D115" t="str">
        <f t="shared" si="6"/>
        <v>32.05738067626953</v>
      </c>
      <c r="E115" t="str">
        <f t="shared" si="7"/>
        <v xml:space="preserve"> -110.70393371582031</v>
      </c>
      <c r="F115" t="s">
        <v>9</v>
      </c>
      <c r="G115" t="s">
        <v>9</v>
      </c>
      <c r="H115" t="s">
        <v>9</v>
      </c>
      <c r="I115">
        <v>41</v>
      </c>
      <c r="J115" t="s">
        <v>9</v>
      </c>
    </row>
    <row r="116" spans="1:10" x14ac:dyDescent="0.3">
      <c r="A116" t="s">
        <v>315</v>
      </c>
      <c r="B116" t="s">
        <v>9</v>
      </c>
      <c r="C116" t="s">
        <v>316</v>
      </c>
      <c r="D116" t="str">
        <f t="shared" si="6"/>
        <v>32.10053634643555</v>
      </c>
      <c r="E116" t="str">
        <f t="shared" si="7"/>
        <v xml:space="preserve"> -110.72407531738281</v>
      </c>
      <c r="F116" t="s">
        <v>9</v>
      </c>
      <c r="G116" t="s">
        <v>9</v>
      </c>
      <c r="H116" t="s">
        <v>9</v>
      </c>
      <c r="I116">
        <v>12</v>
      </c>
      <c r="J116" t="s">
        <v>9</v>
      </c>
    </row>
    <row r="117" spans="1:10" x14ac:dyDescent="0.3">
      <c r="A117" t="s">
        <v>317</v>
      </c>
      <c r="B117" t="s">
        <v>9</v>
      </c>
      <c r="C117" t="s">
        <v>318</v>
      </c>
      <c r="D117" t="str">
        <f t="shared" si="6"/>
        <v>31.962310791015625</v>
      </c>
      <c r="E117" t="str">
        <f t="shared" si="7"/>
        <v xml:space="preserve"> -110.75934600830078</v>
      </c>
      <c r="F117" t="s">
        <v>9</v>
      </c>
      <c r="G117" t="s">
        <v>319</v>
      </c>
      <c r="H117" t="s">
        <v>9</v>
      </c>
      <c r="I117" t="s">
        <v>9</v>
      </c>
      <c r="J117" t="s">
        <v>9</v>
      </c>
    </row>
    <row r="118" spans="1:10" x14ac:dyDescent="0.3">
      <c r="A118" t="s">
        <v>320</v>
      </c>
      <c r="B118" t="s">
        <v>9</v>
      </c>
      <c r="C118" t="s">
        <v>321</v>
      </c>
      <c r="D118" t="str">
        <f t="shared" si="6"/>
        <v>32.04766082763672</v>
      </c>
      <c r="E118" t="str">
        <f t="shared" si="7"/>
        <v xml:space="preserve"> -110.72456359863281</v>
      </c>
      <c r="F118" t="s">
        <v>9</v>
      </c>
      <c r="G118" t="s">
        <v>322</v>
      </c>
      <c r="H118" t="s">
        <v>9</v>
      </c>
      <c r="I118">
        <v>1</v>
      </c>
      <c r="J118" t="s">
        <v>9</v>
      </c>
    </row>
    <row r="119" spans="1:10" x14ac:dyDescent="0.3">
      <c r="A119" t="s">
        <v>323</v>
      </c>
      <c r="B119" t="s">
        <v>9</v>
      </c>
      <c r="C119" t="s">
        <v>324</v>
      </c>
      <c r="D119" t="str">
        <f t="shared" si="6"/>
        <v>32.05445098876953</v>
      </c>
      <c r="E119" t="str">
        <f t="shared" si="7"/>
        <v xml:space="preserve"> -110.71803283691406</v>
      </c>
      <c r="F119" t="s">
        <v>9</v>
      </c>
      <c r="G119" t="s">
        <v>9</v>
      </c>
      <c r="H119" t="s">
        <v>9</v>
      </c>
      <c r="I119" t="s">
        <v>9</v>
      </c>
      <c r="J119" t="s">
        <v>9</v>
      </c>
    </row>
    <row r="120" spans="1:10" x14ac:dyDescent="0.3">
      <c r="A120" t="s">
        <v>325</v>
      </c>
      <c r="B120" t="s">
        <v>9</v>
      </c>
      <c r="C120" t="s">
        <v>326</v>
      </c>
      <c r="D120" t="str">
        <f t="shared" si="6"/>
        <v>32.11558151245117</v>
      </c>
      <c r="E120" t="str">
        <f t="shared" si="7"/>
        <v xml:space="preserve"> -110.72650146484375</v>
      </c>
      <c r="F120" t="s">
        <v>9</v>
      </c>
      <c r="G120" t="s">
        <v>327</v>
      </c>
      <c r="H120" t="s">
        <v>9</v>
      </c>
      <c r="I120" t="s">
        <v>9</v>
      </c>
      <c r="J12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D4F0D-676D-4F9F-A303-E67A56F9A808}">
  <dimension ref="A1:B120"/>
  <sheetViews>
    <sheetView tabSelected="1" workbookViewId="0">
      <selection activeCell="I8" sqref="I8"/>
    </sheetView>
  </sheetViews>
  <sheetFormatPr defaultRowHeight="14.4" x14ac:dyDescent="0.3"/>
  <sheetData>
    <row r="1" spans="1:2" x14ac:dyDescent="0.3">
      <c r="A1" t="s">
        <v>329</v>
      </c>
      <c r="B1" t="s">
        <v>330</v>
      </c>
    </row>
    <row r="2" spans="1:2" x14ac:dyDescent="0.3">
      <c r="A2">
        <v>32.529090881347599</v>
      </c>
      <c r="B2">
        <v>-110.88167572021401</v>
      </c>
    </row>
    <row r="3" spans="1:2" x14ac:dyDescent="0.3">
      <c r="A3">
        <v>32.534629821777301</v>
      </c>
      <c r="B3">
        <v>-110.88530731201099</v>
      </c>
    </row>
    <row r="4" spans="1:2" x14ac:dyDescent="0.3">
      <c r="A4">
        <v>32.448356628417898</v>
      </c>
      <c r="B4">
        <v>-110.937774658203</v>
      </c>
    </row>
    <row r="5" spans="1:2" x14ac:dyDescent="0.3">
      <c r="A5">
        <v>32.448097229003899</v>
      </c>
      <c r="B5">
        <v>-110.93816375732401</v>
      </c>
    </row>
    <row r="6" spans="1:2" x14ac:dyDescent="0.3">
      <c r="A6">
        <v>32.474300384521399</v>
      </c>
      <c r="B6">
        <v>-110.89232635498</v>
      </c>
    </row>
    <row r="7" spans="1:2" x14ac:dyDescent="0.3">
      <c r="A7">
        <v>32.4942207336425</v>
      </c>
      <c r="B7">
        <v>-110.912208557128</v>
      </c>
    </row>
    <row r="8" spans="1:2" x14ac:dyDescent="0.3">
      <c r="A8">
        <v>32.509101867675703</v>
      </c>
      <c r="B8">
        <v>-110.924102783203</v>
      </c>
    </row>
    <row r="9" spans="1:2" x14ac:dyDescent="0.3">
      <c r="A9">
        <v>32.475128173828097</v>
      </c>
      <c r="B9">
        <v>-110.89413452148401</v>
      </c>
    </row>
    <row r="10" spans="1:2" x14ac:dyDescent="0.3">
      <c r="A10">
        <v>32.451988220214801</v>
      </c>
      <c r="B10">
        <v>-110.935775756835</v>
      </c>
    </row>
    <row r="11" spans="1:2" x14ac:dyDescent="0.3">
      <c r="A11">
        <v>32.489212036132798</v>
      </c>
      <c r="B11">
        <v>-110.881874084472</v>
      </c>
    </row>
    <row r="12" spans="1:2" x14ac:dyDescent="0.3">
      <c r="A12">
        <v>32.472644805908203</v>
      </c>
      <c r="B12">
        <v>-110.95140838623</v>
      </c>
    </row>
    <row r="13" spans="1:2" x14ac:dyDescent="0.3">
      <c r="A13">
        <v>32.524890899658203</v>
      </c>
      <c r="B13">
        <v>-110.918579101562</v>
      </c>
    </row>
    <row r="14" spans="1:2" x14ac:dyDescent="0.3">
      <c r="A14">
        <v>32.507728576660099</v>
      </c>
      <c r="B14">
        <v>-110.897102355957</v>
      </c>
    </row>
    <row r="15" spans="1:2" x14ac:dyDescent="0.3">
      <c r="A15">
        <v>32.49214553833</v>
      </c>
      <c r="B15">
        <v>-110.913032531738</v>
      </c>
    </row>
    <row r="16" spans="1:2" x14ac:dyDescent="0.3">
      <c r="A16">
        <v>32.461643218994098</v>
      </c>
      <c r="B16">
        <v>-110.941841125488</v>
      </c>
    </row>
    <row r="17" spans="1:2" x14ac:dyDescent="0.3">
      <c r="A17">
        <v>32.509960174560497</v>
      </c>
      <c r="B17">
        <v>-110.907218933105</v>
      </c>
    </row>
    <row r="18" spans="1:2" x14ac:dyDescent="0.3">
      <c r="A18">
        <v>32.535499572753899</v>
      </c>
      <c r="B18">
        <v>-110.88500213623</v>
      </c>
    </row>
    <row r="19" spans="1:2" x14ac:dyDescent="0.3">
      <c r="A19">
        <v>32.536407470703097</v>
      </c>
      <c r="B19">
        <v>-110.879554748535</v>
      </c>
    </row>
    <row r="20" spans="1:2" x14ac:dyDescent="0.3">
      <c r="A20">
        <v>31.855319976806602</v>
      </c>
      <c r="B20">
        <v>-110.994010925292</v>
      </c>
    </row>
    <row r="21" spans="1:2" x14ac:dyDescent="0.3">
      <c r="A21">
        <v>31.863538742065401</v>
      </c>
      <c r="B21">
        <v>-110.992622375488</v>
      </c>
    </row>
    <row r="22" spans="1:2" x14ac:dyDescent="0.3">
      <c r="A22">
        <v>31.863540649413999</v>
      </c>
      <c r="B22">
        <v>-110.992622375488</v>
      </c>
    </row>
    <row r="23" spans="1:2" x14ac:dyDescent="0.3">
      <c r="A23">
        <v>31.802726745605401</v>
      </c>
      <c r="B23">
        <v>-111.024597167968</v>
      </c>
    </row>
    <row r="24" spans="1:2" x14ac:dyDescent="0.3">
      <c r="A24">
        <v>31.802730560302699</v>
      </c>
      <c r="B24">
        <v>-111.024597167968</v>
      </c>
    </row>
    <row r="25" spans="1:2" x14ac:dyDescent="0.3">
      <c r="A25">
        <v>31.874280929565401</v>
      </c>
      <c r="B25">
        <v>-110.995887756347</v>
      </c>
    </row>
    <row r="26" spans="1:2" x14ac:dyDescent="0.3">
      <c r="A26">
        <v>31.856849670410099</v>
      </c>
      <c r="B26">
        <v>-111.00270080566401</v>
      </c>
    </row>
    <row r="27" spans="1:2" x14ac:dyDescent="0.3">
      <c r="A27">
        <v>31.8257732391357</v>
      </c>
      <c r="B27">
        <v>-111.01738739013599</v>
      </c>
    </row>
    <row r="28" spans="1:2" x14ac:dyDescent="0.3">
      <c r="A28">
        <v>31.866802215576101</v>
      </c>
      <c r="B28">
        <v>-110.998893737792</v>
      </c>
    </row>
    <row r="29" spans="1:2" x14ac:dyDescent="0.3">
      <c r="A29">
        <v>31.869319915771399</v>
      </c>
      <c r="B29">
        <v>-110.99609375</v>
      </c>
    </row>
    <row r="30" spans="1:2" x14ac:dyDescent="0.3">
      <c r="A30">
        <v>31.855440139770501</v>
      </c>
      <c r="B30">
        <v>-110.99371337890599</v>
      </c>
    </row>
    <row r="31" spans="1:2" x14ac:dyDescent="0.3">
      <c r="A31">
        <v>31.864900588989201</v>
      </c>
      <c r="B31">
        <v>-110.992881774902</v>
      </c>
    </row>
    <row r="32" spans="1:2" x14ac:dyDescent="0.3">
      <c r="A32">
        <v>31.841951370239201</v>
      </c>
      <c r="B32">
        <v>-110.995895385742</v>
      </c>
    </row>
    <row r="33" spans="1:2" x14ac:dyDescent="0.3">
      <c r="A33">
        <v>31.811559677123999</v>
      </c>
      <c r="B33">
        <v>-111.003578186035</v>
      </c>
    </row>
    <row r="34" spans="1:2" x14ac:dyDescent="0.3">
      <c r="A34">
        <v>31.806949615478501</v>
      </c>
      <c r="B34">
        <v>-111.03932189941401</v>
      </c>
    </row>
    <row r="35" spans="1:2" x14ac:dyDescent="0.3">
      <c r="A35">
        <v>31.866193771362301</v>
      </c>
      <c r="B35">
        <v>-110.96791076660099</v>
      </c>
    </row>
    <row r="36" spans="1:2" x14ac:dyDescent="0.3">
      <c r="A36">
        <v>31.864904403686499</v>
      </c>
      <c r="B36">
        <v>-110.992881774902</v>
      </c>
    </row>
    <row r="37" spans="1:2" x14ac:dyDescent="0.3">
      <c r="A37">
        <v>31.869380950927699</v>
      </c>
      <c r="B37">
        <v>-110.99803161621</v>
      </c>
    </row>
    <row r="38" spans="1:2" x14ac:dyDescent="0.3">
      <c r="A38">
        <v>32.339237213134702</v>
      </c>
      <c r="B38">
        <v>-111.052978515625</v>
      </c>
    </row>
    <row r="39" spans="1:2" x14ac:dyDescent="0.3">
      <c r="A39">
        <v>32.3435859680175</v>
      </c>
      <c r="B39">
        <v>-111.054359436035</v>
      </c>
    </row>
    <row r="40" spans="1:2" x14ac:dyDescent="0.3">
      <c r="A40">
        <v>32.304679870605398</v>
      </c>
      <c r="B40">
        <v>-111.0302734375</v>
      </c>
    </row>
    <row r="41" spans="1:2" x14ac:dyDescent="0.3">
      <c r="A41">
        <v>32.459587097167898</v>
      </c>
      <c r="B41">
        <v>-111.09555053710901</v>
      </c>
    </row>
    <row r="42" spans="1:2" x14ac:dyDescent="0.3">
      <c r="A42">
        <v>32.418270111083899</v>
      </c>
      <c r="B42">
        <v>-111.058631896972</v>
      </c>
    </row>
    <row r="43" spans="1:2" x14ac:dyDescent="0.3">
      <c r="A43">
        <v>32.359130859375</v>
      </c>
      <c r="B43">
        <v>-111.136138916015</v>
      </c>
    </row>
    <row r="44" spans="1:2" x14ac:dyDescent="0.3">
      <c r="A44">
        <v>32.380901336669901</v>
      </c>
      <c r="B44">
        <v>-111.16600036621</v>
      </c>
    </row>
    <row r="45" spans="1:2" x14ac:dyDescent="0.3">
      <c r="A45">
        <v>32.334529876708899</v>
      </c>
      <c r="B45">
        <v>-111.10027313232401</v>
      </c>
    </row>
    <row r="46" spans="1:2" x14ac:dyDescent="0.3">
      <c r="A46">
        <v>32.344993591308501</v>
      </c>
      <c r="B46">
        <v>-111.098007202148</v>
      </c>
    </row>
    <row r="47" spans="1:2" x14ac:dyDescent="0.3">
      <c r="A47">
        <v>32.382045745849602</v>
      </c>
      <c r="B47">
        <v>-111.15785980224599</v>
      </c>
    </row>
    <row r="48" spans="1:2" x14ac:dyDescent="0.3">
      <c r="A48">
        <v>32.389408111572202</v>
      </c>
      <c r="B48">
        <v>-111.047706604003</v>
      </c>
    </row>
    <row r="49" spans="1:2" x14ac:dyDescent="0.3">
      <c r="A49">
        <v>32.294498443603501</v>
      </c>
      <c r="B49">
        <v>-111.051376342773</v>
      </c>
    </row>
    <row r="50" spans="1:2" x14ac:dyDescent="0.3">
      <c r="A50">
        <v>32.359142303466797</v>
      </c>
      <c r="B50">
        <v>-111.13613128662099</v>
      </c>
    </row>
    <row r="51" spans="1:2" x14ac:dyDescent="0.3">
      <c r="A51">
        <v>32.437026977538999</v>
      </c>
      <c r="B51">
        <v>-111.050285339355</v>
      </c>
    </row>
    <row r="52" spans="1:2" x14ac:dyDescent="0.3">
      <c r="A52">
        <v>32.327831268310497</v>
      </c>
      <c r="B52">
        <v>-111.040145874023</v>
      </c>
    </row>
    <row r="53" spans="1:2" x14ac:dyDescent="0.3">
      <c r="A53">
        <v>32.331771850585902</v>
      </c>
      <c r="B53">
        <v>-111.095863342285</v>
      </c>
    </row>
    <row r="54" spans="1:2" x14ac:dyDescent="0.3">
      <c r="A54">
        <v>32.435005187988203</v>
      </c>
      <c r="B54">
        <v>-111.06809234619099</v>
      </c>
    </row>
    <row r="55" spans="1:2" x14ac:dyDescent="0.3">
      <c r="A55">
        <v>32.389175415038999</v>
      </c>
      <c r="B55">
        <v>-111.04741668701099</v>
      </c>
    </row>
    <row r="56" spans="1:2" x14ac:dyDescent="0.3">
      <c r="A56">
        <v>32.452484130859297</v>
      </c>
      <c r="B56">
        <v>-110.977813720703</v>
      </c>
    </row>
    <row r="57" spans="1:2" x14ac:dyDescent="0.3">
      <c r="A57">
        <v>32.453052520751903</v>
      </c>
      <c r="B57">
        <v>-110.97719573974599</v>
      </c>
    </row>
    <row r="58" spans="1:2" x14ac:dyDescent="0.3">
      <c r="A58">
        <v>32.455936431884702</v>
      </c>
      <c r="B58">
        <v>-110.981056213378</v>
      </c>
    </row>
    <row r="59" spans="1:2" x14ac:dyDescent="0.3">
      <c r="A59">
        <v>32.451488494872997</v>
      </c>
      <c r="B59">
        <v>-110.977500915527</v>
      </c>
    </row>
    <row r="60" spans="1:2" x14ac:dyDescent="0.3">
      <c r="A60">
        <v>32.400745391845703</v>
      </c>
      <c r="B60">
        <v>-110.949821472167</v>
      </c>
    </row>
    <row r="61" spans="1:2" x14ac:dyDescent="0.3">
      <c r="A61">
        <v>32.386489868163999</v>
      </c>
      <c r="B61">
        <v>-110.98442840576099</v>
      </c>
    </row>
    <row r="62" spans="1:2" x14ac:dyDescent="0.3">
      <c r="A62">
        <v>32.4139595031738</v>
      </c>
      <c r="B62">
        <v>-110.958282470703</v>
      </c>
    </row>
    <row r="63" spans="1:2" x14ac:dyDescent="0.3">
      <c r="A63">
        <v>32.400806427001903</v>
      </c>
      <c r="B63">
        <v>-110.949340820312</v>
      </c>
    </row>
    <row r="64" spans="1:2" x14ac:dyDescent="0.3">
      <c r="A64">
        <v>32.452369689941399</v>
      </c>
      <c r="B64">
        <v>-110.977088928222</v>
      </c>
    </row>
    <row r="65" spans="1:2" x14ac:dyDescent="0.3">
      <c r="A65">
        <v>32.394271850585902</v>
      </c>
      <c r="B65">
        <v>-110.969398498535</v>
      </c>
    </row>
    <row r="66" spans="1:2" x14ac:dyDescent="0.3">
      <c r="A66">
        <v>32.455009460449197</v>
      </c>
      <c r="B66">
        <v>-110.981117248535</v>
      </c>
    </row>
    <row r="67" spans="1:2" x14ac:dyDescent="0.3">
      <c r="A67">
        <v>32.448966979980398</v>
      </c>
      <c r="B67">
        <v>-110.97843933105401</v>
      </c>
    </row>
    <row r="68" spans="1:2" x14ac:dyDescent="0.3">
      <c r="A68">
        <v>32.413169860839801</v>
      </c>
      <c r="B68">
        <v>-110.97401428222599</v>
      </c>
    </row>
    <row r="69" spans="1:2" x14ac:dyDescent="0.3">
      <c r="A69">
        <v>32.452915191650298</v>
      </c>
      <c r="B69">
        <v>-110.978462219238</v>
      </c>
    </row>
    <row r="70" spans="1:2" x14ac:dyDescent="0.3">
      <c r="A70">
        <v>32.401100158691399</v>
      </c>
      <c r="B70">
        <v>-110.949996948242</v>
      </c>
    </row>
    <row r="71" spans="1:2" x14ac:dyDescent="0.3">
      <c r="A71">
        <v>32.452560424804602</v>
      </c>
      <c r="B71">
        <v>-110.97752380371</v>
      </c>
    </row>
    <row r="72" spans="1:2" x14ac:dyDescent="0.3">
      <c r="A72">
        <v>31.855319976806602</v>
      </c>
      <c r="B72">
        <v>-110.994010925292</v>
      </c>
    </row>
    <row r="73" spans="1:2" x14ac:dyDescent="0.3">
      <c r="A73">
        <v>31.9609050750732</v>
      </c>
      <c r="B73">
        <v>-110.994140625</v>
      </c>
    </row>
    <row r="74" spans="1:2" x14ac:dyDescent="0.3">
      <c r="A74">
        <v>31.947959899902301</v>
      </c>
      <c r="B74">
        <v>-110.93437957763599</v>
      </c>
    </row>
    <row r="75" spans="1:2" x14ac:dyDescent="0.3">
      <c r="A75">
        <v>31.8850898742675</v>
      </c>
      <c r="B75">
        <v>-110.949378967285</v>
      </c>
    </row>
    <row r="76" spans="1:2" x14ac:dyDescent="0.3">
      <c r="A76">
        <v>31.8850917816162</v>
      </c>
      <c r="B76">
        <v>-110.94938659667901</v>
      </c>
    </row>
    <row r="77" spans="1:2" x14ac:dyDescent="0.3">
      <c r="A77">
        <v>31.920732498168899</v>
      </c>
      <c r="B77">
        <v>-110.98843383789</v>
      </c>
    </row>
    <row r="78" spans="1:2" x14ac:dyDescent="0.3">
      <c r="A78">
        <v>31.855440139770501</v>
      </c>
      <c r="B78">
        <v>-110.99371337890599</v>
      </c>
    </row>
    <row r="79" spans="1:2" x14ac:dyDescent="0.3">
      <c r="A79">
        <v>31.8641548156738</v>
      </c>
      <c r="B79">
        <v>-110.997337341308</v>
      </c>
    </row>
    <row r="80" spans="1:2" x14ac:dyDescent="0.3">
      <c r="A80">
        <v>31.9130039215087</v>
      </c>
      <c r="B80">
        <v>-110.993995666503</v>
      </c>
    </row>
    <row r="81" spans="1:2" x14ac:dyDescent="0.3">
      <c r="A81">
        <v>31.879426956176701</v>
      </c>
      <c r="B81">
        <v>-110.932693481445</v>
      </c>
    </row>
    <row r="82" spans="1:2" x14ac:dyDescent="0.3">
      <c r="A82">
        <v>31.867641448974599</v>
      </c>
      <c r="B82">
        <v>-110.98617553710901</v>
      </c>
    </row>
    <row r="83" spans="1:2" x14ac:dyDescent="0.3">
      <c r="A83">
        <v>31.879919052123999</v>
      </c>
      <c r="B83">
        <v>-110.997253417968</v>
      </c>
    </row>
    <row r="84" spans="1:2" x14ac:dyDescent="0.3">
      <c r="A84">
        <v>31.879659652709901</v>
      </c>
      <c r="B84">
        <v>-110.96791839599599</v>
      </c>
    </row>
    <row r="85" spans="1:2" x14ac:dyDescent="0.3">
      <c r="A85">
        <v>32.298763275146399</v>
      </c>
      <c r="B85">
        <v>-110.825538635253</v>
      </c>
    </row>
    <row r="86" spans="1:2" x14ac:dyDescent="0.3">
      <c r="A86">
        <v>32.255340576171797</v>
      </c>
      <c r="B86">
        <v>-110.959495544433</v>
      </c>
    </row>
    <row r="87" spans="1:2" x14ac:dyDescent="0.3">
      <c r="A87">
        <v>32.257686614990199</v>
      </c>
      <c r="B87">
        <v>-110.94538116455</v>
      </c>
    </row>
    <row r="88" spans="1:2" x14ac:dyDescent="0.3">
      <c r="A88">
        <v>32.25532913208</v>
      </c>
      <c r="B88">
        <v>-110.959503173828</v>
      </c>
    </row>
    <row r="89" spans="1:2" x14ac:dyDescent="0.3">
      <c r="A89">
        <v>32.234489440917898</v>
      </c>
      <c r="B89">
        <v>-110.96964263916</v>
      </c>
    </row>
    <row r="90" spans="1:2" x14ac:dyDescent="0.3">
      <c r="A90">
        <v>32.238624572753899</v>
      </c>
      <c r="B90">
        <v>-110.897399902343</v>
      </c>
    </row>
    <row r="91" spans="1:2" x14ac:dyDescent="0.3">
      <c r="A91">
        <v>32.238174438476499</v>
      </c>
      <c r="B91">
        <v>-110.914894104003</v>
      </c>
    </row>
    <row r="92" spans="1:2" x14ac:dyDescent="0.3">
      <c r="A92">
        <v>32.237586975097599</v>
      </c>
      <c r="B92">
        <v>-110.900672912597</v>
      </c>
    </row>
    <row r="93" spans="1:2" x14ac:dyDescent="0.3">
      <c r="A93">
        <v>32.283805847167898</v>
      </c>
      <c r="B93">
        <v>-110.940391540527</v>
      </c>
    </row>
    <row r="94" spans="1:2" x14ac:dyDescent="0.3">
      <c r="A94">
        <v>32.255996704101499</v>
      </c>
      <c r="B94">
        <v>-110.89974212646401</v>
      </c>
    </row>
    <row r="95" spans="1:2" x14ac:dyDescent="0.3">
      <c r="A95">
        <v>32.238315582275298</v>
      </c>
      <c r="B95">
        <v>-110.96327209472599</v>
      </c>
    </row>
    <row r="96" spans="1:2" x14ac:dyDescent="0.3">
      <c r="A96">
        <v>32.25390625</v>
      </c>
      <c r="B96">
        <v>-110.917015075683</v>
      </c>
    </row>
    <row r="97" spans="1:2" x14ac:dyDescent="0.3">
      <c r="A97">
        <v>32.261478424072202</v>
      </c>
      <c r="B97">
        <v>-110.837203979492</v>
      </c>
    </row>
    <row r="98" spans="1:2" x14ac:dyDescent="0.3">
      <c r="A98">
        <v>32.25630569458</v>
      </c>
      <c r="B98">
        <v>-110.899765014648</v>
      </c>
    </row>
    <row r="99" spans="1:2" x14ac:dyDescent="0.3">
      <c r="A99">
        <v>32.223262786865199</v>
      </c>
      <c r="B99">
        <v>-110.93978881835901</v>
      </c>
    </row>
    <row r="100" spans="1:2" x14ac:dyDescent="0.3">
      <c r="A100">
        <v>32.232810974121001</v>
      </c>
      <c r="B100">
        <v>-110.870361328125</v>
      </c>
    </row>
    <row r="101" spans="1:2" x14ac:dyDescent="0.3">
      <c r="A101">
        <v>32.254974365234297</v>
      </c>
      <c r="B101">
        <v>-110.97926330566401</v>
      </c>
    </row>
    <row r="102" spans="1:2" x14ac:dyDescent="0.3">
      <c r="A102">
        <v>32.281723022460902</v>
      </c>
      <c r="B102">
        <v>-110.964515686035</v>
      </c>
    </row>
    <row r="103" spans="1:2" x14ac:dyDescent="0.3">
      <c r="A103">
        <v>31.977157592773398</v>
      </c>
      <c r="B103">
        <v>-110.851348876953</v>
      </c>
    </row>
    <row r="104" spans="1:2" x14ac:dyDescent="0.3">
      <c r="A104">
        <v>32.123420715332003</v>
      </c>
      <c r="B104">
        <v>-110.85335540771401</v>
      </c>
    </row>
    <row r="105" spans="1:2" x14ac:dyDescent="0.3">
      <c r="A105">
        <v>32.002529144287102</v>
      </c>
      <c r="B105">
        <v>-110.69454956054599</v>
      </c>
    </row>
    <row r="106" spans="1:2" x14ac:dyDescent="0.3">
      <c r="A106">
        <v>32.002532958984297</v>
      </c>
      <c r="B106">
        <v>-110.69454956054599</v>
      </c>
    </row>
    <row r="107" spans="1:2" x14ac:dyDescent="0.3">
      <c r="A107">
        <v>31.954410552978501</v>
      </c>
      <c r="B107">
        <v>-110.777084350585</v>
      </c>
    </row>
    <row r="108" spans="1:2" x14ac:dyDescent="0.3">
      <c r="A108">
        <v>32.080028533935497</v>
      </c>
      <c r="B108">
        <v>-110.699157714843</v>
      </c>
    </row>
    <row r="109" spans="1:2" x14ac:dyDescent="0.3">
      <c r="A109">
        <v>32.113533020019503</v>
      </c>
      <c r="B109">
        <v>-110.849494934082</v>
      </c>
    </row>
    <row r="110" spans="1:2" x14ac:dyDescent="0.3">
      <c r="A110">
        <v>32.058994293212798</v>
      </c>
      <c r="B110">
        <v>-110.69425201416</v>
      </c>
    </row>
    <row r="111" spans="1:2" x14ac:dyDescent="0.3">
      <c r="A111">
        <v>32.115669250488203</v>
      </c>
      <c r="B111">
        <v>-110.60782623291</v>
      </c>
    </row>
    <row r="112" spans="1:2" x14ac:dyDescent="0.3">
      <c r="A112">
        <v>32.058101654052699</v>
      </c>
      <c r="B112">
        <v>-110.71871948242099</v>
      </c>
    </row>
    <row r="113" spans="1:2" x14ac:dyDescent="0.3">
      <c r="A113">
        <v>31.967117309570298</v>
      </c>
      <c r="B113">
        <v>-110.69252014160099</v>
      </c>
    </row>
    <row r="114" spans="1:2" x14ac:dyDescent="0.3">
      <c r="A114">
        <v>32.144050598144503</v>
      </c>
      <c r="B114">
        <v>-110.76445770263599</v>
      </c>
    </row>
    <row r="115" spans="1:2" x14ac:dyDescent="0.3">
      <c r="A115">
        <v>32.057380676269503</v>
      </c>
      <c r="B115">
        <v>-110.70393371582</v>
      </c>
    </row>
    <row r="116" spans="1:2" x14ac:dyDescent="0.3">
      <c r="A116">
        <v>32.100536346435497</v>
      </c>
      <c r="B116">
        <v>-110.724075317382</v>
      </c>
    </row>
    <row r="117" spans="1:2" x14ac:dyDescent="0.3">
      <c r="A117">
        <v>31.9623107910156</v>
      </c>
      <c r="B117">
        <v>-110.7593460083</v>
      </c>
    </row>
    <row r="118" spans="1:2" x14ac:dyDescent="0.3">
      <c r="A118">
        <v>32.047660827636697</v>
      </c>
      <c r="B118">
        <v>-110.724563598632</v>
      </c>
    </row>
    <row r="119" spans="1:2" x14ac:dyDescent="0.3">
      <c r="A119">
        <v>32.054450988769503</v>
      </c>
      <c r="B119">
        <v>-110.71803283691401</v>
      </c>
    </row>
    <row r="120" spans="1:2" x14ac:dyDescent="0.3">
      <c r="A120">
        <v>32.115581512451101</v>
      </c>
      <c r="B120">
        <v>-110.726501464843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AZ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Emaleigh N</dc:creator>
  <cp:lastModifiedBy>Emaleigh N</cp:lastModifiedBy>
  <dcterms:created xsi:type="dcterms:W3CDTF">2015-06-05T18:17:20Z</dcterms:created>
  <dcterms:modified xsi:type="dcterms:W3CDTF">2024-11-26T21:34:28Z</dcterms:modified>
</cp:coreProperties>
</file>