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DDC\Downloads\"/>
    </mc:Choice>
  </mc:AlternateContent>
  <xr:revisionPtr revIDLastSave="0" documentId="8_{5842674C-13CA-4902-87F4-F58113E1EB33}" xr6:coauthVersionLast="36" xr6:coauthVersionMax="36" xr10:uidLastSave="{00000000-0000-0000-0000-000000000000}"/>
  <bookViews>
    <workbookView xWindow="-120" yWindow="-120" windowWidth="29040" windowHeight="15720" firstSheet="1" activeTab="1" xr2:uid="{22CF0113-5A79-44A2-915E-98EF6B15A298}"/>
  </bookViews>
  <sheets>
    <sheet name="Copyright" sheetId="6" state="hidden" r:id="rId1"/>
    <sheet name="Dashboard" sheetId="3" r:id="rId2"/>
    <sheet name="Analysis" sheetId="2" state="hidden" r:id="rId3"/>
    <sheet name="Dataset" sheetId="1" state="hidden" r:id="rId4"/>
    <sheet name="More Resources" sheetId="5" state="hidden" r:id="rId5"/>
  </sheets>
  <definedNames>
    <definedName name="_xlchart.v5.0" hidden="1">Analysis!$N$2</definedName>
    <definedName name="_xlchart.v5.1" hidden="1">Analysis!$N$3:$N$8</definedName>
    <definedName name="_xlchart.v5.2" hidden="1">Analysis!$O$2</definedName>
    <definedName name="_xlchart.v5.3" hidden="1">Analysis!$O$3:$O$8</definedName>
    <definedName name="Slicer_Category1">#N/A</definedName>
    <definedName name="Slicer_Seller">#N/A</definedName>
    <definedName name="Slicer_Stat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B4" i="2"/>
  <c r="C4" i="2" l="1"/>
  <c r="D4" i="2" s="1"/>
</calcChain>
</file>

<file path=xl/sharedStrings.xml><?xml version="1.0" encoding="utf-8"?>
<sst xmlns="http://schemas.openxmlformats.org/spreadsheetml/2006/main" count="1112" uniqueCount="121">
  <si>
    <t>Month</t>
  </si>
  <si>
    <t>Category</t>
  </si>
  <si>
    <t>State</t>
  </si>
  <si>
    <t>Sales</t>
  </si>
  <si>
    <t>Profit</t>
  </si>
  <si>
    <t>May</t>
  </si>
  <si>
    <t>Dave</t>
  </si>
  <si>
    <t>Electronics</t>
  </si>
  <si>
    <t>Smartphone</t>
  </si>
  <si>
    <t>California</t>
  </si>
  <si>
    <t>Frank</t>
  </si>
  <si>
    <t>Clothing</t>
  </si>
  <si>
    <t>Jeans</t>
  </si>
  <si>
    <t>Texas</t>
  </si>
  <si>
    <t>Eve</t>
  </si>
  <si>
    <t>Sports &amp; Fitness</t>
  </si>
  <si>
    <t>Yoga Mat</t>
  </si>
  <si>
    <t>New York</t>
  </si>
  <si>
    <t>Food &amp; Beverages</t>
  </si>
  <si>
    <t>Snacks</t>
  </si>
  <si>
    <t>Jacket</t>
  </si>
  <si>
    <t>Florida</t>
  </si>
  <si>
    <t>Bob</t>
  </si>
  <si>
    <t>Juice</t>
  </si>
  <si>
    <t>Carol</t>
  </si>
  <si>
    <t>Bicycle</t>
  </si>
  <si>
    <t>Illinois</t>
  </si>
  <si>
    <t>Home Appliances</t>
  </si>
  <si>
    <t>Microwave</t>
  </si>
  <si>
    <t>Alice</t>
  </si>
  <si>
    <t>Dumbbells</t>
  </si>
  <si>
    <t>T-Shirt</t>
  </si>
  <si>
    <t>Dishwasher</t>
  </si>
  <si>
    <t>Tea</t>
  </si>
  <si>
    <t>Sweater</t>
  </si>
  <si>
    <t>Headphones</t>
  </si>
  <si>
    <t>Pennsylvania</t>
  </si>
  <si>
    <t>Grace</t>
  </si>
  <si>
    <t>Refrigerator</t>
  </si>
  <si>
    <t>Camera</t>
  </si>
  <si>
    <t>Treadmill</t>
  </si>
  <si>
    <t>Laptop</t>
  </si>
  <si>
    <t>Coffee</t>
  </si>
  <si>
    <t>Toaster</t>
  </si>
  <si>
    <t>Sum of Sales</t>
  </si>
  <si>
    <t>Grand Total</t>
  </si>
  <si>
    <t>Product</t>
  </si>
  <si>
    <t>Seller</t>
  </si>
  <si>
    <t>Sum of Profit</t>
  </si>
  <si>
    <t>Nov</t>
  </si>
  <si>
    <t>Jun</t>
  </si>
  <si>
    <t>Dec</t>
  </si>
  <si>
    <t>Feb</t>
  </si>
  <si>
    <t>Mar</t>
  </si>
  <si>
    <t>Jan</t>
  </si>
  <si>
    <t>Jul</t>
  </si>
  <si>
    <t>Apr</t>
  </si>
  <si>
    <t>Aug</t>
  </si>
  <si>
    <t>Oct</t>
  </si>
  <si>
    <t>Sep</t>
  </si>
  <si>
    <t xml:space="preserve">Sales </t>
  </si>
  <si>
    <t>Sales by State</t>
  </si>
  <si>
    <t xml:space="preserve">Profit </t>
  </si>
  <si>
    <t>January - December 2024</t>
  </si>
  <si>
    <t>Sales Performance Dashboard</t>
  </si>
  <si>
    <t>Margin</t>
  </si>
  <si>
    <t>Copyright Notice</t>
  </si>
  <si>
    <t xml:space="preserve"> </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</si>
  <si>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</si>
  <si>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</si>
  <si>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</si>
  <si>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</si>
  <si>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</si>
  <si>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</si>
  <si>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</si>
  <si>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</si>
  <si>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</si>
  <si>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</si>
  <si>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</si>
  <si>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</si>
  <si>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</si>
  <si>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</si>
  <si>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</si>
  <si>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</si>
  <si>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</si>
  <si>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</si>
  <si>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</si>
  <si>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</si>
  <si>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</si>
  <si>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</si>
  <si>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</si>
  <si>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</si>
  <si>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</si>
  <si>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</si>
  <si>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</si>
  <si>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</si>
  <si>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</si>
  <si>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</si>
  <si>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</si>
  <si>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</si>
  <si>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</si>
  <si>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</si>
  <si>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</si>
  <si>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</si>
  <si>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</si>
  <si>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</si>
  <si>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</si>
  <si>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</si>
  <si>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</si>
  <si>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</si>
  <si>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</si>
  <si>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</si>
  <si>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 The Dashboard in this file and data was created by Mynda Treacy from My Online Training Hub.</t>
  </si>
  <si>
    <r>
      <t xml:space="preserve">- Individual users are permitted to recreate the dashboard for </t>
    </r>
    <r>
      <rPr>
        <b/>
        <sz val="14"/>
        <rFont val="Aptos Narrow"/>
        <family val="2"/>
        <scheme val="minor"/>
      </rPr>
      <t>personal practice only.</t>
    </r>
  </si>
  <si>
    <r>
      <t xml:space="preserve">- Recreating the dashboard for </t>
    </r>
    <r>
      <rPr>
        <b/>
        <sz val="14"/>
        <rFont val="Aptos Narrow"/>
        <family val="2"/>
        <scheme val="minor"/>
      </rPr>
      <t>training of others</t>
    </r>
    <r>
      <rPr>
        <sz val="14"/>
        <rFont val="Aptos Narrow"/>
        <family val="2"/>
        <scheme val="minor"/>
      </rPr>
      <t xml:space="preserve"> is </t>
    </r>
    <r>
      <rPr>
        <b/>
        <sz val="14"/>
        <rFont val="Aptos Narrow"/>
        <family val="2"/>
        <scheme val="minor"/>
      </rPr>
      <t>not permitted</t>
    </r>
    <r>
      <rPr>
        <sz val="14"/>
        <rFont val="Aptos Narrow"/>
        <family val="2"/>
        <scheme val="minor"/>
      </rPr>
      <t>, unless written consent is granted by Mynda Treacy.</t>
    </r>
  </si>
  <si>
    <r>
      <t xml:space="preserve">- </t>
    </r>
    <r>
      <rPr>
        <b/>
        <sz val="14"/>
        <color rgb="FFFF0000"/>
        <rFont val="Aptos Narrow"/>
        <family val="2"/>
        <scheme val="minor"/>
      </rPr>
      <t>Sharing</t>
    </r>
    <r>
      <rPr>
        <sz val="14"/>
        <color rgb="FFFF0000"/>
        <rFont val="Aptos Narrow"/>
        <family val="2"/>
        <scheme val="minor"/>
      </rPr>
      <t xml:space="preserve"> </t>
    </r>
    <r>
      <rPr>
        <b/>
        <sz val="14"/>
        <color rgb="FFFF0000"/>
        <rFont val="Aptos Narrow"/>
        <family val="2"/>
        <scheme val="minor"/>
      </rPr>
      <t>images</t>
    </r>
    <r>
      <rPr>
        <sz val="14"/>
        <rFont val="Aptos Narrow"/>
        <family val="2"/>
        <scheme val="minor"/>
      </rPr>
      <t xml:space="preserve"> of dashboards you build based on this data and or dashboard </t>
    </r>
    <r>
      <rPr>
        <b/>
        <sz val="14"/>
        <color rgb="FFFF0000"/>
        <rFont val="Aptos Narrow"/>
        <family val="2"/>
        <scheme val="minor"/>
      </rPr>
      <t>on social media must be accompanied by the following</t>
    </r>
    <r>
      <rPr>
        <sz val="14"/>
        <rFont val="Aptos Narrow"/>
        <family val="2"/>
        <scheme val="minor"/>
      </rPr>
      <t>:</t>
    </r>
  </si>
  <si>
    <r>
      <t xml:space="preserve">- </t>
    </r>
    <r>
      <rPr>
        <b/>
        <sz val="14"/>
        <color rgb="FFFF0000"/>
        <rFont val="Aptos Narrow"/>
        <family val="2"/>
        <scheme val="minor"/>
      </rPr>
      <t>Sharing</t>
    </r>
    <r>
      <rPr>
        <sz val="14"/>
        <color rgb="FFFF0000"/>
        <rFont val="Aptos Narrow"/>
        <family val="2"/>
        <scheme val="minor"/>
      </rPr>
      <t xml:space="preserve"> </t>
    </r>
    <r>
      <rPr>
        <b/>
        <sz val="14"/>
        <color rgb="FFFF0000"/>
        <rFont val="Aptos Narrow"/>
        <family val="2"/>
        <scheme val="minor"/>
      </rPr>
      <t>Excel files</t>
    </r>
    <r>
      <rPr>
        <sz val="14"/>
        <rFont val="Aptos Narrow"/>
        <family val="2"/>
        <scheme val="minor"/>
      </rPr>
      <t xml:space="preserve"> containing dashboards you build based on this data and or dashboard </t>
    </r>
    <r>
      <rPr>
        <b/>
        <sz val="14"/>
        <color rgb="FFFF0000"/>
        <rFont val="Aptos Narrow"/>
        <family val="2"/>
        <scheme val="minor"/>
      </rPr>
      <t>on social media is not permitted</t>
    </r>
    <r>
      <rPr>
        <b/>
        <sz val="14"/>
        <rFont val="Aptos Narrow"/>
        <family val="2"/>
        <scheme val="minor"/>
      </rPr>
      <t>*</t>
    </r>
    <r>
      <rPr>
        <sz val="14"/>
        <rFont val="Aptos Narrow"/>
        <family val="2"/>
        <scheme val="minor"/>
      </rPr>
      <t>.</t>
    </r>
  </si>
  <si>
    <t>*Please direct people to download the original file from the link in the video description on YouTube.</t>
  </si>
  <si>
    <t>- The workbook and any visualization pages must be accompanied by the following copyright notice: My Online Training Hub ©.</t>
  </si>
  <si>
    <t>- This sheet must remain in any file that uses this data and or these Dashboard techniques.</t>
  </si>
  <si>
    <t>- Any uses of this workbook and/or data must include the above attribution.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</si>
</sst>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
  </numFmts>
  <fonts count="17">
    <font>
      <sz val="11"/>
      <color theme="1"/>
      <name val="Aptos Narrow"/>
      <family val="2"/>
      <scheme val="minor"/>
    </font>
    <font>
      <b/>
      <sz val="11"/>
      <color theme="1"/>
      <name val="Aptos Narrow"/>
      <family val="2"/>
      <scheme val="minor"/>
    </font>
    <font>
      <sz val="11"/>
      <color theme="1"/>
      <name val="Aptos Narrow"/>
      <family val="2"/>
      <scheme val="minor"/>
    </font>
    <font>
      <sz val="11"/>
      <color rgb="FFB5E48C"/>
      <name val="Aptos Narrow"/>
      <family val="2"/>
      <scheme val="minor"/>
    </font>
    <font>
      <sz val="20"/>
      <color rgb="FFE7954D"/>
      <name val="Aptos Narrow"/>
      <family val="2"/>
      <scheme val="minor"/>
    </font>
    <font>
      <sz val="20"/>
      <color theme="4" tint="0.39997558519241921"/>
      <name val="Aptos Narrow"/>
      <family val="2"/>
      <scheme val="minor"/>
    </font>
    <font>
      <sz val="26"/>
      <color theme="0"/>
      <name val="Aptos Narrow"/>
      <family val="2"/>
      <scheme val="minor"/>
    </font>
    <font>
      <sz val="12"/>
      <color theme="2"/>
      <name val="Aptos Narrow"/>
      <family val="2"/>
      <scheme val="minor"/>
    </font>
    <font>
      <sz val="12"/>
      <color theme="4" tint="0.39997558519241921"/>
      <name val="Aptos Narrow"/>
      <family val="2"/>
      <scheme val="minor"/>
    </font>
    <font>
      <sz val="12"/>
      <color rgb="FFE7954D"/>
      <name val="Aptos Narrow"/>
      <family val="2"/>
      <scheme val="minor"/>
    </font>
    <font>
      <sz val="28"/>
      <color theme="0"/>
      <name val="Segoe UI Light"/>
      <family val="2"/>
    </font>
    <font>
      <sz val="14"/>
      <name val="Aptos Narrow"/>
      <family val="2"/>
      <scheme val="minor"/>
    </font>
    <font>
      <b/>
      <sz val="14"/>
      <name val="Aptos Narrow"/>
      <family val="2"/>
      <scheme val="minor"/>
    </font>
    <font>
      <u/>
      <sz val="11"/>
      <color theme="10"/>
      <name val="Aptos Narrow"/>
      <family val="2"/>
      <scheme val="minor"/>
    </font>
    <font>
      <sz val="20"/>
      <color theme="0"/>
      <name val="Segoe UI"/>
      <family val="2"/>
    </font>
    <font>
      <b/>
      <sz val="14"/>
      <color rgb="FFFF0000"/>
      <name val="Aptos Narrow"/>
      <family val="2"/>
      <scheme val="minor"/>
    </font>
    <font>
      <sz val="14"/>
      <color rgb="FFFF0000"/>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0F5511"/>
        <bgColor indexed="64"/>
      </patternFill>
    </fill>
    <fill>
      <patternFill patternType="solid">
        <fgColor rgb="FF006600"/>
        <bgColor indexed="64"/>
      </patternFill>
    </fill>
    <fill>
      <patternFill patternType="solid">
        <fgColor theme="1"/>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3">
    <xf numFmtId="0" fontId="0" fillId="0" borderId="0"/>
    <xf numFmtId="9" fontId="2" fillId="0" borderId="0" applyFont="0" applyFill="0" applyBorder="0" applyAlignment="0" applyProtection="0"/>
    <xf numFmtId="0" fontId="13" fillId="0" borderId="0" applyNumberFormat="0" applyFill="0" applyBorder="0" applyAlignment="0" applyProtection="0"/>
  </cellStyleXfs>
  <cellXfs count="30">
    <xf numFmtId="0" fontId="0" fillId="0" borderId="0" xfId="0"/>
    <xf numFmtId="0" fontId="0" fillId="0" borderId="0" xfId="0" pivotButton="1"/>
    <xf numFmtId="164" fontId="0" fillId="0" borderId="0" xfId="0" applyNumberFormat="1"/>
    <xf numFmtId="0" fontId="1" fillId="2" borderId="2" xfId="0" applyFont="1" applyFill="1" applyBorder="1"/>
    <xf numFmtId="3" fontId="0" fillId="0" borderId="0" xfId="0" applyNumberFormat="1"/>
    <xf numFmtId="165" fontId="0" fillId="0" borderId="0" xfId="0" applyNumberFormat="1"/>
    <xf numFmtId="0" fontId="1" fillId="0" borderId="1" xfId="0" applyFont="1" applyBorder="1" applyAlignment="1">
      <alignment horizontal="left" vertical="top"/>
    </xf>
    <xf numFmtId="9" fontId="0" fillId="0" borderId="0" xfId="1" applyFont="1"/>
    <xf numFmtId="9" fontId="0" fillId="0" borderId="0" xfId="0" applyNumberFormat="1"/>
    <xf numFmtId="0" fontId="10" fillId="3" borderId="0" xfId="0" applyFont="1" applyFill="1" applyAlignment="1">
      <alignment vertical="center"/>
    </xf>
    <xf numFmtId="0" fontId="11" fillId="0" borderId="0" xfId="0" applyFont="1"/>
    <xf numFmtId="0" fontId="1" fillId="0" borderId="0" xfId="0" applyFont="1"/>
    <xf numFmtId="166" fontId="0" fillId="0" borderId="0" xfId="0" applyNumberFormat="1" applyAlignment="1">
      <alignment horizontal="left" indent="1"/>
    </xf>
    <xf numFmtId="0" fontId="13" fillId="0" borderId="0" xfId="2"/>
    <xf numFmtId="0" fontId="11" fillId="0" borderId="0" xfId="0" quotePrefix="1" applyFont="1" applyAlignment="1">
      <alignment vertical="center"/>
    </xf>
    <xf numFmtId="0" fontId="11" fillId="0" borderId="0" xfId="0" quotePrefix="1" applyFont="1"/>
    <xf numFmtId="0" fontId="14" fillId="4" borderId="0" xfId="0" applyFont="1" applyFill="1" applyAlignment="1">
      <alignment vertical="center"/>
    </xf>
    <xf numFmtId="0" fontId="10" fillId="4" borderId="0" xfId="0" applyFont="1" applyFill="1" applyAlignment="1">
      <alignment vertical="center"/>
    </xf>
    <xf numFmtId="0" fontId="0" fillId="4" borderId="0" xfId="0" applyFill="1"/>
    <xf numFmtId="0" fontId="0" fillId="5" borderId="0" xfId="0" applyFill="1"/>
    <xf numFmtId="0" fontId="6" fillId="5" borderId="0" xfId="0" applyFont="1" applyFill="1" applyAlignment="1">
      <alignment horizontal="left"/>
    </xf>
    <xf numFmtId="0" fontId="5" fillId="5" borderId="0" xfId="0" applyFont="1" applyFill="1"/>
    <xf numFmtId="165" fontId="5" fillId="5" borderId="0" xfId="0" applyNumberFormat="1" applyFont="1" applyFill="1" applyAlignment="1">
      <alignment horizontal="center"/>
    </xf>
    <xf numFmtId="165" fontId="4" fillId="5" borderId="0" xfId="0" applyNumberFormat="1" applyFont="1" applyFill="1" applyAlignment="1">
      <alignment horizontal="center"/>
    </xf>
    <xf numFmtId="0" fontId="7" fillId="5" borderId="0" xfId="0" applyFont="1" applyFill="1" applyAlignment="1">
      <alignment horizontal="left" vertical="top"/>
    </xf>
    <xf numFmtId="0" fontId="8" fillId="5" borderId="0" xfId="0" applyFont="1" applyFill="1" applyAlignment="1">
      <alignment vertical="top"/>
    </xf>
    <xf numFmtId="0" fontId="8" fillId="5" borderId="0" xfId="0" applyFont="1" applyFill="1" applyAlignment="1">
      <alignment horizontal="left" vertical="top" indent="1"/>
    </xf>
    <xf numFmtId="0" fontId="0" fillId="5" borderId="0" xfId="0" applyFill="1" applyAlignment="1">
      <alignment horizontal="left" vertical="top" indent="1"/>
    </xf>
    <xf numFmtId="0" fontId="9" fillId="5" borderId="0" xfId="0" applyFont="1" applyFill="1" applyAlignment="1">
      <alignment horizontal="left" vertical="top" indent="1"/>
    </xf>
    <xf numFmtId="0" fontId="3" fillId="5" borderId="0" xfId="0" applyFont="1" applyFill="1"/>
  </cellXfs>
  <cellStyles count="3">
    <cellStyle name="Hyperlink" xfId="2" builtinId="8"/>
    <cellStyle name="Normal" xfId="0" builtinId="0"/>
    <cellStyle name="Percent" xfId="1" builtinId="5"/>
  </cellStyles>
  <dxfs count="17">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numFmt numFmtId="3" formatCode="#,##0"/>
    </dxf>
    <dxf>
      <numFmt numFmtId="3" formatCode="#,##0"/>
    </dxf>
    <dxf>
      <numFmt numFmtId="164" formatCode="&quot;$&quot;#,##0.00"/>
    </dxf>
    <dxf>
      <numFmt numFmtId="4" formatCode="#,##0.00"/>
    </dxf>
    <dxf>
      <numFmt numFmtId="3" formatCode="#,##0"/>
    </dxf>
    <dxf>
      <numFmt numFmtId="3" formatCode="#,##0"/>
    </dxf>
    <dxf>
      <numFmt numFmtId="164" formatCode="&quot;$&quot;#,##0.00"/>
    </dxf>
    <dxf>
      <numFmt numFmtId="4" formatCode="#,##0.00"/>
    </dxf>
    <dxf>
      <numFmt numFmtId="4" formatCode="#,##0.00"/>
    </dxf>
    <dxf>
      <numFmt numFmtId="3" formatCode="#,##0"/>
    </dxf>
    <dxf>
      <numFmt numFmtId="3" formatCode="#,##0"/>
    </dxf>
    <dxf>
      <numFmt numFmtId="164" formatCode="&quot;$&quot;#,##0.00"/>
    </dxf>
    <dxf>
      <font>
        <color rgb="FFE6E6E6"/>
      </font>
      <border>
        <bottom style="thin">
          <color theme="5"/>
        </bottom>
        <vertical/>
        <horizontal/>
      </border>
    </dxf>
    <dxf>
      <font>
        <color theme="1"/>
      </font>
      <fill>
        <patternFill>
          <bgColor rgb="FF181824"/>
        </patternFill>
      </fill>
      <border diagonalUp="0" diagonalDown="0">
        <left/>
        <right/>
        <top/>
        <bottom/>
        <vertical/>
        <horizontal/>
      </border>
    </dxf>
  </dxfs>
  <tableStyles count="1" defaultTableStyle="TableStyleMedium9" defaultPivotStyle="PivotStyleLight16">
    <tableStyle name="CustomDark1" pivot="0" table="0" count="10" xr9:uid="{CFE7AE0C-F616-46F3-85D0-82EF80F744FB}">
      <tableStyleElement type="wholeTable" dxfId="16"/>
      <tableStyleElement type="headerRow" dxfId="15"/>
    </tableStyle>
  </tableStyles>
  <colors>
    <mruColors>
      <color rgb="FF8A8B9A"/>
      <color rgb="FF006600"/>
      <color rgb="FF008000"/>
      <color rgb="FF2C2E3E"/>
      <color rgb="FFE7954D"/>
      <color rgb="FFAA3D4F"/>
      <color rgb="FFE6E6E6"/>
      <color rgb="FF727384"/>
      <color rgb="FF535460"/>
      <color rgb="FF281C2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AA3D4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2"/>
          </font>
          <fill>
            <patternFill patternType="solid">
              <fgColor rgb="FFC0C0C0"/>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Dark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Dashboard.xlsx]Analysis!Month</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3D4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rgbClr val="AA3D4F"/>
          </a:solidFill>
          <a:ln w="25400">
            <a:noFill/>
          </a:ln>
          <a:effectLst/>
        </c:spPr>
      </c:pivotFmt>
      <c:pivotFmt>
        <c:idx val="8"/>
        <c:spPr>
          <a:ln w="28575" cap="rnd">
            <a:noFill/>
            <a:round/>
          </a:ln>
          <a:effectLst/>
        </c:spPr>
        <c:marker>
          <c:symbol val="dash"/>
          <c:size val="16"/>
          <c:spPr>
            <a:solidFill>
              <a:schemeClr val="accent2"/>
            </a:solidFill>
            <a:ln w="9525">
              <a:solidFill>
                <a:schemeClr val="accent2"/>
              </a:solidFill>
            </a:ln>
            <a:effectLst/>
          </c:spPr>
        </c:marker>
      </c:pivotFmt>
    </c:pivotFmts>
    <c:plotArea>
      <c:layout>
        <c:manualLayout>
          <c:layoutTarget val="inner"/>
          <c:xMode val="edge"/>
          <c:yMode val="edge"/>
          <c:x val="1.4760075434101729E-2"/>
          <c:y val="0.11536522928153847"/>
          <c:w val="0.97680792747206413"/>
          <c:h val="0.7058427205653387"/>
        </c:manualLayout>
      </c:layout>
      <c:barChart>
        <c:barDir val="col"/>
        <c:grouping val="clustered"/>
        <c:varyColors val="0"/>
        <c:ser>
          <c:idx val="0"/>
          <c:order val="0"/>
          <c:tx>
            <c:strRef>
              <c:f>Analysis!$B$6</c:f>
              <c:strCache>
                <c:ptCount val="1"/>
                <c:pt idx="0">
                  <c:v>Sales </c:v>
                </c:pt>
              </c:strCache>
            </c:strRef>
          </c:tx>
          <c:spPr>
            <a:solidFill>
              <a:srgbClr val="AA3D4F"/>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Analysis!$B$7:$B$19</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5659-4EB0-9D6A-D7031207026A}"/>
            </c:ext>
          </c:extLst>
        </c:ser>
        <c:dLbls>
          <c:dLblPos val="outEnd"/>
          <c:showLegendKey val="0"/>
          <c:showVal val="1"/>
          <c:showCatName val="0"/>
          <c:showSerName val="0"/>
          <c:showPercent val="0"/>
          <c:showBubbleSize val="0"/>
        </c:dLbls>
        <c:gapWidth val="100"/>
        <c:overlap val="100"/>
        <c:axId val="696873992"/>
        <c:axId val="696876040"/>
      </c:barChart>
      <c:lineChart>
        <c:grouping val="standard"/>
        <c:varyColors val="0"/>
        <c:ser>
          <c:idx val="1"/>
          <c:order val="1"/>
          <c:tx>
            <c:strRef>
              <c:f>Analysis!$C$6</c:f>
              <c:strCache>
                <c:ptCount val="1"/>
                <c:pt idx="0">
                  <c:v>Profit </c:v>
                </c:pt>
              </c:strCache>
            </c:strRef>
          </c:tx>
          <c:spPr>
            <a:ln w="28575" cap="rnd">
              <a:noFill/>
              <a:round/>
            </a:ln>
            <a:effectLst/>
          </c:spPr>
          <c:marker>
            <c:symbol val="dash"/>
            <c:size val="16"/>
            <c:spPr>
              <a:solidFill>
                <a:schemeClr val="accent2"/>
              </a:solidFill>
              <a:ln w="9525">
                <a:solidFill>
                  <a:schemeClr val="accent2"/>
                </a:solidFill>
              </a:ln>
              <a:effectLst/>
            </c:spPr>
          </c:marker>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Analysis!$C$7:$C$19</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0-9BC2-4F08-92A8-B4820904F915}"/>
            </c:ext>
          </c:extLst>
        </c:ser>
        <c:dLbls>
          <c:showLegendKey val="0"/>
          <c:showVal val="0"/>
          <c:showCatName val="0"/>
          <c:showSerName val="0"/>
          <c:showPercent val="0"/>
          <c:showBubbleSize val="0"/>
        </c:dLbls>
        <c:marker val="1"/>
        <c:smooth val="0"/>
        <c:axId val="696873992"/>
        <c:axId val="696876040"/>
      </c:lineChart>
      <c:catAx>
        <c:axId val="696873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696876040"/>
        <c:crosses val="autoZero"/>
        <c:auto val="1"/>
        <c:lblAlgn val="ctr"/>
        <c:lblOffset val="100"/>
        <c:noMultiLvlLbl val="0"/>
      </c:catAx>
      <c:valAx>
        <c:axId val="696876040"/>
        <c:scaling>
          <c:orientation val="minMax"/>
        </c:scaling>
        <c:delete val="0"/>
        <c:axPos val="l"/>
        <c:numFmt formatCode="#,##0" sourceLinked="1"/>
        <c:majorTickMark val="none"/>
        <c:minorTickMark val="none"/>
        <c:tickLblPos val="none"/>
        <c:spPr>
          <a:noFill/>
          <a:ln w="25400">
            <a:noFill/>
          </a:ln>
          <a:effectLst/>
        </c:spPr>
        <c:txPr>
          <a:bodyPr rot="-60000000" spcFirstLastPara="1" vertOverflow="ellipsis" vert="horz" wrap="square" anchor="ctr" anchorCtr="1"/>
          <a:lstStyle/>
          <a:p>
            <a:pPr>
              <a:defRPr sz="900" b="0" i="0" u="none" strike="noStrike" kern="1200" baseline="0">
                <a:solidFill>
                  <a:srgbClr val="D9ED92"/>
                </a:solidFill>
                <a:latin typeface="+mn-lt"/>
                <a:ea typeface="+mn-ea"/>
                <a:cs typeface="+mn-cs"/>
              </a:defRPr>
            </a:pPr>
            <a:endParaRPr lang="en-US"/>
          </a:p>
        </c:txPr>
        <c:crossAx val="696873992"/>
        <c:crosses val="autoZero"/>
        <c:crossBetween val="between"/>
      </c:valAx>
      <c:spPr>
        <a:noFill/>
        <a:ln>
          <a:noFill/>
        </a:ln>
        <a:effectLst/>
      </c:spPr>
    </c:plotArea>
    <c:legend>
      <c:legendPos val="t"/>
      <c:layout>
        <c:manualLayout>
          <c:xMode val="edge"/>
          <c:yMode val="edge"/>
          <c:x val="0.8365429615994382"/>
          <c:y val="4.3042049261244421E-2"/>
          <c:w val="0.1466648313854422"/>
          <c:h val="0.12863727034120734"/>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D9ED9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Dashboard.xlsx]Analysis!Salesperson</c:name>
    <c:fmtId val="4"/>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Salesperson</a:t>
            </a:r>
          </a:p>
        </c:rich>
      </c:tx>
      <c:layout>
        <c:manualLayout>
          <c:xMode val="edge"/>
          <c:yMode val="edge"/>
          <c:x val="4.0571106974885855E-2"/>
          <c:y val="2.2284122562674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A3D4F"/>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954D"/>
          </a:solidFill>
          <a:ln>
            <a:noFill/>
          </a:ln>
          <a:effectLst/>
        </c:spPr>
        <c:marker>
          <c:symbol val="none"/>
        </c:marker>
      </c:pivotFmt>
    </c:pivotFmts>
    <c:plotArea>
      <c:layout>
        <c:manualLayout>
          <c:layoutTarget val="inner"/>
          <c:xMode val="edge"/>
          <c:yMode val="edge"/>
          <c:x val="0.13563951758677392"/>
          <c:y val="0.12155637926874739"/>
          <c:w val="0.81715076970664891"/>
          <c:h val="0.83588211640675836"/>
        </c:manualLayout>
      </c:layout>
      <c:barChart>
        <c:barDir val="bar"/>
        <c:grouping val="clustered"/>
        <c:varyColors val="0"/>
        <c:ser>
          <c:idx val="0"/>
          <c:order val="0"/>
          <c:tx>
            <c:strRef>
              <c:f>Analysis!$G$2</c:f>
              <c:strCache>
                <c:ptCount val="1"/>
                <c:pt idx="0">
                  <c:v>Sales </c:v>
                </c:pt>
              </c:strCache>
            </c:strRef>
          </c:tx>
          <c:spPr>
            <a:solidFill>
              <a:srgbClr val="AA3D4F"/>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Analysis!$F$3:$F$10</c:f>
              <c:strCache>
                <c:ptCount val="7"/>
                <c:pt idx="0">
                  <c:v>Frank</c:v>
                </c:pt>
                <c:pt idx="1">
                  <c:v>Eve</c:v>
                </c:pt>
                <c:pt idx="2">
                  <c:v>Grace</c:v>
                </c:pt>
                <c:pt idx="3">
                  <c:v>Dave</c:v>
                </c:pt>
                <c:pt idx="4">
                  <c:v>Carol</c:v>
                </c:pt>
                <c:pt idx="5">
                  <c:v>Alice</c:v>
                </c:pt>
                <c:pt idx="6">
                  <c:v>Bob</c:v>
                </c:pt>
              </c:strCache>
            </c:strRef>
          </c:cat>
          <c:val>
            <c:numRef>
              <c:f>Analysis!$G$3:$G$10</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9609-4481-8A81-086D0A651F94}"/>
            </c:ext>
          </c:extLst>
        </c:ser>
        <c:ser>
          <c:idx val="1"/>
          <c:order val="1"/>
          <c:tx>
            <c:strRef>
              <c:f>Analysis!$H$2</c:f>
              <c:strCache>
                <c:ptCount val="1"/>
                <c:pt idx="0">
                  <c:v>Profit </c:v>
                </c:pt>
              </c:strCache>
            </c:strRef>
          </c:tx>
          <c:spPr>
            <a:solidFill>
              <a:srgbClr val="E7954D"/>
            </a:solidFill>
            <a:ln>
              <a:noFill/>
            </a:ln>
            <a:effectLst/>
          </c:spPr>
          <c:invertIfNegative val="0"/>
          <c:cat>
            <c:strRef>
              <c:f>Analysis!$F$3:$F$10</c:f>
              <c:strCache>
                <c:ptCount val="7"/>
                <c:pt idx="0">
                  <c:v>Frank</c:v>
                </c:pt>
                <c:pt idx="1">
                  <c:v>Eve</c:v>
                </c:pt>
                <c:pt idx="2">
                  <c:v>Grace</c:v>
                </c:pt>
                <c:pt idx="3">
                  <c:v>Dave</c:v>
                </c:pt>
                <c:pt idx="4">
                  <c:v>Carol</c:v>
                </c:pt>
                <c:pt idx="5">
                  <c:v>Alice</c:v>
                </c:pt>
                <c:pt idx="6">
                  <c:v>Bob</c:v>
                </c:pt>
              </c:strCache>
            </c:strRef>
          </c:cat>
          <c:val>
            <c:numRef>
              <c:f>Analysis!$H$3:$H$10</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0-1319-4A01-B8AD-FFFCC33C63CC}"/>
            </c:ext>
          </c:extLst>
        </c:ser>
        <c:dLbls>
          <c:showLegendKey val="0"/>
          <c:showVal val="0"/>
          <c:showCatName val="0"/>
          <c:showSerName val="0"/>
          <c:showPercent val="0"/>
          <c:showBubbleSize val="0"/>
        </c:dLbls>
        <c:gapWidth val="100"/>
        <c:overlap val="100"/>
        <c:axId val="238461448"/>
        <c:axId val="238463496"/>
      </c:barChart>
      <c:catAx>
        <c:axId val="238461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238463496"/>
        <c:crosses val="autoZero"/>
        <c:auto val="1"/>
        <c:lblAlgn val="ctr"/>
        <c:lblOffset val="100"/>
        <c:noMultiLvlLbl val="0"/>
      </c:catAx>
      <c:valAx>
        <c:axId val="238463496"/>
        <c:scaling>
          <c:orientation val="minMax"/>
        </c:scaling>
        <c:delete val="1"/>
        <c:axPos val="b"/>
        <c:numFmt formatCode="#,##0" sourceLinked="1"/>
        <c:majorTickMark val="none"/>
        <c:minorTickMark val="none"/>
        <c:tickLblPos val="nextTo"/>
        <c:crossAx val="238461448"/>
        <c:crosses val="autoZero"/>
        <c:crossBetween val="between"/>
      </c:valAx>
      <c:spPr>
        <a:noFill/>
        <a:ln>
          <a:noFill/>
        </a:ln>
        <a:effectLst/>
      </c:spPr>
    </c:plotArea>
    <c:legend>
      <c:legendPos val="t"/>
      <c:layout>
        <c:manualLayout>
          <c:xMode val="edge"/>
          <c:yMode val="edge"/>
          <c:x val="0.63668428440856695"/>
          <c:y val="3.0046425255338904E-2"/>
          <c:w val="0.27497151547210991"/>
          <c:h val="7.1664217460282648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Dashboard.xlsx]Analysis!Category</c:name>
    <c:fmtId val="7"/>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Category</a:t>
            </a:r>
          </a:p>
        </c:rich>
      </c:tx>
      <c:layout>
        <c:manualLayout>
          <c:xMode val="edge"/>
          <c:yMode val="edge"/>
          <c:x val="4.1343339545243399E-2"/>
          <c:y val="2.2123893805309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A3D4F"/>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7954D"/>
          </a:solidFill>
          <a:ln>
            <a:noFill/>
          </a:ln>
          <a:effectLst/>
        </c:spPr>
        <c:marker>
          <c:symbol val="none"/>
        </c:marker>
      </c:pivotFmt>
    </c:pivotFmts>
    <c:plotArea>
      <c:layout>
        <c:manualLayout>
          <c:layoutTarget val="inner"/>
          <c:xMode val="edge"/>
          <c:yMode val="edge"/>
          <c:x val="0.18336330384331245"/>
          <c:y val="0.14577816876872693"/>
          <c:w val="0.6541280623674901"/>
          <c:h val="0.75428338327178124"/>
        </c:manualLayout>
      </c:layout>
      <c:barChart>
        <c:barDir val="bar"/>
        <c:grouping val="clustered"/>
        <c:varyColors val="0"/>
        <c:ser>
          <c:idx val="0"/>
          <c:order val="0"/>
          <c:tx>
            <c:strRef>
              <c:f>Analysis!$K$2</c:f>
              <c:strCache>
                <c:ptCount val="1"/>
                <c:pt idx="0">
                  <c:v>Sales </c:v>
                </c:pt>
              </c:strCache>
            </c:strRef>
          </c:tx>
          <c:spPr>
            <a:solidFill>
              <a:srgbClr val="AA3D4F"/>
            </a:solidFill>
            <a:ln w="25400">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Analysis!$J$3:$J$8</c:f>
              <c:strCache>
                <c:ptCount val="5"/>
                <c:pt idx="0">
                  <c:v>Food &amp; Beverages</c:v>
                </c:pt>
                <c:pt idx="1">
                  <c:v>Clothing</c:v>
                </c:pt>
                <c:pt idx="2">
                  <c:v>Home Appliances</c:v>
                </c:pt>
                <c:pt idx="3">
                  <c:v>Electronics</c:v>
                </c:pt>
                <c:pt idx="4">
                  <c:v>Sports &amp; Fitness</c:v>
                </c:pt>
              </c:strCache>
            </c:strRef>
          </c:cat>
          <c:val>
            <c:numRef>
              <c:f>Analysis!$K$3:$K$8</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FB33-4B3C-9CC0-26255AE9C1E0}"/>
            </c:ext>
          </c:extLst>
        </c:ser>
        <c:ser>
          <c:idx val="1"/>
          <c:order val="1"/>
          <c:tx>
            <c:strRef>
              <c:f>Analysis!$L$2</c:f>
              <c:strCache>
                <c:ptCount val="1"/>
                <c:pt idx="0">
                  <c:v>Profit </c:v>
                </c:pt>
              </c:strCache>
            </c:strRef>
          </c:tx>
          <c:spPr>
            <a:solidFill>
              <a:srgbClr val="E7954D"/>
            </a:solidFill>
            <a:ln>
              <a:noFill/>
            </a:ln>
            <a:effectLst/>
          </c:spPr>
          <c:invertIfNegative val="0"/>
          <c:cat>
            <c:strRef>
              <c:f>Analysis!$J$3:$J$8</c:f>
              <c:strCache>
                <c:ptCount val="5"/>
                <c:pt idx="0">
                  <c:v>Food &amp; Beverages</c:v>
                </c:pt>
                <c:pt idx="1">
                  <c:v>Clothing</c:v>
                </c:pt>
                <c:pt idx="2">
                  <c:v>Home Appliances</c:v>
                </c:pt>
                <c:pt idx="3">
                  <c:v>Electronics</c:v>
                </c:pt>
                <c:pt idx="4">
                  <c:v>Sports &amp; Fitness</c:v>
                </c:pt>
              </c:strCache>
            </c:strRef>
          </c:cat>
          <c:val>
            <c:numRef>
              <c:f>Analysis!$L$3:$L$8</c:f>
              <c:numCache>
                <c:formatCode>#,##0</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0-AAD6-42E3-B807-3D6307C3CF81}"/>
            </c:ext>
          </c:extLst>
        </c:ser>
        <c:dLbls>
          <c:showLegendKey val="0"/>
          <c:showVal val="0"/>
          <c:showCatName val="0"/>
          <c:showSerName val="0"/>
          <c:showPercent val="0"/>
          <c:showBubbleSize val="0"/>
        </c:dLbls>
        <c:gapWidth val="150"/>
        <c:overlap val="100"/>
        <c:axId val="855878151"/>
        <c:axId val="855880199"/>
      </c:barChart>
      <c:catAx>
        <c:axId val="85587815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855880199"/>
        <c:crosses val="autoZero"/>
        <c:auto val="1"/>
        <c:lblAlgn val="ctr"/>
        <c:lblOffset val="100"/>
        <c:noMultiLvlLbl val="0"/>
      </c:catAx>
      <c:valAx>
        <c:axId val="855880199"/>
        <c:scaling>
          <c:orientation val="minMax"/>
        </c:scaling>
        <c:delete val="1"/>
        <c:axPos val="b"/>
        <c:numFmt formatCode="#,##0" sourceLinked="1"/>
        <c:majorTickMark val="none"/>
        <c:minorTickMark val="none"/>
        <c:tickLblPos val="nextTo"/>
        <c:crossAx val="855878151"/>
        <c:crosses val="autoZero"/>
        <c:crossBetween val="between"/>
      </c:valAx>
      <c:spPr>
        <a:noFill/>
        <a:ln>
          <a:noFill/>
        </a:ln>
        <a:effectLst/>
      </c:spPr>
    </c:plotArea>
    <c:legend>
      <c:legendPos val="t"/>
      <c:layout>
        <c:manualLayout>
          <c:xMode val="edge"/>
          <c:yMode val="edge"/>
          <c:x val="0.69794066786427811"/>
          <c:y val="2.2123893805309734E-2"/>
          <c:w val="0.29696289381119584"/>
          <c:h val="7.114893271084477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Series1</c:v>
          </c:tx>
          <c:spPr>
            <a:ln>
              <a:noFill/>
            </a:ln>
          </c:spPr>
          <c:explosion val="5"/>
          <c:dPt>
            <c:idx val="0"/>
            <c:bubble3D val="0"/>
            <c:spPr>
              <a:solidFill>
                <a:schemeClr val="accent2"/>
              </a:solidFill>
              <a:ln w="19050">
                <a:noFill/>
              </a:ln>
              <a:effectLst/>
            </c:spPr>
            <c:extLst>
              <c:ext xmlns:c16="http://schemas.microsoft.com/office/drawing/2014/chart" uri="{C3380CC4-5D6E-409C-BE32-E72D297353CC}">
                <c16:uniqueId val="{00000001-57C6-4F1C-8974-A75440C7E75C}"/>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57C6-4F1C-8974-A75440C7E75C}"/>
              </c:ext>
            </c:extLst>
          </c:dPt>
          <c:cat>
            <c:numLit>
              <c:formatCode>General</c:formatCode>
              <c:ptCount val="2"/>
              <c:pt idx="0">
                <c:v>0</c:v>
              </c:pt>
              <c:pt idx="1">
                <c:v>0</c:v>
              </c:pt>
            </c:numLit>
          </c:cat>
          <c:val>
            <c:numLit>
              <c:formatCode>General</c:formatCode>
              <c:ptCount val="2"/>
              <c:pt idx="0">
                <c:v>0.45663263561484241</c:v>
              </c:pt>
              <c:pt idx="1">
                <c:v>0.54336736438515754</c:v>
              </c:pt>
            </c:numLit>
          </c:val>
          <c:extLst>
            <c:ext xmlns:c16="http://schemas.microsoft.com/office/drawing/2014/chart" uri="{C3380CC4-5D6E-409C-BE32-E72D297353CC}">
              <c16:uniqueId val="{00000004-57C6-4F1C-8974-A75440C7E7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7438F111-CFF2-4767-8F0E-93513C054864}">
          <cx:tx>
            <cx:txData>
              <cx:f>_xlchart.v5.2</cx:f>
              <cx:v>Sales by State</cx:v>
            </cx:txData>
          </cx:tx>
          <cx:spPr>
            <a:solidFill>
              <a:srgbClr val="2C2E3E"/>
            </a:solidFill>
            <a:ln>
              <a:noFill/>
            </a:ln>
          </cx:spPr>
          <cx:dataId val="0"/>
          <cx:layoutPr>
            <cx:regionLabelLayout val="none"/>
            <cx:geography cultureLanguage="en-GB" cultureRegion="AU" attribution="Powered by Bing">
              <cx:geoCache provider="{E9337A44-BEBE-4D9F-B70C-5C5E7DAFC167}">
                <cx:binary>1Hptk5w4svVfcfjzxYOQBGJj50Y84qWqqK7qbrv9Nl+IdrsNAiGBQAj49U9WeWbs8Z2dGxu7cSO2
P2RLRRUllMrMc07W35+Wvz3J50fzYumkGv/2tPz8sp6m/m8//TQ+1c/d4/iqE09Gj/rL9OpJdz/p
L1/E0/NPn82jE6r6KfAR+empfjTT8/Lyv/8Od6ue9Y1+epyEVvf22ayvn0crp/Evrv3ppRePnzuh
UjFORjxN6OeXyaMUX7RR4vHli2c1iWl9WPvnn1/+4X0vX/z0493+xze/kLC4yX6Gz+LoVUBJGMYo
9q9/6OULqVX162UPofhViKIgQgTF17/fvvv82MHnv63pv168VWJ6/vzizfQ4PY+/ve3Plnhd4OPn
z+Z5HOEpr///8lZ/eEJ45/97+eJJWzVd9raCbf755Q/fLUadfH1Doi+P+fbNdV9++qN3/vvvP7wA
O/XDK9858Mdt/d8u/Q//5VIb8fnf6LyAvaIxpSjA8R+9xoJXhEWYBAx/9Sr+zR1fvfbrSv5ll/2j
+/zgr/zmP9Jfd89KjaucH/+tEUf8VywOIx8x9Ltvvo+4KHrFMGNxFPlfA4790Xffr+pfduBf3uwH
L979Z0bdQUqhtPjLhPTP5UzwIAoIIpR+89D3HmTxK0RYiCmjXz0I0fk1X3+Nvt9W9C977x/e6AfP
Hf4z4+/87F581Kb9bff+rJT8k54LXsU4DgjGwZ/HHn0VwhUaIvLVc+Fv3/3Vc7+t6F/23D+80Q+e
O3/8j8ycD8/L478x4DB6RULMCEO/pswfQEocv8LgUkiZwZ+mzOty/mWf/fldfnDYw4f/CIf9NXr6
Hlz+4Z3/LLiMX1Ef0wgC6o/4BBwG9Q8T5P+aIaM/xtkPaO4fr+fPkeQPH//DI/wfQcV/DCN/R+Pp
4/SYXWH8d0jyr6/+BkF/+Oiv1eVP8+PXvTt8/vllQCCvfefBy03+UJduzXOl1W+e+O4jz4/j9PNL
4AIhxGEY+zhkIQ0wIS9fuOevlwLyioaUXnBNGPro4nClzVT//JKEr4IQrsUQoUFEcQxrGLW9XkKv
IF5JFGEWkoiEfvw7gbrTcoXF/L4dv85fKNvdaaGm8eeXKA5hAf3XN15WS31KMCyBBtQPoPr6gQ/X
nx5fA027vP+/2tFurbOxuFPlL8wfxkIN21iEcluS0a37VVZ5qe27Gg9lscVsSohp37JFfK78ekyY
ICqJUaeKb4bpWRVlg2+WkKJULvhO0FYXV2Nwe5wGLXdNRGvJ6VbqYpn6KEeLd5KVDYqr0ZFt+NY1
QTppk8WzGQ4hQjqbaux4I8NwFy4b411VR/nYzi7rx67dWzwfS0yeGumVdwPwy3zC8TvFGsk3mgxh
Gd2FcWoqt97ZYRD3LesO5UTOaGHsJhi7E7WtOagZfxJhXfTl5h0r4kI+eE7lA2JRC/ehXWG8QRXX
kR2FKsJgede7uUoHHd7iWfU7Kum5nf326NWNSuZx/Fwu5ZNf47BYJFsz3euWiy50BWEL4m4WYWJK
myvk6LG/mHhecIHlo+sqcxzKyk8NMSqp4Gm8pqCi1wW+mHGu9NfpdYSUeljaqQWXgQ9UFXr7KVr4
PFTVsd3GKd3s2nM1o1Q51H19hjgMw/26ET61rNqS68P58G3cM73MZjeJrNLyweHmpql9eVzXwKar
ZgEPTBsVzNY0tX5wK4hJkUfyFpmlQN4acL8KZNqNtez47M8jR3M4ps5D3FbaFGIKD1XJxp2iykiO
Jt2n1IYBX1xkjuWGgzRqhxaczPKgq6KdH83ogOPvt/4HT3zzjhYtyTxjv2Cidn6/lnsUm4YjtvSZ
mZQtrmZZiMmYps9+pFfJrRuLKmzMzg7UFOElGK6jb2bx6rEIpC53ZKU5hq8vrub6QD9MBQ6Gwmwl
SUyAYl57fbglrZVD8XW4LcGdk61MBAo+klj0xbaYvriOvk3R5bUtMmTPOplcHa+D5VefX6ffDsN1
tK3LkCI6zvwakddgjDYVt7xm+NcwvZ4O19APuBM4Gy+H+Lp138y313Ad+Ye2Kdy6qaK6BLLc1rLl
WDJVoIu5XpGbK1PWu4aLKtBF+7tZxglWe4nzThgh+djWgtOoFlkwk74wuOnA+dHcF9/NZZuH63RP
xtFtGRNlV9TELltm5GPV+raYZk1S4bGFd+20FZihraAXc51eTRA3IydV7/GOfmxQt0eo3PWzavdV
P+GULVrzOGCb5MvaTgUzBoaDWtVOLdPRuPI900tmdeCnkbBewTB+WNnW5W4KWMuviyLZJIQs/Euw
XV9Al0x4Nfj30XUajxrtYuPvUAROWC8fCMox2HWNOEGBSOWg0KGdKn0MO6S553tV5mG9wXOD8T1v
LeLBiXwjywfRmbgQXl0XZHsLO9uipCJyLkoMZq5jW6wQ8HlZ0w/9OFVHE5EH1uAuvy5xuHi77vyF
L2HQpcsloV0vzKLphg/AsIfD6oYQnZFrHtZ12iCi/TFtt/sxHjquHekzO4/nZls+TcYjCfac4/58
Iypj+KXSJUFQfhYxkodt6FE+dFMalOaNZL7YV61955NhHzOHk0DFj12PaLq57j7ObWxkITr/xnVC
5mqAdwxi2leb3lLrmpiD8nDqWaR2bFk+Lm5L0dJ+rIiOD3hpcDp2bONLv6UyuByFZbnFplUJsv7H
ckVlplEXJIu1ZxHoKtcNa4tA2ZCLWYy7Cp6OT1VPMrOGVaqC+bat1Y3stw5SxCxuiOr4FsFpqrqT
1TTxg347CuqlS0vEYZ2CExqWN6weUeJoKbnfRTF3jQ2y1UJ9o2zZD9Qdt8bZome64Wapx2Pcru8W
U6tkbTyTslp9bjHBfGH2yfMrUmw9ijLMJOPLOG7JMN+XzKuzIJ7fim1od32z3noNmw7V6uZcLArx
Xq4uCb36FuMGH6ORdgfVsok3mFdyqxPVdWFGy3Y30r7hTUCmYl310TMx5loNc0KXcdiNtu0SPJZT
RoUN0srd6qoJMkqGKcGkTRYjyoQtW5PMFCRZi62XyIYhyOEaJwb4ZI6xxQnr2ucVbf6uitcHK9db
aUL3IAkOsg17+aRxlC16wrm/bnwN/TmNUWD3QVP2+dDDTddR3k0bVRwcvxwD1XrnZa3hw9XnepXh
mUlPpkPZ250qu7dLPy1ZGzUoR5r8opu+yt3mFQpvA6/DqbpbZX/EE/PzzVSJ5xnvbMPW55VjY2K7
mfKZtssb15gxp8SuadXFScQsOrGe9mmHxgqqiD98kmFf8Q3BugS2Mg9qFySM4feOJbU96tjv+aaC
g67n1PfF57aqLXddufE68k52DhK0DmsyQz3fTwsE0Kzqj2M396m/uSid+wEdPOVWyLNxFrShd4LF
fI7I2vA5QF6GcDKS7TNS+C7qynvVR6dWwp6Gvv5lisePbHC8XOKT011BIojbNhhMUTfV2eGa7QMZ
7QFcoqRuITrruo44Le3N2CH6dotKL191yQNaeYdQ9W/btTlY6hXWLCgPiWdT6Td50DRD6mqXaEvq
dzqMn2TQQDnxK5Qyn3rnbcpsp5tdtIYQk6jbktr5MqP1kvh2tXfxFnjZHNMQkIF7qhSRvJVls98k
bZPpUIfovRv9IO098nEJodBEccDD5e0k5JYuHvnSmojeK/Ng1vqmj6sli6qpPZg2XFPApUGh9AzL
bcr9iLHgJW27rGd74wXLXdDGb2Chd0JUNhk9N5waXCdirQ5jFz43K/6w9VWQhIN/g/2SZcSfTVLh
PhU1OVsE2HIOg5hPnfW46Xzv1JVu5EyKo4+HL72GEmFmv861DD3eIE9xjGuAtMGQGRN9Wmh523jx
kC/+cBLl1mR6rsNkadHNZJczXkeRWNXeB1H72viyTcZ5eiA2xWN9KydhjnXYcRN1Ea+oXg6unRFv
0bjBURE0MczRFFJ/xUs2oGzoDSCwZXzv2s2m/a3Q7ZqEoar5Sla0D0e5w631ToziR0p/wasoj6Yc
FKe1g1IEUT8NSkCpbe9cBFDGJ9WUIEDeavw021bm0eY9bmrMa6s+1JUAJL4Rkcoaw7vi9zUbNLdi
BP5AyrSvnd3b3j96SxulMYmjrPWGz2qLpwNshEy85ranE497z9xtrOPSS+qooScZiiTceihHnoi4
1w4Ld3pZUyyruJgXwQPcMx5AxT6uyGWQnuwZammV9PbOsMEmqBReGqgANnbdEhciwztf6H0kGqA5
/py1i87LpgaA5rACcnLBJ9f5dVS1cOU6dWOTjKsHkOwCa64GsGn/dXSdQklUuRvVu4X0AL871WRg
KPddo9LmAqKuxl2w0Q9TbRd6qJZCBYD3MFSTdNjWNxgbn89Nr7hxozhGNmJpP4iBexco0c+VBJbU
Kj6G1uxqUr1dlHyLtb/mXjyu2dAC8hpQb3Ir66cK4bEQF7N59lfTLAsgYAYwaK/AS93QjUVEaJMG
owh4VwcT5NByKuTFIDq3O1GLG0P6oVDr/NhW3prhoDsIN8+768sGiaSKgnnf+SHHeliLsNrWAjjG
WgifTinF3eV4xaZgLPi8ym3MmCIW0KDo6WH2C4uc+c5MF1QeVF10oXWn8EJ/rqa/4OGuVyyJw5jy
agiBHF3w9ETo6mfXeSzLNW+76JZR1gNKBEbDr0Ms/b5oLqj8OkUNYM0yJxdk79pJ+ElwGULuqv3E
B2Bo3U4uejuvo38sBUFvKNbvStnOe6giCKLMr07VPJw20pEHUpVJg9md12k43Bp5t00kPtsat7vB
6ei4jlbnrPcVL6dmObOLKevpeZOhzCWN1sJznZ8hA/xoq23sUjkjb1eX/i9CAXxC4ZOo1j4j69wn
nYhoQi9HpBZ62K2uC2/RvO5LBXhB1eGj1YTeDHNZyFpUZxX3QE07HPDWkwpwmxvz0QSPC1CuyI36
9Q2Uhv6NN+ik88x7NDXVQ8i8iE+9oCmwcY8TqujbuQxboMCCIzJ/WWWpTxOaAj7KvsraC1/0cUAy
QmcI6QiZ29pW5taFFPCnr+3ONPQIJ49BXoWUGQqkICr1FqYipFVKvHo5BfF6v8jx1If6DI6I91rS
5o6gZzya9kyGQ6M2zF3dhylWjeEOSjwftrDLuzHS+RivAx96sd42W+1yFJbJ3CKbjnpZ7juLfR4s
w2l2HfB/ODCcOm9K+iEYEhstme9v3dGrOnNYDEtLRcw5XsV4tnoZ817MUM8X0ZzGsGa578wzXUE0
iKtyFyXTsE2nacTbflnJ3SiYPmLpOt54wGS6EZZOcZWQGFJwFcNZBnyf9KO/HSErHMaZ+Q9rtDWc
yiA4hHr8PASbzJug1XvPlbk31yTTQy3SVcwQ5Wi9c3H0IWLkrrYLOqzbwj1H6X2z1HXO2uXRxNUv
nlrx3bQO81mRPlGR8k4gR5a72JLPYtrkThOf8BU41j32F6iHdEk7QC07gA/nGSl5VHQGPMcS5U86
W6NQcYcd5qiFTNVAcCUWo+G2S6owErfQUr+hqyXnJvCOvm3XPVm6pwnjMFtj2QAlbZpzwGSVKCuX
+3ao1H6GIu3AAGteb6IlKHxAFNkM+layGYQORn5YWQP0RINfJV2atLZkAPJeBmk9NmM6wRNx1owR
HK5+3tU1i3k3wGoEIHgFaWY3bitO/LaEJzWxzlogrAGIDns7NO91CER2a6ebkPdeW96Tyn89gEqz
h9uqbKjsAFVewck00U7pduDgtwy1S3sbiDGrRVnesHLB2dqRIkLjfesv7saoyN1cR0BRgqT1Gj8N
Q6N2Ehg1VwBTgfdUiXRrvAfWd/LqSqarfD03TZWi0m+OcwwakKebKoFihAq9zjnRwp7iZqg5CiOX
N2tWNm7O/CGeeBDGBemG8E3b2vo1qhb+fmjpLp70k2TS37UXjuNVza2Nb5fJ+ScfzW/rpfRf++qj
nSC+tK7zYe788xzqMoPs2ibKfEL+NiYkNFOuYj+qk6DbDm7sYh7MFjCZQ/J2lFV3y/q6Pcvxk/Mr
mSwTNod6iqqHfqsKTw7sMBi4hWz0Z4du5MzCpFJ1lHRmmnNZGX32Cd0184p4bYbpqKfpMZII38S2
2ZLYGpI2iIJXZdlnoHXYPdXeZ9tHa25JJBNfhe9ao+c9Jc0bO8XmjGqqD5agh2uiHbfxdQUa/MGr
qDujpgN6v7a7JSq3YlIm8XW3FsSXcBBsvaUTQ3dEuOpkaZBjPXZ3NfbPUI0+jiUyhWLLfcRidBIa
TuBUWm57WnM6dS5bCagQJmo9vsqlz6MofguJRh7QGhyAAj/11MjTWsVLOoXRkpdyinaHLVZD1kQ9
S7ULioDVNpds7AGtsAg8KxCcmA8tAbJr5ukkxgDdijZGu6adcQqqcch156HcC9sujWtn0j4wt8vm
7OuLmrrspW2ipyl0u2kMM4ipcS/CQQKaEpczrHeV+kSc70M4zPtK16hY0CeAGG7fqlXvfUp519Tq
sIVMpMqOQ67aIVk8sezUoPexjJ4bgO1vCaB7OwCLrD0vPCFa1H037Fe1PjaRpEkZQiiF87okZBwE
lJWgfNueupgeGhHK89xqeg/wek6caZtMuKlMPH/RCQviL+PWVFyF0wRQtxZJFNIoqbyS8VIDwLZI
PQy44uu2egmrXQuMNmD51IUkW4QYkzEAALuFgObDCxwYnMG5M8H5CsX8Kdq4otPErR7fTZKFaW00
KmKK3w6Qp8lkVUq1jUBqqBwfbNWmUMpu5kpUN9Qtx1asIMYAWJ8m0K1pyXQabvS0BRSB6OOlrdi6
XWXl02LWOO3W+XU0Be9kGExH7JFj3NipqGUw8G4zPIpkf2C0KR+sb5e0do/EbfXRyQHy04pmSGOi
u523PkVVTE5xtwKoDxhgztqkPmq3IoqPytfmhMZzP+sIgG8555TN65sKR7t2bNwepCjCoVc4Z3os
RVILWZ8lBewdka3NY6Cvg/C5QbWX2L77YvymajiL3SM1/WvR9l1Gh3bmIiwnzpbyYVtbDLKm1/CW
NPUJmpAgOMT+jRVbmfmRVx82gD+JEDGw1uANMKkv8+YvN9E4Ac3QzZhoHXyJpwBkkwAf3KYyf/VE
WrUdgZqhUYYnEDpsQHHWE7EcrfXy2JiKY8TUW+P7y63F5W1IHqemse+JbaCybdLwiY1PrJU14pAl
z95UgxKlKD3Cj1py7JP5fjD+mnhUMcgwpNzR1ngp6Q2InCN6raDQVUMX31Rz/X6VMWDEgQruPDBR
qYdj59d8nIknLnXGPwE5gnq4SJ3VQV1xbaV3U1F/5k08mn2H3L5HBJSuy4HFJkhbsmQq7JcTiUdv
16r+gz8wc6NdUx8jWP3iRTqxYRekM8hme7mVj13V929XCEQxM0iyNF5ee4Pbbb1XvWlKtXcjhTOm
oP+BGgQEdGR6R9nARTzZ1HWOpBKobdb5FU0mKDRZXZoFWhak4q2b8d7Faj7Wpu0uZd5LywkHJ3H5
lhGUW67QBoVUA5hneOVt18ygrlP0gEVVp+EyuoRBswbow2AL0bzWoYozBV+asHkM9rUAhNoO+syq
8yINPZrWlHwapDxMrbxHnnB57MABUTzR1FUeUCAbQwEAip2w1bMHEZCkrmp5AmFi50js7echGI/Y
qSkn4yz5XC8NtIIidJhC/RRQAEVoZtOu9Gh5DmOQJOSAqj2gohy7CnZkG0UmNgbScTD3B6oZ8DVt
TAoa5JxGzsNprTy1u240qtsEI7SevaHkIS79Y9QDDgZ6NkMl2pTISTOw/RR2N6WIzD3yg8T1PaRb
R0Hq+sUj8ZAoph982Wx7WmGvaKqYz2swnXTnPs5yQ5BlK5AuFgKKYme3IAesDALp2H4gw7LtaLfh
m7Lr4t2wdp+mrjXcX+NoH8++BD1SQecEqxsRArgoQV5NyWKao3Y6R17vgfQNHctDG/X+ARqFx1g3
t1CTqyObSnkKO5LFXqvPkz/lGJ5s1y8CiCGtXpegbZ6UDzvlPggl3A1rp56HJR4ywqawkFEMJE17
r2nTRMerYWZu4HamSXxMulva921OXAfpvAIIOXTM7ISLolMgQnWCx2ZWeLekCT9SauNDeZlNUfNx
gfNwBFI/g4APucDh8H0Xeeo8WF+fGxy87qvFHBsxzckKnDWL2iXrg9W9VhezxGMmlX0dz8BU1dKY
24G866PYHgnVQwrkIbjxokkm26ApaFHNcNwEag46bl2qJLoLam954281nPV1a1KxbHgHvwINuATH
JfXYRwfPNiwRPsl7Cg3LeTNiJxhg1xhyVzLYsinabrtdRohfrZdPZB7EPgCnnlU1JF63ilNcWZaQ
GiG4q31yCyX3DRzDGErym7nseS39s1dpdAbOe9j8CEhd2CZk3gCcywPRdLyNEZO56SOfq9HegkA4
HF0lVtC3SXsMFcBGCsKtXGN7YiYdPAzFAKgpl32bqpaaQ99BEu6kN53iBRgLKE53bIJDhGfTAsy8
sUYNpwikQ0FdkMoePzgaHHszsJ3XVOJQsbLjwTBB82SI29t2nW+3qJoLCXLg2MaOk1iLQ9cp0Gnm
lTuia95Af3VEK+HQwIz5CskzWTpo8UxBIzKkFc5oqGfIHzHE9Rx+EY159ptw2MWKfarXqHDj3J31
JAeQ3UebDOVgM2q2s8G6TrYYu6QGcZr30B/ercsy7YiEUt8Abcpdhy+C29Dnwut3bIhQWgeVfddR
c2O9EB9wBP3mbY363dohwX3p6iOV02uf2T6Z9QRrXQCm98w+9GXMbkDAfagQ1BJZKuj1ChRnoY0O
kcf1OPSHcKX4AJwbDocF9rZSu+soaLtoGwzUtc4D9sjupwXkKUfbmnueR9J1pIB6LChKAxqfcbXo
oxqirPKp3otGZdiHIjPa8b0K9Ud/1VNSru7RWkC2bGmy63NYNtAd3qL3rlZwgEUl9w7ZtzWbbVbr
xIO22+1WvgsXUuWzN2yQAkMQiGPo3EbQeCr0RB769oiIv3wgFOqOM6TLPWq/9viu3b5r8+9b3+/b
a1VpH+pBqRzUXBB7u4uW1F+6sXbUmS1BhNE1STY21wk0n1TqxVZCJmg48eYWdCHld4mMLr9BuM6b
cUygaVUdQDz0izV2ILKGU5kiVwN8J2QpmimWmSBi5syv7isbV3yqG5Fe+/bTpY0PGMrtkalT3wr4
aYLfPXaYWZBlvX1sbhsDP1WooHVcuItS5ss44mXVx8kYIldUgerSAZeIN83kiqupZXMup0nsPJBq
inElc0YWONwddLGOZWuAKdPgHoLF8Dkc3tHNBcBZRN1z4DL62EhUJdD071I/ZiBjhKjvjytESFS3
60Fiu4AIvemkCRpTRJ5viniDyhts8cZBB32LGq/nVdONPMZQ/sphhEZ7XZEEKEjJr09yNfHlo/Ii
8n17zcNBk7erfvtDH7rEgJJaYCN0KV1xffLrSPdq+W56vRD1a5MaDJ0koIeAgk3riuuI/T66TuvL
hukgeNim4VwPHU66fpEcErvMVlqXhbuYWCmg+Nij6UyMLa6GQvU6bEZDOwjanRsDvsfDy7CX0Pm8
mut0CwCMNo2OOemWm5m163GsNh9wAGzGZW3bRdMEPf/yM4z2+iOFFrIzqOrQNIZuBQDeBhvgfaze
jb3/Aa3Yy+qLaOr5YNqrXgoYZCziiL6zcVPnBjrLRRcsU3EdtZdRrSTNx+n/U3NmTY7j2JL+RWgD
SRAAX+aBpHaFYs3Mynqh5cqdBBcABH79dUV1dVdX31s9Y2PzMGZptFSEIkKiSOAc989P8/j+JRiJ
26kSH9f72xnr5u+HVZkqt6aLUnNXhN9JmZLLcz+6AeqbSlLPp69GQjQbeGnSbnUAZf5xMNF41WEw
H0zVghqJTY2+6q4IwxwMdknUtEdiOGREKJn1xp6YbIP9H+H/fyGLvo3Kzajf/p7O+MfD//U29vj3
ngb45xfv4Y5/Pnr4PRXyl886/Bjv7Ojy5yfdAbF//K5/5g7uUNY/Qgh/wrx+y5H8DwzYX37zfxMQ
u+/ufwWIPdTD8GMZ1y//woj99lN/Z8TAPjPQAyKOWRIFnFGAYH9nxBJETSKZUMBjgAKBiCGU8Dsj
BoBTgt2CCI8sQxgLMO+/M2LR38DiRnESRFQCIhPx/wkjhj/zJ0QsCQTAMCGBikaoUYM/IWJR1Sb9
ygaKPpKMKOUzJcwcXUZmGHSuBdXihYOp+FFsFYoiGPSdjFLwTJV4mxqgOz9FENn4O634SD6wgk/y
o1XzuvwsHevGL15Ehnw3jSzmtPFYsHzkl7uRb+o2naTkwZSOmyBNPireLa8zhPEwp/GyfKzDwbS7
ZlGVPm7TOrXHqpyDcY+10xTfYgihENV4WKI0qUz32BKJnr+wBNiYGcnapwxNdXXVSTKNF3hckFao
rJx6hMxXRAfeyTg8hNoULsU7KWvsEt3wK5WSkBR6VsvzuUNRAuMhThjokZLV9ICqKfgRuq2F0LAQ
6BtbVfYo26Zt5ZmBMLBkvNYLv7pOt6Z61AMLN7Kza5csC/5a4+hyqsoYamXfdHEdfBFowMoTfI2m
SenSUZFOtm2bk616Ox+Kir0AUxuwXqFuTcdRBLDoXajIfh6L9mu4WB2laDa66mEtTV/DUxNFOB8p
Y11/gLWxbSkgwaT4PPQAf/a0WLxKF/gzUebqAOiJ3aImN0kf05Rx4ZIn7SthP0RWTtErnpio77za
qg9lYrtv1G93jbWdljZv5lnV+xXCOn5VHK2/8gqr7C5KbHHroUbeUZHobQhieK/w0svd1Ah/r8To
CDvHQv1tWcieB95hlwvoNE6ZQikIP3QqxActVGH3g4Hn/5zosIOdTZoGnlXoaHCeZ7zVMtURNNA8
WEJwK8yvXD35bYnRu3AXwk6bFvgGLgohRhVLMzqYmJVfXFoTMzwl3UTkz1jYaElJ4m2r0g3F6QCR
Ium3VNSzKGGt1mVNLn3JI5f3IacQ9ZXyUuUDN2LNdLJYAddeMHloJBQDEBodiXcFXfryVirtwmNT
L3245yFf6E0pE7w2TIXNwbYxnGkE5crygWzlJj4OMUnCo5sSKc8FVpSIZbrkYDh3NVX4VGyq28Xe
uNXbLnRTs+Ohqc+tL8kvivXu1YgoegnmBXhRAad4aZl9osKVV9wBTabWOH4MFO0rvM+u/t6xsH0j
82IPdgirQxza+utkeHnYSBhD7ZDqOC6s2CWyHw6h2tBwEZxmL/kI/IEO867q1ujC5gAudznRzA9D
9EhaT/KkJtsbWJDwYO/OSC8mcd0q2h6SwvZ5GQh+LibWn+a4tK98KoscyoLL+iZojqWOwhMtyvgj
dVNRpVVSx7fFRz9Yb90XvXTzDRUiex5hCjxbA8V9CILhWQ2mxPlYqsxWZnmWY6m/mi5QJ03r6LVq
6VKnrRbVg+w2PBES22GBpP1LPyz1MZqaFmU7bpVOV+0eBuN4bOW90urlAMKgLrHLJrPbzYSX13Is
aplOY9C8dFghH2ffDL8OG2t2E4rQJ2j/4qDnptiJWKx79NByB3BvPsKBW45Mq+E5ibC61GKdHyJc
igdDFr+HGhc/GVaQL2HtNvyqUX00tVqfUCPr/TwQt+9Eg1arKbsTb2iHtYGvWRzX7AmOawhRumL9
rZVkyKumoT972gyvs+6XOwNbJSg3sTulmvbhiS2efKLKLw+rEd2SWee4SWnVKqjfnXhOTNHvndvK
PIx6kZdRAhXJqGTXjCHzKTHRgoYErl/Y4DbXwbq9oIjRe6gEQQaPxdF0dQr2ZBnKLOxscmh7Ge3k
EpM06CeIS7UWUCtjP3zTQdjgCqFYbqmuXs0489u8xcsN/te4K/D5HMO7Z1z07XYK1Ur2rG3IXlVR
dJ7qYDu2HYAIidLsgTRhh90KmJ9cS42fTUQ+FLH4NltGdq2f6iuNGrfvZ0V2AkjBwcoRxmINqUYK
Pt/kvIa5dar6UCyde6g0eN4wBA4z+W07rA2BzDH2EXDEfs2aHvcYZxwtMm6lg66YeOh6Jz/KRTfo
ymB+rhXcxxW08CH0dnsuejrfcA5A7cLMbA6tHccDcqh13qiAH8FahrukkOHBzVOSjqFXewqIMB9m
Vu1JGQynKRxdDpdzvQmnNOxDp8+wcgvoBrHdr1g3d1spohzUYnD03BQPOijN3kUizLAhyMOGO3rP
Sl8cJqXGrGC0fVjdHH7vSjvfYmj7KABim0K56g+SQn9XbcNy0sMaktJuJ9LWbNd43WS6gSQUCY1P
3DlzqmBIHodeD0DDouBKKCyYXjfJJyF6/qGdZfhICqFzbJjiYJOm2/frys4FadsctzcW0dUVu27F
bgGHxe0nFsmfFaPlBeV6uyeezC9SOp7SWAe7xi4sD0wwgeHyEQBGWWa9u8uRfdKctfdz3hhtHyXp
1I6A/boFWDkOvmjaXSdgE/vNlIeGRd1uqMUAjdTrfQykG0puVG/HuoxMBo6+OZtFwZ5OOshjQaTz
ClBoviVFlMPLw+WgIZqkvrP+Uo68u2+4dDcJeD49N+MuDrg/6cYWO+6DLYP81EDwbGDUBLgzeja4
fdPPS74NCa7hep730LSHjA/wNVRD9aGy/X0DsePFYb+DD0DjbFMBrtIe7mG3FVHWNj6BTh2vza4x
FHsomKJr7bR+IaQhGVTE4eiDkZ9WV6/o5mGzFJMvsnLGMrNE0FVFssTQ8IttVw9cH3zLDTor1y5f
xllNeUMNgx26RSztNm1FRiZVPRsO86KTsioAIi3zJ6VHD53VqxvrGtvtW8ZCkTelRRO8tMtSPGw1
W4OcQpbQ+yrgMj5uAUDPq8RJgpEIV39925hXaLYKPa85m5V9wKbejVBiKxRxnLnOwe4Ndb1vWBJM
YTrMxsXQzeZSEwcTAhb519IbFvoh/3/SBf3/1N+gIfnLAMzvqbx/aW9++6G/tzci+JtE3lritIL2
4hLdyO/tjUj+JjjFlsISZEMpD/Gt39ubGHEnpEEp5egOJBfosn5vb+j/TXsT4O38MQDDJLoqhpBN
BIk7kZz/qbsJIMMYSsvx5OBVP0I3X1+KcEwbXaVW9z73QeEzl9zrrOJnzNsSfKKVv105v2Xn/7sg
zp9iOO+vAh4xHFyJcxFIdHN/jOGYhRI/SSzfA2wlaMfFK8rtBw8L/BZ7sNuunx9mLjJTAYEsAYCW
8frTbaqCFQFIhIVgr//Qp/43LylEoOzPJwawBwJIVDB0fvJPJ2aGHgQPmg6n0CkDNZysaH98kHWd
+N6vDX3CnX6cxmU9RFH5lcV3byrmPA8QDUGZ+lIMQuz0YPUhiuMCv6BvUpF4cAQ0jKHBEHtQ0RRk
YlzLnVRFnI9gMIhdjjYMijMptw9//Y4CNNJ/fkcxFbja0DQKicDxv57kidBlG5d5ONHE00sktmAn
K1jiCihzpBIGIxRy/dJu4TFQDAWJTpco4+OqrnIb3upRhI9DKD8VIU12/+G14VL/t9eGCz1CavN+
k9yv9z9eACs0otlK0Z/W0r4Uluc2ot1ppNwdSprwdEkgz7po+hwn8Ie7OIS+bqdTh74ri4rWP/bk
sYT3859e179dmDzATYhXxe4pNsTV/vV1NZRsKlzm5Mja07QOIotQgmUxcXOqguG6AtV01ZrsfDA0
h7C0H1Vvxxwc+YawlA8eelP9hwszvn9Mf4isYUwDCB4uQwQh8VmG8v6S/xBZgxNLfVls5hg1gd3D
GycXPvc7GkrygE0YSYMCtnJUPk+2a9BcAjaKNzgAjNeo68yW0kJtAKBGkY4GMLPZOnZ2EXTk0dNP
sy1TYYr5wUcdRFUgb1ncsjeU/sGVg0pkmiGo1cBQ3x4bGcenjcAs8ir08IPIzknAPxAMvmLWhskk
Sbb9Mo5XtgiTzmo5gRf8jFkqiDktUQeHJzhGZLlFsDn34zi72zzk0jmYG1O4g2KCYkgoOI9sgBGi
t23Hk7nOIffa1A7W5C6Ub399JSKW/2/3iYiDe1wf9z1NaHgPLf7xBMNhkdCQV1D4VqdIiYy3qCyg
jyTJBYT3fGom+P/tJM3TVmy3bWD+4ttheAIV8kQgqKR8JTCSAlIiyDb/mHvYoQ74Wu70d1uNeO9o
2y5t4YtLVYhvamrgg9QuwfkN85gzm3NB1OcCrsqd3sq6LVwOYxHC4gnZUyvDt8RVKCcXASdsxuH9
f21SlueV6yeT8AnorOO7hQTV4/uhq5JbABTjZEckQTQfEYwYXvAx6lu3bttxudvWBsXWc1U8orPX
T8PaBwfa+uDNw0xql7l6TBoFb8lRssPF4/OlzHk4IpW19s1B0XjOgkAB0ILDs6+Q1DypoTkxNG0P
a6LahzD+6nQ45NsWlA9hVyGC4OFvQL/LKdcNKvCpzihCdcfKLezKbZk31zYYgaKhN7vBF68fAtAr
fViWz33zyRGAT9jalrQKvLugzAluwLRD4tyNC/ok44kgSABsMUDQ5mqraT7B5xTnjm4iDUYVnDBJ
oMlhehg4cIiABFK7lFf1AlIjyZoVpC6p2HYFzLnvgEoe26X4MhjzQQJwP79/Rryr5myqogDm+AKf
OKKf4yoJziVcfCT54viK9u8U9QRCxzpAHujEFbvqKQGQ9yxWeenXPrpWQVs/F8TUz7RJqnSk0y2a
AbESMgWvehAFVmaJmndj+yBEex0rvMdJDu5mCa6WkLktRbbkGopGsLRk03PCa/i2oKYPWq2/1ms5
XJctGHJYnsh5CAY/Nt7OTkgLqQy7fAPGcydRFOKPdM2V3Q+Lo9GxsNWtRSRinwRrlVV3iLeU20tj
h+FM4qB+3OC67Ruw4pmHjgCBfu5Opor80zjU9KngCu5fU58mp79s84ToaU+2J7P2H5O2vXi9Rqi8
t+iF0Yk81uAx3h9FjL4NfsNJDsbk0TkAumpJznGHVqFMxOP7IS7nGhRZVyFQia8BG5O/faON8T5W
YyEq3L8GxwsClFfboQ9Hf31/cgSqJ4/BW++SvpZ7NNcmU+VSPs/3Q9d7ecJNUqFoxkMHmup5jsDi
spkf3r/E6FDBqYLFBYo7g1lVHcKwLV9bcHyHsmU0wwJDXt4PtAH71Tl/o/dnVJLqYwfROI3Ug1gi
/vR+WEOcUOQRvr0/6mfpb3h7+YbC8ewWo6CyVd3r+2EzxWfpxQD5AZTXotetSEFUBqlYkd7qegRb
t0lBvLNrGm/J+loOYocN1l+JGgB7IxSMfhFRLrvY12g0OYCCj2roxbGCtHzUcbOmI1/0btUISFGw
ODe9tMD6fDhmWzEppGvQ+fHvtm7rD6vDRUwNsMgu/ggYMcnQF4tTwJBz1BMT+RRu37pRJ0ghQHgN
f5V9ZJ5MygrtPmq+Xhj6KVFV85EjqDwMpTm6FdmEAu1eo5PugkjMCd5ysiOgtGJtuxPyxdNusWu8
q/sYXnyRpOBL5kPLumBXCm8zJ+GQITHoDl3f+n1pKWIITRucqKp/hlja9okChhOvWuadxToxh4Aw
g4MfSZdV0ZD381Y8I7n76xrpCqhpER77ZkAvpeUNynmVk8KmCzX9gaqGZYj7fmhW7lIsXdMTr4bn
mtq3YiN8Z8tEZtu7nQflFkJIUu0KWT6AQte/nc2OeXLyAL/faS8FSTKtm0+x1usTXXneTEhava9P
HsbCm8O1PC+/SErUM3aqWx95e0nqBEE/ub2Ku6euwZSjiDj4Dl9F6c53c7Sps7XbrwypqT27A9yh
LTOkCk8jlzJnPoGpq2yfMaA4lZTTMUAeyOAXfEZo7pWXJUPAcQG+NEQj0KwlBdeb7ChkzPM0ZVWw
zFlSBf0Fn9+TLGt7WUvxJBSAo5ZCcplce2cRxTHGxKuUAKAGydQisjYMKZMFR6ERgRnq5ZRvdYkE
aDVsyGIHXykZZtSreqeaps/soGESG6jxW71W1y0KICBJe2XlLgoGfwu0uQAnJp+8P7qkZ7kNK3eU
ddcekRe/eS2HPRqy7iDgduyB15+9heTdmk81kGLk+Yo3GrUZQrbxa1u6nOmKprgcycdSlzKvNohR
2ojcxaV/ktPzHDfBuYD4uRdqU/jzoU/pKrGxGn+R29yeKgdf9x0Mpr3k56TzD3XTZGVR2VM79TGy
kD0q8BI7q1Njcq3udUBP9tt6z2CXLD77xYiMlkMzfqNybHNqVXOMtHqYuhCkcPIDcR1YzUX0C4qa
+AR85UfdjCSbKLgNsiaPgY7EOXZ+BlzXx7sS2sNRi2h74cwHl0EwbMdynVIftkiZr9v8NGvgK2YA
PzguUn2uRfXRtDY+I3EgMwRgQRB0YDR4EEUnhkDDWRfnmc8gR5YuRjbYtCc68dtkduCmwGwso0vJ
0h+Hlj8BNx4PJMmVUuNpShSoHDHKXMC4gKddzKf3F0/WcnlWOnkYEWE+06lGaNqNNFt1TUF5tgdf
9sG+St6MmWYsA6Y+RcBFUlTL1TGum89T5Qh0RYBseGeOzCtoqmpJF1b3l63aZA7OtNiPqFEnDc4v
iSYkM818RKwBrpU6jUaZo9l+zPEwIkUobe6L+SdsDUQtoKedmhiREz+dgmYie4lA/7EbIbdiUxtA
PKwxpkJATuclHPyqFSJfFiyFutg+gauLssrhLYBc7fOWjOQUNria7r9jLYohG4ZgOuAKOiE/GqeJ
R3CVgdjdRcWAnGYbQ79csfeUSbK3Hb/2oKWLQhGA5GuX+zluwXeIHS4TjI9YQYjwHx2r/VO17sJa
iFO4JhLRAChVzMmzVjpEYkY2hxpaBaCMBq2W6d60zTWZ5K4E1HSxNhdjFb3NOkhliYTKpsdPhbdq
v9bJW6jhXAJtRUj5npYZpijFujHvJZfNB+3oT3gYPC2caF6gtePFueiLMcRnPugVSDzo4xUxGGyx
GnXpavydLsatu8IdzJG7ufFFoDaN+uaIOEybvz/U2mxX7Cx3q19eYNaT23twVff9qSXJzkyWP8ih
shfFYxADjhcPKFMxUyFs+1+CqngitjE/IrGcoD2AAlNbFrKkzeZ+4JdQJsABF6131ITnDW3c+1dq
a/lFhhDYJh/Bd+1qNeOKw3PV+09pdZkNjFDWIxrQ3cHAWQOm0BQY7NCv9gLvsEzrCm0Sm0M8JMV3
pH27vbWK7uu4/xXQPrm8k9Tv/3s/iOpOR1Chs7gcyZxOlBFQ0n06YWLA+f0pS92e4f+Sw+aTn6Cp
69xQYJlxE5054eFvh6HDpzeZqQArC+5LoP1yC1zTPKZj9yh9/ZlOUP4JhRlCxmc2PW2AV58IoCs7
FuqFdmF8nO4MPjFOvbx/TccbYqGzkWBEIoJSmgQwcqr5ZWyrTK7r9PT+qAjC4MylwVCT+zfLI6zO
dY/LeMgn3tc7CJ1qh0smem55GD27th6ztpuBYnun0xlqy2mKXJVtPNhu1K5XTcvpFYnEDNvGiwhk
iUTI1B/BPM3ZDLftKpP2Q1BYcQ1WeZIMkWJGkYWmZRW8rAj0v1Q8AHiPF1isCduPlqIDC8sdpCmL
EOX99pHDLlTiiHZjvAKfGjIMVhzTmJDHYLnzVp7SswUX26fvj4ViFMA4xGAYJmmDBulCnIS303cu
WyCinRkpXyIN0tNHm4Qjv9mzQWGn7ebP74exk7r/w+PKuQr3G+JSIc4ztkzHf9QB8owcqVUxAZqa
4udOaQMUah0vqMtN6kHL9b1KQCsBdRXgAWBoTLew8OU+rONfCPW4HQQdctQNp23gDdR92e102V9D
3f0yj/xrMcNSIB0c8qS52wX11YygXb0rn5HgvCW+vs2YxsLX8A0V3rEJ9G2r8VIdMnBpBw8AYGp3
XbELSKTJ0sZtv04dYOEpbD4R5KsQh4+ypqnf+IDWawZdiBoNQTqWAf+pcQsm32LPvggvjlaaD2So
dGb8ZwQpfc6HGuGqt0oVNeyQZsS4CoIOUCLsaxeXBYs9Nmx9RnHyqbrvMB2zB4cUHA2nXE3HEDgr
zMFwrp7agReHtUCFG95D7QOc7MKOA9aK8kqYO1mx5Mtk7vmrL6N+QZ1f7IrJLSn8fWDUM6DqJirC
LDbb0TDWHjpDAKVz3FMTIOgaoYMMeOQPRgRsv7j9srXACqiQn0IwhacBXnqBCl2WHT9Basuc6e4m
13AW9+Xy/dAjaThX/Bg0yQ/4kQtU2eUwRfwUyJXuGIufeb0hhT23WTgGKiWDkplkdG8N0gttREiu
GpgjnLwQZGn342Tu0wa6r1uiUcTf5Z1eZlMrP9IwIbuCyzqdli3JufNJGoPZSjFJZk6xdWa1QTs0
9sHPAqda2WLIPcG+TYI7rNlOX9rPUaP6J5jnU1ZOW7+/K8iD8ut3LByPWIaqVGEgG+ymMk4HK6Zj
1I8/bbyxrGgQLAq2JP4IhuCWTPFprNcECigPzkMHJJImVfSBJ+qXWWPeSK3QArOkQLImsc01nJYL
mFLx3Ip79TXMCIeO6hM+kgfSFR/nCTxYPU9fuF6btOOTPyw2RpbadEVWw/VOY6whaNrbCxPBhnTb
PZ0noupGuiRf63C+gcZH2nslHw2WH0y0lZfGGblTCtuXLNSch0E0Z8VcVMe1I8nB05fE37Sqx8Mi
lHquayiGM4a16JbfARJ43wrGvwlcqsaiv5pOIUCqP9BgpVdqwejgEl7QC004ieF8YdM6Ay5mXR53
85QFhJpTEq+/DhCOUgxuAEm4wRGaA6xfMX2MukA8VRCoB8KfZHMyzNEvitop86VgYCwTd2zo8OuE
WurQGvlMPX/wRVhnLeCogwwQD+kwl2CPBMS6w+gjiMpHUjeAzlUxPY5T/SpYmxNfyCs+NZM1YIAu
BUWUHWTdTjZjnwvt+YW1uPtPYmunfQASJH/fN0oSfkju+C8KhevYljZvF7z6jjXPEr74h7EZ9kDw
PgoAy/lQhpit4vQEoXoeMw/MF3hri2xEgnVrw/CnwKdxoHxWh7YDb1QUmcY1nUbl9GjG5daSXmUV
UnN161DT1rQo0BZNyIVMYVYMiExBm7Bri7Do6G1eKsydCjDB48x7ZGcL4T+856JjSNc+e//vgng2
xvgUUVqv6lepuyLd6Ns4JHvSWoacyCKDs+q7EHkv9JRKIGIyfcWgna8NxIizRw04pCaM5fn9MQat
pFtVV6d/Zrnne6D7/eH7gQUe6fX/8dsFcsF/eDaGRCx7Z6tXGQ6HQFmMTOGfMUgKUx5YF/Idx4iq
3mEMkEGQ5wj7MJvu2KYfZYPdxKUzhtDkayWm8/vBAKHcu+8VevCIZhuKtWvR6frUkR6l16NWcGt0
bZ6HQl3bpJHnoY+6rFP9F9dvZUqiReKyx/wgHz4iJ6nRaRKJWMIMyoEjjlyWjX8ppn5AgAjDhQJb
PiO3uhT9ay3Mh5nK6GDuE3uQuuvPG9Ih2zzfBxz4PDqoxIpXPcNWSYz8RLd+fEsKN755gRlfiHzW
xp7IiHi2jaS7Va6e8lgQjPIBnFMmoKUm050LWtFjuQIbtouGkuGQKQBhAkV77cOUbATjge4h8aRk
rxsWLgQ3zsnov+PDFliySXxidpCpBOaR18r9Eto1udkKwYgu4QqNYtbUHrvxvIyPtHcsN5iNkVUd
lBXdleMjeIIHOY7DZdLDIcGVnBM6JHhWDYFoq4KMLjuMaWp/4X2PsWADxIaiXoZ8gV92bbvhFgUj
+agQptwL1AinDojbcwJY624/rN+2tjoIvx6MX9mrENV4wC0wHIuqGj6OQ3EZhoZ80QXUO4zSNLet
r7obtmg0SuBZFIrxL6WCxqPrbBQb+2zK6pkjzPOjr2xu1hkjjAh/7IrIXAECTCnSY8eJLfxrP0QS
rRfGwwgKIR3M0EuywdAxGiIvGmqRj+XSnkJio1z0zB91kfiDH7B0uKiLsLesC6Q5D+bRNgc6bQdI
HMsZIzcaIOya38qp7KAHjkFOuCZXMZMSAYGEARHofkbTckRDyU/8DtKUYnhsAUK8QWw7lxAUUKMk
7hKjg3OIRrzOyKzu7o/EBDtO96u4rWEUpFvvyXFmesWAgeGtQo+QNRpdcAmwLmukGQ+MrhkvgHxj
ABp53soH18TiAdQ89iHCv81ycacY3NO63jSSUdtG0jqmoDEjjCkQScBOttmAKSojHuzcP8hmqK9B
l3SwB7cL3MnxhDXzwQSNfg57/gWTlrIK0GI+QvF9auhCsrDCJgV6KZ24ftELNuOlpDLfpP++TL05
soI1mDIxkRS+1bDnFAbuPFf7Zi6rVGz18hBJpHvuU5k48TS1rUMQXLvPVbWiRLczkub3EGISRwfY
RvwloF+miKn9gIziwazyF65alVeAjc5d7RHsUmqvwxDX2IY0W1v6j7WbBmR87Cs+LYeBOkgh1K3x
+yHULBXSWUxG0OGhLanfB7jAsER0GW+SDDH06LiMeH4VzZ+SFdFmAxtpclRfTLdeIXPG1y34LHT/
OMTL/Fz5Qd8R8fWB3ME0hi1ttst2iN1nxCNuCULb17LFSCec3rOrh186L+3FcH5BoIDfBmc/lQMZ
MR6xuIpK4w60iBYhdYsFwPHHRGEYSxvyFDzh8ughbZcCjg2zgC08WKzLWmtQXhizI+PvU4QwYxw2
9+Aeiu2GOZAkw71TxyQIYJWoj/udtsig8vuoh82u36h11cUjTZkvZhuP5ohxmfWhHzf9UE0YmdSV
UNKIf7CTRIjFzYCYlKp278rBgqlWiCciDZ9giMAs7HAyrdHZf3F3HttxI13WfSL0AiJgp4m0TDrR
SdQESyRV8EAg4PH0/0aq+lNJ9XfV6mlPsshkKQ1MmHvP2SeFgHOccw4HjpDbtPS9V41hEo5X1N3N
YtDQ0vLHeBLpbTYrcc7Rn7iNbe6mGZhInqj6JjJCwJriKhDCPRp2uk9mNp4JBb2x783D0rL9p1Ss
PjPaswpHC7ZI5H7dcprT9KqXdnrrGvSaWSS1aJN0ZN6hFmSJS+fpPmkZDqXujOtMG7yoiO9Hh2LA
pJcb346sYw+Ja2+xCdnFdCVWBE63YWHrnpPa7899jaN8CppDI3QUWrqSz549w0Co+EfIObcJvr+B
jkomzlOUfR9k4e5VkYHE6h9SMGNfhtn80oNU2njVgrHR4hTbhW0dlF6SU9wnc5jQn59LWmNW5spD
DeomxIs23LoTPWDFwi/r7OslVt4pmOoX28qSa6eFnzFXItgVCv3RXLYxF6GRf/J5iW0KNwxcTxYd
zOTQL3E4TN4xZf9/bruk2TjB7J5r1oxRR+EoH0R3YIfb3DgG6L8poWrq1LjtE/fFLO3+yFj1QqsC
O2NVN+1+WpcWFnC1UPgt9SXB1Sd8VYbBPNrIWsd0x+xgYO+OcwonkXUYVt+/nYrlStn5cLDT+dpi
uXEt14cUSN6MdOgcjawIlYl3tqctdZWC5ApUaj2NZYGfNMOebDRnKqnlOZaVFbaj8UcRNQ39iUg9
Sdsf0L3meG9fTWd2nlpDu08LRf9uzF9TEx8/gAN97fTR0Rstky1iFmEEYQII2CeilHRumwbZLObV
fBtRODuXhV2e4USA4tAYfBrcnmdkuWwQy1XmyJIvMW25RZ+Obxzt+nc3a4o9tE4btGXhn4LupYyx
x2BwjELXy9ty4zKxU24FhbrRRbxcYe1Wu4iSxQZd8nTFB5yuqotVJmitPeo4in5eNtuhMOLhlFEX
0mMT6aMCCrCNBuwqNVqKjQOKaYcfJxbMiGq8TUA17rOCRvxQdc9CpuOxGqMMG2BFi6mo5HiD53UJ
GJLz1rvTjW7vuvXhMuwU3MHoUPKjN93RtFyt3J1f3Xprm9qerPbGme5E7CRHP2OEzypEPfNs5XfJ
+pOXGt/zmk131Y2oKQuL3mgwbAdd8FxU3WAwbK9t3OI+y9izdidnp5a8OCVZyU4hSeiyeuxAA/kM
s5Rp0jbNnWFHGTN37N6M3ZQdIfbc5Dh/grYqz8GYJ6fGLIYj496C7t1yKcaW7aGol2+JB//F9Mvg
sbfSm6rTcAolorQEMf/OXKz7vmXjX5Y4DF0OZNimTXWwdW1cKbP4Oloi2eZjcFYAVNeuufcSQK1i
vX/lmTJ+0p11TsdpPscO/L4k83o8Yf77nNj6MEf1uDMScU7oG73CLNoirHM3miXpraXi6MaeUDk2
DuY1CihXA0s9y6utt3xs9kta0j1gEVr5VP/gn2l6m4LKzmGQAjRE0wZPWRUcgqQLR9au11NBPWEo
xZVl6eauMes7SvS7PBfq2zSY3524f3fqqj5GkKqeFOVpSgtPqZLpcewoLl2uh8uVEZnqYLPk2Kmu
qLcCLs2piF3u8zjlim/zZ1sjMfcpZxxaQD1A8fQWF3C0MeXchQ2lMvpQX4eks0JsdXRNRaWv48x6
ogEOgrOinzOwd9tT2WLbR7szhFr2MGDcPTU1lYpsWvLNoOvpBSnmdwTZPFUAU2GdKZ6XnlVrtYjl
cBmEZU1XKfVZ0zlT9z4iS7lBxGkeQHPW27mis6kzYRx6w4MM0XovSV13T5UZ2DeJFC958wlzaPzo
5k76FGgMxkmVWockC5AJBFj3bHzkAKnWHy+/S2RNP35aZtyKl1+T2UZmlaZwUpyOKSHNgpOEt/Yn
hfaCoq2q8bOlc+SqSDAu1Fk8FXTuzRWL9eNHmHHmaZxvKDbXV5eHC2c2WLddl59wTjJ71B0FcG55
iJIrZ9bH7JRTLvFAxf74uUrddBNrmTlIFIpTtFJdLxTiy0Pgp9h/3eZsdY15amX/kXclFJQLaxbV
c3V1sWtefrLy2mUMdz9nF4j0sHrmfvx4sZpeALSNx2iUwL7c0ldWVxfA7HKhzK6/Xp67PFxItM3K
pL247i4vcHnBHy+1otouP2k72OJgro8lGzCoAYAKd840vlz+mF+eu7xAbtZwrS8f4bcXzBXiLLxa
Lw010iswQ5wIY6XN/fh9fTJOjIVas0Y7g3wedkJVAf5jk/+T9fzz1ygxWKjGHWsl/o+fz18O/2/P
/fz15/8nafOA8f0PRRoUUUHtoOpZ2nMCk59n8fK7YShOZdrGV1z8Jo3LFGG2re0rnNCuDDunRJAR
5Idx9ANKh4+X/8Gw3wLRqtPkTQrW6crEvbzuX4DEFxbx5S+Xn6zEb3dm1r3/fOryPM5JoOLrQxv4
7WH26tPPl7s8/+M164nCn63Qz/00Ymat+6cl82LCvPyhT9mBF3lvh6l6xMsxnzqVUMFFsgymgNvq
Yo5lXbQRsSxOl9OcXC63n6cVSjHQ3OB0uZOmtG+uLg/D+pPtzpjXljTZGfE4XTWrV1asluTLrz8f
Ls+VycLO0KBqnncIlbuirHeXLxKvOLrLw+zpeBfnekIuAuIkyAakTugFCocGMjoXvVl1TQmugVzv
PVepDUpuCgPmvPNL7yADB8WW/2T4vd7Qbj5kZTUxRbv7smnI1EqeQYc/yJwS7DjtZlr5OI5jY7PE
FrKD+cACTZx9OB+pBW54ZocHKnZ4LlJxV4oMQPecf/gB+x0a4c9uzRuWIBgAb+TUZOvP/ixPQ9Xa
YRUl8QEa543N5bZBBXaTxw3qI2d6EY1zh9Uf7wzW8wSc9I4h4jrK3eTK4wNuxo03A5RyMKhQ8geo
PZxyFXFmeEE0GZu27eZdhxuonBub6maH96goEbXk7ily5U1kwzSX/c209oZ7vH+tm92Z0HHsuUXr
756HrqFHCvIVoNRnu9D3VMwOffRsrUDTZPaBNX2G5eGGdRec2jh/Z7Te0gTk+8TpITN89FrN/L4s
dO/xHF8JGrP+HPibWDnP8MW+GebBbMssnLzu3e/os0DqMDbCol8QtfmCOYEOTiLYLDCNpxjkE6ev
wrTP7Y0RmbueGtBNHKVf4T4WbD0Ka2OJCcJs9QlvIoBJ9pZRdA9tog5jDC4JIMeNpzwVBkAy7T6k
m0NBBtjifqSAancGXiZKxmzdMAwOhf9YFKBYJUeuZSd2FYkBQBbue/oKCWaagv55YL3W7kEEbLMk
LFOMBNG+HaJPaXdb1bPc1SUkiqBX+O39ctvJcGBPW7Q+kLYqphHo0hyU1iFCbLOZmqanY0VVUgio
F1o+zp0I4EJ1fYg24oES1Q3fvYVzBIISMVW2B9UJeDjAcO8sYqPc6oW78w+r23YLddKspcHNAv9k
x1xcliWO0WLTw5DJYRnSZuf25hsbiJZbFrf0lms727I+rLfU5TfAtzr1ee5kRU06fUvVyt71zS0K
yWi3OF7DF7YeZs/5iNxo64xXKjeqUHcc416bYhcJ0EtWVUYHPdlHG5FXCEAs25tGk++7pJueRdGL
/QTKe8cqWRyqpILq30Apy+IpAPjR2U8TdP5yNKvzEiSoAcrSeVoqIHJ01ffLum24PBWDx9D9aMFq
mw1mISfYtc3yKiLh3JRLB2Uig7qVrSS0JRbeKXYm78noE6w4UWTu6Ssi6HSipwl18Slgk7ipm4ob
VMJVrchsQO5ji23EN2htnGi2Wy2PSaK2tc4gRMwRKx6TyyZA44euBb2SpI1GZaIdnnDFZ7eDyp6Z
KIany0M3XU1Taz5m9XUa8UpZIz8aXwbssaLxycPBgXsEFHO2fC/StL8S6Zjep9LwwSXvpYoEY1UR
HD1vWW8TI30g9AEsuryuacz6gzOcm8WhR9D1oN69B9lJ72GyUkA5y3Bv9uKxqfR7YpYBf5qpVc+y
AgzVwYk0rfHkW7lk1IB5pGtr2lr4vnZloOEgtvIWzO9hqCsAdJ74xnon32eUEan7AcIpKnu89rKX
UmU+q/9R76J24ioYnxB64HobYDpbWLtPIz7QpTBvGte3bxwx2zewaKBfomvYu8bscidn0NCwNlP2
B4oVJ9a1bdmfmmGgu+RCNaZc1W5q47OcBvcGdvX1hO7quOBVg82YTFuM4GqriSdErV4m+I2673Mh
HlFWJI8d5fkk6spndzzPSxs8OonLuJJ/Lq15vI6CWd1khvVwUd00mqpkWptX8aKPg8vb/7Oy2Fod
A78It31UVx5WYk9YrokT9ldd8TKILEg9qY655efHcaDp3ZWRsUEz+OwjWnycylZv9TLvnVXcMbld
+i8fQfzN7eH7PgOqaTmWSSNQ/iZnD8Cr9hmC/mNpIHeKenHnxYwAxpikWyayV7hr9SoIUPsAIvOt
HcRhIEorNFQ9hG0jS5RxcXJexabmYEFe8+OnjuYy0L4RViJ15Es16p8PnFgF178dON8zTdwT6PBt
VO+/HjjcDIXM6okDF3TurnAs/xQP0a0lgdMjXrAPzgBlbhqs0+DOyYFtU/66yKNl52/pOF+Ddwu+
AUKy/OTNFeZLTTGH4o/zHYGKYzN+pTvqxNF9WwMyK9N0ufqXz/83cwNHPRC4CIjx42tcBOe/KPYz
PDOWWzPUVSzdbaPepl3Ll3A0TbbZPKHKqEIkT8N+Kbwvg5syPNg34Fu6XS1qe4e2/3r035w803gW
/S/BWgFpMvXKnXefTUodJlWPYVsmDh5M+9buij68fIk/U4fufxzuH+E5f4VM/JU58X8ZcfGOH6H7
73DQX9xcq/z/PwGpf0tAev7/JZj+CELi3/3pAXPd/wowloNh9CW5qVi9/tsDZnniv3CHBaYPsIJU
1dX49KcFDOOYdGxPulL4CPf+4/+yfBLpgCUGSIM8KyBo9X+Dt5AgNP5yb63vaDGHI9UTnksBRPxm
CirwAJC7kzvffSvq+gDNiw0aLTTBTywv0MdU/g3Yq9MSSDHD89l2AjHrFBp1ZL7F2G4rI6T9TBJO
kIC63eaBUdFeDUqIxci4lDGvRTBHce122cRI47pFJiFjexCMvame+4cimbzim48GKHqXpUQ4GLtp
o+QG0lTLR7GhhJZ3iWV2Y7WNC0eDIahHpyyvLW/GT76LS0bz84p6y/4wWsgWxY9r/3+0p/1qBVud
PyQABtSQApfTx4386/jjWWXaJyCOv68Ckaw5diUl4mNhD632jksbd+lIb5p22R+FGaUi2v/livrz
zvslpmo1P/0c/3h/8q48ONH4ozhTfJhf3x8FoN+6ppt+ZEzXeRqSGuGA0w8CYTTZXk9jjBdUU6e2
QWXZxqKq+9EGok/Kgr24o2SvlFQt9Yi6kTR0AgiI/O2fP+SvphmbmpqkisslhEmeaODfDVz0sA2R
aGl8uAbkfxIzKBd4zb7w7Q7GdKU71/2aO2bUnf75fX87N+v7Yp/0hGDRFfi4tH89NuAjaq82pP8R
z1xz7mYwVdF+SexIVDQjsrRP79h1dfBME6w3NG/++e0J5vzrqeHt4VZgpRMBuC/Mgr9NqDG0IcOc
EvlheIXXyNAZTdf5xo1kdKd6Sb3iNjUsyvUyxwHxmLcAtWFkJmnBQfnnT/LrJMMJcISLj9IhaM3l
aMjfDkTnskOY8yp6p5NaOSzhGlVGM5yLEgT4AUX8xFn557f8+5fHr4l/n+A0zHGB/duCJvGSqADX
oj9sd+Qu38/YlK187+ixb+1d6ke2+1WTSADMtUX24n6FyD9oyoysstT4LxeC9dtIxgEIqOhfblSg
QX8zbMasKB2W88ZbApekNI5TB/mL/TD8MbKf0brbC+WOsgUNw/JTSD6Vk5pJ/1gqN5vDyqBy+RiU
SYkHrXFqLR6QFZPx8M/H7Ff3HhIiVl9UaW3H8hjD5e9rGZAcvjaBJbxNutNcBGDBTQ4WcnoJ+mHS
wIAelcib9abpxnr9T6ri/n97sCzLJT5Pmm4ARclmaPv1tvHhhHZz69ZvALoMxvCM0QtTHd2wbnbO
MnIY99u41/m3MnMqRlStSm05R/LXgM9tmoTRdh35Z0oVfMKlGM72lKu6/Jdhxfr9GiNOXLJgxrCK
E5cV4G/z0wTMVAUQ7t/aSLhGucu6VhX9PXD5FIL/2MwNH87wyoG/rSJQ6A9+Dvn4kRJxdGqRswAN
L5fFnM9wWCt8N3SBwUNg1jWN4sEtg3gpQxhTE0OiMNC7oDZZAlJ1wjyNRjpY/3z+fzNce0xs5DAw
YEjyZAEj/b4YBByPmmZSwTs9Scf9akvNGReUujn9WpaxOOJcGqoypLunhbfxdNFSRwKoa7Uh+/PJ
e85Gszce/+Vz/ZjGfk4zDgPoyrhicXEZ1JBn/3pNmGZT1V6atAe9CNINV9XpOpL3uKT7Guh0xWAQ
1m2sxpaierRAKNh0Ttxh+2DCx74eh3UOjEheC3uqEKCVkcPuAlwP1J/6NprS3JrmMBIc6te2acom
3tEGsBGwl0W/iA6WrunStPS1Y6bFtZysGn9UMF9mktz1B0PeUTshaIq6WTIgJ8p7FssWmSwZ09wR
PgKUxm1hZIp7uCgGJ9ChZ/DPEui8I6I+IqCI7gO8PecMRyLQSX/KL0cTmJRgIxoYEw2q3TgIgyGk
Fr5f3CJU4HBbrEx671ZiceAFAKmst6jiwuK8mYr0Neg5LaZJ6Nn4hat06yoPgikKSkvyMdymc3l/
c5o43UEW88iSZuT4YnxvqCN5zSCbk2caaKDJ6al5S3guGd4OcxRRCsmL7WGbkr/RFFnxLGvIIfIW
YGVgq1PmmoYYrpx20FzGc4qiFlkF1GbZbEFOlcHwgNTEk0C1sqTza2DifR2PJipyycpL3AdYMbxx
TQuxnebJmYNhqZ9ME999tY2snN0saNF2rF1aU5Sx4i3XOUPxPtGNZWVhafmt/mP2RNP6V447jeKr
5Uxz59/CJIpwKgVBlotdVrWGWWwU2IMJeHmXMA7tqJxxbim8ikXPCGfYylA75XJ3/BBHXER0QNB2
ING4lcf0qjICXxvhlCZmiwKn6MY31yzzOdlGdqQoB5deVeovVdP4Rr+BnOFx9JdSr2etYSyJ3Wuf
sBAWTlUCHK0PI6e3OPMltThO0Fx1Pv/5cWkUKWv2r5VX5K550LSiKe0N2iSkDg9WXHt8DEEnD9WM
MQS0HHXtP6oqMCC3pA5FuCSG3uTMKUEyczpGh9TGa5KacjmVGgN3r+P6wQMCFSJ+TW69tCvMsLEH
/RRxUR9two0wWtkiecsIo/wSE9ezrXpzDUxJNF5QyHXhKCrn7Cvza51zO1ajcrHOpgrLdJJwdk1D
7zOkW3CJ0h4yUoFwmCu3ozRr4gDIW7d8T1T/KCwb9wIS9XNJ/2fntDbtPzDYxwHrHgDU0f/kqaRh
TFTpRwp+jHwjfGmzXdF8jUCBE+xA6xBJpUYk56xZVj70RjurVrrs0J58Y07e9ETmCXNG9AEWtzjk
k4XHfA4yZ49etX5UtouEt4iJnkQ6WMdIOxb/W2EQHRTIvnwafZGyF+5woSMJTikKGfIaldmyB6cH
hzDzok8m+hnWemTkfFhljCDds5T1QOklSfdwj4gOoz71AKW8O61Dwbadp341NtGvcErSyyKPIon/
JR3IXUH15PbvrbAza1f3Cr1bnJbQjweiZL/7neOV+AANfQW1v3a2NmaVT9OAfwyxYn122s5qwgjC
wjcTRN/15NnmuXVpNDB20jnc2PEwXk26n25MLx9OfklnO81lIrYkBRYf1jhSjF0W9Libjj3Z66ia
8XtjUJcUqbV8a8G1iU0QKbZey9Jy5aIqpHJu1ZqUK2Bt05XbI5PbmJZKb2ca2McZymg4IM6XV7Zv
FsRPTo3eC9ULYL4A3TLpvDjj/G72UXRrW9w+A/bSLXAynL3xVOJ8w4Uld7bXVbeKTvrrrKZhn5mi
p3gBeo0ckJyea+ygRUf48w25X72RoqgONeubjTBLpPkWwV5tMuNuz7sufsap1XzRk0Ju2UwAXsmU
WHP5+HzAYn2XoD4dQFYM7ckf72mnJUVYLUP2LSsVnK3YLF+qmiSoFRv3Kaht/0TcA14JbUaIWir7
W+u703W2WHqgsk0bgB5Tt4kwN4Uzpj7M5UYN+dnKg2/aoAi19RvVEDuTrUZO5F9EzjSuGwYpboTO
qpN71jhUksdEP4uasNuBtJkDQSvuNy2j5zFbsuelwT8MPcqeN1lTxt9nDsgh6Tz8RLVjzo+dDgCC
aLuZz1YedxszGYaTG+Tq0HiBY6Eqa4PnoOqCN2yb8inTUf02LMPyneAKmsxeLW7QXEjc+ZC1Gow/
j6WsDZJ7quEaWl3+dTHr6oAMPGJV2y822lfTZi6bGJHMLPWBNzq5e/RMOyJxB25F7vT6mXWx5PNj
eLLMSu4RKrWvqJea+6BCp2PB+39EggrEqc2a3eQx5KIuKVNAEibtxd4e7yuUYE/a9+13OmkMDqKZ
h1sbYDRBPXK8s2TXnyekaSd0GZIOGt3WQwRnfZs0LrvTkTHvtBiarhfD26dF+Mmzz7j92ix+98SE
Hx+52Tzw6EbH+g+aRRFEznWKjIUGLFjsrb/MleR619Ue4l99n+d+cg8nWjUh2j1zr8eseVVdD90/
cpblWgd2f2aRl29iMqqeQAsHJWN2OdGozv2jVcPPHNRi3/lDLA9Jr40PIxKs369nx15gBCByBv2D
2l2VZCjnjkTmTkUSRUGHB05F16Oh4vuAwLxbLCXVS9HpH8Jokh6sl4sgOuu97HYirdXdOMpKERcr
8bU3on4Mi2Q0b+bB659Tgc/xkIgC3iE2W+9sR7X2iaYoq+CqTGAtkscEdo7Yi3GL6oL2EqV6hG8w
pisMy61pnWejQWm7dfFP6esmGABQka5LD6Cym/JOTrbxyavIDQvRtYGVSwKlH2CZr1FERY0wsUzz
GpGXrhx2k1FEEJdHtPPyMPu4opPDuvQwt0GDvaTOOWr1GOdXObtVXSCeYeUCZquPBmIae9jqsrfi
JyQA9RzWJiZGtjqRtR0tlojnjg1u9+KkyYLkdo1h7hzMIziwjDg6Dp2LmVVMZpU9gX6OkM+T+ItB
+Eow2Jl4vZJhPjQFGpMtlEOnfwyMOKeJJ+Ii0BttRDFxgtBAp0eaLIBlBILaT/VsGcthdOUMoN9r
BBEDQTZVoUBR4yFNYzjdsrlAjlwt6VUmOvwjlpcjypjpp90Vs+EG9GcIuUOGvrVMUeZsktBTOuVd
19kElG5nN3ML+niwvrkf/KUlYIsYnHJnW4TSXaO0XL1WlZrwRXYT6YOynJdH1+vBF1cp4IpdPDrj
TZ5SYtxmUzodZWxb/tYFQeetzVxNgm6sVb5RPTZ+6DjT/IRFi5gP8ioIF8oieokYN7CqzHPsvlgk
DH5g88i2UqtZHOo6suSOaA/RY2pyp8Sow66F8OzSek7ch9mAGLM2tf05LUJG0o7/oTbJvUnfffoN
mU9/rf3ixA2mkB1hc5aXED4w1bRtLQDM/TMY/zI6Zo1vf4uH4euyJPFznKivcaBoz7NLKB/H0cuw
x0f6YDJ3mIwRrn6EF7Sci1kUoOzTfj8kOghVo3BTeexwaRmWTvmoqwI+osaD35PKzvAKY+K9i6Nl
79Uoepp4im4A9fmQGQjmaLYLc419H7SJfPQcrfWaIEL3HD21EW8mHOwfIELyT6qpWn/Xel583aLS
euybFjloP9F/QMpMLjeKsyk4kdrSILVBYZg3kfNYEYa3C7qkhvLiGDcin+yzUO4Qono3w5XUgoBL
RMO3qvegyU1CoDnymIO3ZjA0La0Kwt7a3B+7kyKLeQNC1ZwwasVZaLstpkHEH8hyyTmq+lMLHhTR
Qm1Yj3iU049ItEVDQ57oVc09OW6WOde3TPLM/amL2AkeR/HBR4gemHTSfQ+2DOSsSl6yNLa+uo45
7afcCg61GZR7OujZPXgJHQ6lm3wxq/K5yMh5idm37T0RZa+kNHUYI2Vdv5IVihlcyGja0FNckyCK
Hp2MEnzp2ASrmE60nWwh7zJ2JQjrrPQ9T6T3NY9i60tuyfGalDW5dVQDNWWO55faK0S+DmmT2sjM
bG7o8UuWrYyN6zVov9t5yT5srsp10gaU81YPvpHuiMsEn5wBY3JPCAQxlLY6neiUFyi1N403ZlYo
C4aRjYu1iXhN1Yo3gmC7fCNA1+OLLbzED3NeN6xcl2sCLrJzKt0eZB87+IE8GoPZm+TFuvtMVBpC
vFzBf/nKvDvqTWD443A0OiimncqMY9o44tnNoFRaywBMI50NdeegF3vrB18xO7Dx3Nc9VctNHTny
unV8PF/zYhUwSFjRXE9tr95yQe+VtrRmXZsOxfTe0dPVB+5Jtmm9cqT9MYwBf0QgQ1QEpAQieoDH
MrdOC2t5j/Q6G1RptMeiDHoDNy5bWVYj3RaxLlBeowGaGOIRdV66tihePTVMwH9kS+St0Zi3PQmo
jx2bvAC9AEu4jduNSXEgnQr0e2VW425qEnr3DZrseKOX1qDXnowWkhPiUXDilyZdT00QOfrKlohZ
m85/mWQIj/fx4KoGb3+Y5azR9G7dxQ5kODSpYEktq2j5QpxHld+J2hrbLZuKCH8/F2+9qFBbfVzM
B8MUWWXfub3E2pVbTSq/wYsmIiUciEvPcPzrKp9QqCa1Wwchm20iSiGbJCWQI4/51pm30Hgcv9j0
FMKQklcDxrH8PPsRFZ2w7Se6zffFQLeHmGoqZAHk2V416Zc4zu063o7cKpgUaGRIkB7D1GD23Mcs
1apTn/RG+UeLw3JwdkmO/7/aOQ3i3MfIFIY3HJRBdEu11bNN7Ox9Ru+F80C3sE2RofSw5DD4Tpqv
/700As/kOLZZNW8DvMTOF4cdbvLYoEVwvxoKUwzN74AqgwFNblLnIKDLoUNU6DYbYe7DxfuI7cic
3APFUsjZJ1I1gvS1V2Ni4Nz00RoabGwJ1YP/qhmOu5c+oZ7gX3esJ/FhZ6irVixgS8rZYUmh28DQ
EU5WZ2/Sh/5VYlfs+rk6y56vt2zSuhIC+LdDmz56lJ2jUvxoa4ajvDL7viFzGdBstyKdpR1DAVR4
0oic6ept7hRAKhI2DZtIBYyYMzzPtvPtQ9p55TyrfWIPQuItqliMFKO9i6ENpwVRimSrYIbSVe1f
L6z8/F1kFESAbbohCuDDWnYT2DtvXqR90EKXLwpL37OxwPXbCGKscTH13Ds7pMHlh1nlLLIoHAIk
34HICRKk06ICVrsQ9oJxxe3nS4HyKkjj4R7iIuIQbJbXtblSSIXb32TWPJPwKMvu1A2BeZA02x6z
YBq9U8MKzgN7q8iAmcCbVgfdEZnUTb4i2mMwh/xDLSYqxEjb8GzhyK8ha3KZH9rUQLYWj0axYwHK
BjHKlOMcNDqPchsRIvOGWXMV11jx2FgPfp7mBEqB7n/XuDb1ps0I/jarxYBXbOrMSnasJnR7RC2f
Dx+xMa0FFxbUosKTA+6JFtdASHbZo/B47kUDZibCrFRjlDLbo9XW3msxYKJoQ0DrcR1ST0yJBJxR
sN1CQTH7rTCdvvvSLqOOOTkqKslltwKkcISBibNtU9u6jdl4I2ZsWIbfTKq3CTyWuYd50C2QEbb1
pl16wp6VP9wqRG+hmPt261dO0GzwwyN6MtGZLN6Ejg/DfXNsVNHA5KVe9rZkA9CVMQo+9YZZ8z3h
CLuWmu5nTvYWb7EPyLmvx+9ky7MoyDOFhpthuP3K3nJMPnlZqddFlxTpkRWMe6VBbKbAasAUHORg
k/U1SnCupRF/xNriyPvjMq14D/J982VJp42CEPTsT05/P+oi4SvQAYSu5kFHGbmmIZDnTvBgUT0k
Jjqrx5NFzYK8GcR2n0dp04J18tY+VjY0GRL8nMcmius9GCnzi6tbC0/VtJDcB7zHlu0yQ9lx5lva
0cAhRE+cNhuUSpGTkg7BcIpd3LV5C3Kr3cTRiAsayTaaQ4KjVagqAgf2Yk1aQEpOT3YbD3Jg6DXK
iCJMpzwyH2XcIoqLqxlDGUyR61hYCGhMJ1bePusK9TQi+8NK2lV8yzJ3va+2xrW/KVl/3zXGuuBt
fduvNiypZ6yleURKEsGKabJlQs9GqkLDeL+UFAA2OK+Uu8NClhF/beIMWpqJfxM7Tkt0tFmq7SDV
H2ObQHBAlRSOHQYwj9FiOE/kWxJv0gz+Q+toJEOd4TgET9kor1D01TeyiFB6JkXuvQVGNOMEsaLg
bGAWeJuLFbNhqPZelkRgW6kvvtFQ6Ktd1XrBHKZOm1FuHjHQbPtxztpNof0O2h54lYLxV8vinFli
dvaETzovRpSAYaRwlZMWYRO5ia6ztF4hOcUQfJWlb2ssAebOG2H3kN8kyPdrItMpdyUWoyf4bXoM
mTdZ1bE83yaS9Kn1uLl3oxypQktRR7d+UcovzYw1fDP0xatsy/qL7uoa5EtF6ZEo3NAPiBOzg0K/
xgZ5paytJgOZ2/9j7byW41bSbP0qJ+YeHTAJFzEzF+UNfdGJNwiRouBNwgNPP18Wtbu3qDnS6Yij
C5JlVAWTdv3LzMZl3VEZaYBdXoqw0/Y1mpUMolXqXrcdnPPWlvmSDXl6ASyAQjzQ8RGYgFZpBqHz
WpmztR6F3tz1NXGfaVO25jLpvUGt1vR8byPXsBZu03g7KIqFg6ujxsIpj32CNG2zz+4gGqATANta
1TR1ND6W3a1ZvmBahPBlkyeD8RwF0/jsB62xqJpOp+psp+vcy4LvMAf0lbBF++Cx3N+SZmi8kq+T
Puv8FxtlLxfOtLTnOhfe5Sg18t36ll7ndV9L8qpvqk6HLgeZVDfoB/ONH2opKxpD5Fvmg7pgm9FY
KwhfR0A07QJKY/2UgHWQzMZGRZZxQYZHZJSPmpeJUxIR+7YUgPr7qiLvAYPdIUst620ikapGDoK8
X9avTFBp3q+oc2OX88yGtsyru1o0pYAcDFmeUb6BaiSp9mOtBkzNqJ7kklJDUlkleiAksNN2MAnj
MnHf1imB7tF95sm891AYtQ9BPA72m41/Y7pLSjzakROLWm+1FVRCMdQMXqnvvLh5Tv068Y3Y0eH7
SWNm2ejpE3rK1Kn1cd9NIyDmwoEMshGiGLwXpyhUkV1WaYbj1QBXXLdXrPMKTI6g+YVkW0gRlv1+
TFnGJ5txgkZCp1GML6jQfVSV77rUJlw3HFB9N1w3cFBTSOkzakH4DehySLFY0gYlVZAwCWdd3vYW
grB4E1ujU9eP2DQFPYrL2fbY95kONuXJFSFI5IyvmoGUGWOtVxbqrNcunZX9Ap9CMvZyKAVLMiwC
I0aGXQAVBPUpgLU6E+HgP5tto3DsXfnUaeGMyicOSJSGfV4WrjMetbZhv4wpRBNkznLEDdDt/0AB
+bm4T9HQFZZDeR+ZLTU6SjI/l+ZiezJxBIndb4jXVT0j5zZx+/PUx81hq5VUpf5Qp/yZV6G+EaYJ
tUpFb/BUyfrnbwSb81qsHYv3/OMb+9iu2GhZdlFTrm7cSHT1su11NHckpibUBP9wyp8KpVA6HJYP
Dow5A8ok5jqfqBWsSgvZF3314oKuU6BBfKhqOMyhjKVLY3ZVWY9+cqaZsM/kte7Mu6hwOuUlJLWW
gz3BYP2Z+SDUl/+rVqoODrMSGAfQqLHn/qV+DtDdMPuV1UtVQzcAEGa3Li5NI7Kmo9V0E3sdn03i
/AhDdZrcRRfBesZRTzcH5y7EXB5peY7Z3mOtEJYrL3YUk2oUPWTfbdrZqo5dNmzVgJHUtu2uqpN0
fpwzJwWu1DNiNcxlTJmaSnZZEHOMloXcqvnRy8eRIrdl090Dlkh62HqrijV3swFMGvlfKegGTCx5
/nqsbjUU2F45JnwEckKdI48RLVD/bis7x7amcVQwIE62Rs9aopzbi7pOKfMgL6hNZoAwyMddKGAh
fSnIAhGPLFUNaqiuh2nd956iMlyu3xerf+4O56vvsm2jYRLnbOO3/nPjZHQsQgNI9wULsYZ5cTR1
l8XMUCZlhm2aHGiiv//Gz7QN04W0YVJvgL4HyenzNza13kSkJA5fLBadNMahE6o0alKah+Xk9JJS
Ppg8+wCgxq5twkv3o/L4+8NQvL+f2p3lOg5dHa94UzfJzfp05rMFLAZsmT+SjJC31qItO1t7ZxMl
oW1ELOGMdR24ZXzTN15IDbgi+RvljNeavcqMc4eMrY8ZSmw1Pec0WnXmTYtmMJz+rvU0PV5KQmLJ
o2EGQT1KhUAVqgKH/JgDThm0Q2jBTE97UiJaRZHoiTa6Nk3TxcgP7Q0c7e3vz/gzAcSzmFjgZXHW
nK0FefLne506QVQMsnEfemKRYPsB1pmw/fpZtVsBG03sImNATcGKGRs/uQjbMwVQY1JUvYJsCTM4
BaOjmrQpY0rBu7hi6odLImeQ8Y3M+oopBYVBSq8LhlyRD43Jy+mdriHpRr8/pU8sbOFBFYP/AbvD
5g4aMLF/PiVJGX7G58Z88NrIom+1+D9yAK1mdarrnvuxSfGdYwtwi6OLM1aqIaWuJIwcLSJ192iM
tnqqlGmTfs38xBU7SiHqOsgJ1OsqkCPviiNLneIU5k6zSTWXqO+KMFrkdRPEGk73D6f287ShTs03
LGEadBXdhqf/6dRagEM368rpwWKtxeVva0nTmrM5Lt9a3UvBt6a2lPOji3UIg1uulYgOdqOTZ+G0
nnPHaMONb2nd8ACdD2sOlhIJ3p4Hq58ZTYoYR3E06kNWqdGtY9jcxSaTD/tkqFt8YUyMM48goxpc
CirAXIq2dYERljalB7pE5JsJjz6ujxoKU9Lr/skAvvmYBf7O1/zURz14VdDQXIT28HP1XziBxjAj
f3Okdt9jIsTo8MEDNCP82fA68Exm1T+wpMxP05H6SkGCg6kzLUG/+MxQ1ZMSrl2FzqXp0LN+BZpr
aVCQpLg+IqlIxV2T+0aRaKGixLjgBMQVcLsY9LhKQz1m7Y3rNCwSwfUQ699B1zT7Oyo/vIttLB2/
HQsmqh+3LZRDwaUcM6+gr9CL1O0I01HdCEAstVDzpwTWic5imiOxQbvmx9ShoPAnci4pgT+PiZy8
mgQYJAyCBX+lnsKba6gDU+4AIHIQfOAcaVXLYNADzCPNWZBKJaPaqbyFb5okVS7qGg0ZcaadhaVP
BS1MO9ZhrolLcAjXYjtN4e+NGry+G4JOOKvULcrsG7r4ub7LSyevvw4As8O16A2dXTa2LT72MRKi
XdNthsEGkahlFIzlwsn13Liw9NpAHV0g3VomY9shFETfKAmuiIq+hmkRjmlPZyAueZiwi8W5USQb
3zQ6cXIIuhRAsqPRDZ3yPIoQOpZTEAIgRbCF8IpBXDDP8H9pimhNke11CltNnE3vuyFgOmKs+X5w
SjN+7BAegrKJ1kTGCJEXY1bsUhqfPDKTQB00sOGO9We7kqVOYE/gF7q+NQYjMjeh1ngk91T4B4iH
ye7DVHvw2WKM9yOULyxXmrbQ7pgx3O6bXTtO/YDgOCwIHC5LI0LENc5Zug2QZY5I7gR0h4WflpYZ
LV1wYum9GjkFom+RCf1nXNFUJvmOlmcYqB1kQ0PuWRsU0vZWECbtzNkGOaD7FRQY5SsBdEzVI3qP
vMJqucqjYXm1IMOg7GnSFP/JSLy1HL11dCyMRYVZR+cHWGpfFDb+ZCG5QGE79BeDHYRxvAlgLXU2
ER5giiSJ4QLgbWgrjkV1rZ8VjoqoLx586sbCYTdGajxgxH4IGy2KSXTLmW0o84A9Tqu+ijv7udQ6
gM89jWPQguUAggARu6tYdeHfN1neiI2S6br8aj+e1FCV85ruQ3+Gv0TOnHydO+mb/SFxapDzHTad
mosJVWKT2raFcGfk2cIWvZoXIaXFnE5o2UwqX8dgcnQc7XG5s8PraaiGyr0hN0KFELnYBJoVIl6k
mv21AwUExbz0fbWqdmuyptJHNwwCbQaVyxqulDZJhuxLRm0Z2UfNCmo3uzBigsaymyQZAMzWUM0G
Ivb+Yr5ZePKj9uzZkRPqEEbKiUunFoc1f4FlqF08E1FZ8H3kPfoAiqGHpXQNYZgra5KEzgyyBH9V
H8Lxs2RZSImbFM47UcPZL6uImpGzSaJBXTEra7GFWJRN1GonhJZqyBd9G3ouiYptSQOYwaGdbevX
Oe+rPk41gkXE5SN/kX/MJQ3Z0YssMgDQC5Ae7guRKJFpPxnZqK5zIciowtIO/wduhVbANBDvUM7I
XtjUccxKazl4xuRKHHjQsWrcQdHJ7rFNii4uuF5aNJdQCmZhjPg+ueqQY+50Rc2XlsU3WLwkX5Eh
qgbm1OQewu+bNJ7LfBg57arvSYiiyNV6cuAYEBjztcsf51PXliVfUSZEPGdDqXNOKMwC31qKwYcp
v6hc6Js6Wudz6wnmRqEKLmI4XqO0c74YHa0Gj6+PNS6Z6YpOaVqNnV5aOgLy049LrX28/a+L/PE+
KNVmeumaMCNwzyioRr6msVPFBN0X1sRJE4gx8l0hSSWxfoKprNxY7I8bVc6ADiAA7QRFbg8yPAE2
GCmlfefaz8n9m0+9mWe8xax8g6OCDx6QyJXqk1r0hrkNf4+s7FCXwHjnK1hW9CDGtY9zisyYPdqy
KgtnwB+p8xSNWf+4tR/NA+JRxvVxQAb5ZbuZOvkReRntNDSArVlIiIg4kuVUQhKIHmY0y0TTcKaW
urwfDWnuMC9k/W1a6lOMuAbyZm/mWrQuzH7UoX9cUG0eZh6UmVUKTJ50DIySPVADzgEE4NiICddD
DCLdX3xwR6tm4P7i5GvKVwObaZoPJcNcnXzds9i9biAfqw80e/VL9CH6dEyJddUd8hn/cuDVzgmj
4QEfuiyMN0UIv/YUScsIVdLF5Brt0fpoK3HS4L61/XHJqS3WHM74QTJlBij58qSKU+Z54uZmR39g
5YZB2qqSWlsQ6tGEAV9uJ4QNFVRgK0QgGXVJ4IQPmqVbAttCNGZ+5bl06hw09SmLxXE6WH6TYYbV
ilLPiT/3xdmqpgnBp+A/drw/oh7JLxaNdnaVy46fE2Rf58XWBwNyrkT0lF311BQBBQZSJ/mfEUjU
o1Pg0J+vA8xOaRnUTR2FS1kgednCq6Os89ZZzhSbr0etAIsFsmSqGr9AXk0Yb6ASl2m6+6G7AeSO
6gSDoYz97tskGmFZuyqJuBxb69xnZOllXPUGvlEwP1qRh6nKA8Qo/G7wDT2f+uiH5DOtLFggKWeE
Oyaxc86sK35qC0jMa8ZYqVYDsV818Q+hidekA1cA+3l1vm0cm4pLTgPn/TJGM4LvXDZTF/QJNC1Q
T6N3dfJLC5CZdzhUIGnUvd01SA8+QJbZwGo02HQFzGRzH5KGx2fMHxqFgG053GhpixTsCXIwW988
Z++EhDEDmCAZlWo4Z9oKlRCBm77XMlRaOOUx5zVAlFxm9nrq4nWxpaACs/NSREtJBvYNoDplnOUX
YnvHQDsMQVPX8RU53krNAeuZ4cdNA8uh4Abfn0REjL0gl26cobKzZgV0YaCzdwGBYNeHlsGWnMlQ
wWWzJmbOCt6GmjawQFPNjaqfQeP7uJKktSDZsWISUXvcne08wFd27gbtVLOYBlWYKVE7L4y3tC9t
qGauQCJ0dQ5wjzUGf7aXCqXKqIcqLMDPy6F6cfwpksYrBmZOduU4sprgQpjUGLXvsN6SMQAc9S28
85sMoRBJCVi41o9IN4a0vcfrOglDaMoTnjx3A7Fdlvzm93EvYdGrYEGoyfDgc3+pmXOTPs6iM0W5
6JgdqBe3hlGypnRdgrOMjlaeJ7657HmSivMCnzjWn+h/z2fycS9lBYnRhsRqKSZ8cKaq/+DS+xCH
aHWs/lXnJbRXvQNKFNcsSM6EeHTHxMBCrZzUGwMLdCJfs3NXIrA4w0Gw3IWsFoOruZ2Mag1BQ8HY
HJV65UeT/cGRt131UsM6wHlRw6kWLusR1zvCe0ycQW+6yA2HEh17AUdbTHPgm/tBFqqXh9qs4MAG
QR2/BMuydg+jnPYtdIRaVwg81JGnZ3q3//FFdu0zpVEI4GZ/7NiKOJldxXKk+HiL95M6Z+hr6pOl
ZyjVjkZAsjpGwg+EWOVhLkv05ugEtFP3gZe2ZHDRlPAWV8u4CINy7eT2mTqs7tzhNKzSadc/SOgV
BtV0SSr9qk1izGamJB9EeGnl6yjJlE7g44IgmFGDXuo5SlwgGkNLjpFJMq33B+Dr04YeLIfxgRZM
fQ9E+Bf9TdQ6LE7Tyjxh0eRw1OjFR3rDUDLMSk2oHpR9gNF4TKhj//1eWsHMf8NZ1deDe8M58m3b
4Ps/wdCwo0ttaFygqo+hkcgx1a/YB9CTfv9Vn5RG9CYdfi/fBWTFT0dt6/+m0h68VFLsNYq/2oie
jmW5lFUgxLXrI+5jRHYiBYJ3ccIdLqHh0E9+DI6/P5afIQRb12k/kOY4edeyaOfmz8cS9JYJfJuE
J4XPOy+xbaj1OLUy11rPJUvnP13nX78Q5Q/AARJ1E3DR/4QrplGtG1muB3cfBJIwZcbfu2eVzI+e
/fsT/GyGwBmC3eq2Cz/WNNDtffpCAqZEWLSZc/djxMAzV4H2ExxM296MovEgllfBXN92A7TMFbG5
ajw/q6XwHhPMR384op9bOtecrZTnM3lBsqbm9DnwESMxbXAnS95lH51qYF1HHx87aqpyE3t9zC2g
7DHRM31iXDkCST4Yvyi+yW5e9pKd/caGjE1Q/IhyZEL1U0neDjAZGFcxOeuWXA4fwr/qY5j9/Ul8
vo3cOFwddJuKiWEYJDL/3G6Yd2VrjlpPJFyqRqb5vBCqGrvobifcj8TFv/99ts6NVP+wZ/gEzroj
qxGTRKurH9PeGEbw8PSSkbVEIhOH/xa0ZutA/oYHssjATVf9ZTiwYAkbBa5TTDdKQcUiWd0NF4N2
iyq8VBPG70/w5/EHfNan/CTogQj3BYjmJzwTEtQY17ON3WKh1SmGcnnuWi9OTYf5Uxf89au4dVT3
MEJhp09O58/3LlcWOoTZh7uPpQh5Jkr9OZpSERzPZ/VvmTn832J4/785Pqij+buVxI+jUxYK//2f
f3uwLtq4nW6793q6e2+6rP3v//xQ5qt3/r+++H/ez59yP1Xv//UfX7HsKlZx09bxW/t3MwditQVd
5p9g7i92Dvfv49fmf/kfP4wcfOsfto6Zh+4Ytgni+rcwX0N3/gH4ikjVw88BfJ+W8sPJwXJI7FWx
qxRUybg1VCUTNWQb/dd/mPY/PGX8wNxzzr7FGeKvs/8BNH9YcoTv5f8GPKMippH8a760KUfagsgZ
l/hKsGCCa39uRFTyNSwWS30vkrrfwRU+yR5X3jbMMU1wnUtqW8HCJM4lDynh+fN0UaDvwrh53aMO
gvuK72swl4SdeBsoqHeWnX9F6lbgIe3uKvKrI72/94VBYcWPbivbOw2tcVEjf6qjGR+fPsKBeRYP
qaYQMN1sLmyr/krhZqUJVZlQ+V7EQRgQ3WLjYCSQcbsq2NUeSFTXPM1Fai9EVFykivwXSPtWWs2V
XY8eVc4Bc39/jBewrG6yzmno8ZD2PQTnY3tUEiToHzOpYW8JmM7GSRHPDtC0cjKDTeah1aCEPpmR
r2d3XyMfXLgxS1DUwltWxo85GifU62zP/WKrafF9w2y/HAhUxKGIkVRigTnEo7nVw2lZdTnRD80L
68BNVwtStd2SroqNv8v1WFqD2x+M+lD27nSI8dI7lgPetIgQwmXVh+Yl+yX96EKQPj8SozQvz38Z
tWPtM51EIvwxrmZ2Zrj6xlCx0xCTLlM0F9jLjMdGQwQwEUy0Mh1fw/y6DG/wTg1vSqlti5LE8Hmy
EoQb7bjybanfhLjBrz2Qk4+HXYmuB5phqsf+hqVGtI7tWNy7fWMeIPmTs0du7WVfBk9hUGjXuh9i
6o0WBDGtF1yff9TepF1XZnnqrdccgQFmYy6xrl7mzFcY63bHIje3lch5Tqc+rgXc5STW8K+38soh
p6YpV5ZdWoRHUjXHxRXgHfE8dRwtxeyG8OSLGp5OhBz0aOO/d+HjDIm0N6hWcdZHNwiJ4isKXtjG
dZmnTOG7Za2b4zYbihtIBdqlA5BwaqY42k4hpLXOtdtTUdvi1sCpyN9HwqgfdK3kh/6C9Cc4nR+Y
ePKIoexvYLAsjCFxHnryJJJCi59hpWRHS+9xEHWa5HmudPzk0Kyvk8Z6Jll5ug+s9rHHjvE1oYi4
GGchbnsnMA4YjI3rKNCH5dhhXj7RptnOaO/S0WjAY3XVS0Ms8KAr12RxFwe/6Ox7KAhXvpO0V0h2
4lVRmydymaZvnsz34VB1IRaEwcLQnAgGPl0c3kCdihxTsNG5oxKWvBiIdBaDgSaV7W61DkGpNtBg
/IVX9PM+S9pwh0V8dDsHxKDFqWe/eHO4r/o0eMV0egn0eO3jJ/fQuCWhgBQiN1Cemud0LtdZ4JjX
djB2C32orS0Vi2CFwXT4iORKbKoczyKPFftjnlreurdDfXN+1R/MLUUNKN7C9XYp5h1PbmM8EQ5Y
3gCYUMhHvgZVySZGtmn6b/lXzaiCu3Qmh5qCyRHsx79qRrInQsPxkULHHuGp2LyLoqnuI5IkoR+L
dcZ2aC2Tub9HSdIcnJ7IEVNciioLv+YaYkEcowkoNfTpMkrx6TXzUSw8OtuRyq97wDxfsRuQCLH3
GE+gxYRiYso/NAVrUvX8EPXzuo0nlDzqHS6C713dN3LRRzl0vHy6TWt3vLVFO1wWmKD/6ynuZQqg
Rz4Qi6lFMxbVE5SkfDt7pbY+P5wmE3ZoFHBUeXishz57svFvDsq0ubXnLn2YVNEmHV4gAM94wUfF
fVNgM1I04fX50RgSnWtGVHJS+sQ4jd49IxDJATnJRlOc6k85jsdebdv30zh0N7XtP9o6Cba6k92V
5JHdtsgHCzgUiE0mGzvSLL8UlAgvNRjeJQV1Au9Mh1LIaMXHwLxHzzEcSsDnTekifqmEUy8m9ATv
kb/tZNJf9NLFmFursPTP0uKykE19zf3TFsiAyKdANbzT/fIxFFpz0grsBDqmy1UO9wD5SRXvKsci
3LuPv2FmdO2hRHgbN8AbewDe6UkThX0gKFRXeO/0BF00Equ6k+YeopL7nNGqwPHTJwED/ujOdo9q
L/eeB39uljrNaxEPlbV2gZ+fFbvQrZ913DcJoqMIYVTt9x78+I76+3WFjvnR0Sxto8dGvgdmtTe+
TyCFCLXg9kzq8xur/LBt93opbmoC1qD80IVl4YHI+Hmx6tkj7BwRVY9uyU3J3TY+jnFxFZSVfz3M
HalGoRseOOTkAUVQtSA69tkEP90YIoxPuV52t15PlI3QYfsPgrGakN2dXZbZhZm0F2xi+xuRVhrd
POmealvbJDDvD47WxQ9jozijbtHsUSzED8jb0nWsc0bnV0lPdlONFQH5hmGICHjhgHfeoIG+NcK5
O348px4WGEWvq1x/xNW7vfTUj/NfQ8HxDL0drSECwLZ1zf54/gtSYLgk/8pY5dRF11bI7DuSkM3c
0DhkdmBwGpsmVohpni9yP5c3qGh2uLJ/N3Td2Po9JuAZ5KMFZr9MgzDA4yIIN4YH1D5zEWg/HoI4
MDAavkXAwhfLQdqYxuEuyvQOfRaOiFrCxD6gTTZrN7ioggzDSvIFTbws6xsIj/ktYaOmMsY3Nprz
bswsiMCLym2uQ6BOzUYe+7Qig4B6xRDgxYl1vLGbrcBZuV7tbzC/2FN1+RL6+dYIe3NNvX/Y2UP9
yiCMzh3iznUIMrxwyu5Jumly2YvxKwKEpYAyvXTBq5dERFHDmU6oe1Bm94FYWG3L1xIfBUOpPVju
mzshfUwkI2q6HOCCAD+Nt4Y9h/whv+McsOxQP68k1U5qDMaN1gZKhN1/s8Zpn9VwANDmxRuYz3JR
ikTiFE8gtC2aZyV/1RNFqiezCxvdUW6wEgDRipJV5VdvRLYQGhgUjxrVsgW9BroifA6io0lneQQ4
fzNyUjdVLLke4B8gvnhVtB0M77YrZYakanh3OzeifEfeWRw7D2HXPKauvW0cPHklhV1O/T2tlBaW
HIauHZ/soHrrSwqA/hweWWq4cJtXMGNW5JQuhii6DeeyW9gbnDT6NaqEl9LXiM76BjOExqysVBHJ
bEOUp0uK8NvWFKQjESVIhnCDHC58M9OaDWtu31YUYmX2Fif1M+jCCkebbTHVHWu+/CIwsoMcqpxQ
HeOpbPVT4KZ3GCP4G/xw2R1/H5zFMEyPAR6wmPfAVbV3gakdwr69DmbtUE/uita0nln/Ycs5NsS0
1flEY9Xuekv7mg7NrR7qe2KWieJ2dvg771JGYnKFxnuoRBirwDtfpB35dFHXEEgwIyUkWxeWdOEO
9yasppVyCiBoRK7o/ePC95w3jCCijWfSJWsSFE27URK65Tgo9YjlXMjUWhEW/lC67YKcWJ/sq7iS
11K5JuC5ecH6icSGEvVnMC1Gss9MykwrEvUgZPfLKLCxH9ADdMmkbzc++rzaWhYuqUKm5C+17I51
Bpg8fCbXobhCjfTFzeWxnIs36r7VttGme53+uGrrAWGjaxG2OF9gcxAsbBz2+XADma3tLgt/usGv
E/ZpklJk8Mherrg9mLeciDY55jrZsYWHRHFSwTpBbVCsJ7Wh85wIm1v9US+tq1R3C2yfLLwe7eTL
LIGRG1TaLTQ5xP3JGoL9yEKuR5VtfWnU5xiG/SWsqQZ0gUqUBoidoncp6COWJt8o61PL6RACOA9u
7r+4nvGaeN+YAW6CuuZQq9heSIpsjffdy6dXrC0uzLbB4wZ3Ehiz3U3a2FTFUa3G2vQVIvMjhIz3
3hnwC5AXonpvGmLE8zK/EEW0txtuuZ1Fb5Ed37ZDClfTrr4aqNhIqpmYvtCY6MxFfUy1IaEtMw9s
PXvclVF0yYL52Rj6pxBOQ+PANq3828ycbsrSypHkUdHyukvCQw4CJgxLI3NR1tG3iDrDuQHmmLDA
dW42fZfUsKSda1jgx26e1hgKOJpO5na2Kr3mBkoRnbImCSCbbTQhFo+04UYzELNVgnpcfBMy/zok
OkKAmcsN9hIXISoW2VvRuokpFWJJXOc3fR9UJKO4GPiS6VDn+XXoELLTqpQ7Ai4x8w1XcohWlfdC
EYqy/Yw5ApkVizqVeGxcaXkCXE4YHIsGDw8Nh/znIb5uMrPdOkZ/4xErWmb1S+B3+1Jzkw1MHgmn
A5fDMb7sZD+uWwonWycOV4aQOhZG9hot41fqxd1eUIJZFBAXrtjvb0RIzoJyOWO1xP4Ya1e1rx6j
S5EEeJs00Y1bB/dxWX9Pp8ZadL2FNiODYiK8t/AuOXmddXLwC7oH7nkKAqb2sKk0FTB+6O0m37DK
UpVHmlThd+NuNotrCtlPBrr1i6FG/x7EU7pJUV7WZK1P0Q4ZxWUjE/1Oy+5jcusWpl0RQmcRpNj1
1+z8xCqcGE3CfpxW0o8PyED9DdWigES0xN4i94oYu53HqI3Lte0V1246JZCJkFeR5X1MuWtHjTOl
gL2frD5ck8dxrWkDZhS2dz2QSLgL9XxDhFPCoqUm61lvYUkx9C8tbQQ8c7s9+8S9HUV4S3teviO0
+Au5z+aBrNdwVTT6N6PF0528JXyB/DJnrhEJC+JpkxmtfG7yetPW3npi439K85jY08D5alrWsAxL
xr4XW0NYCiNj3mHmYzLYDQRbWvqMGZN7G1F8Y1tL8GXt3Tk5L4W19YjDEdNljUSfaBo4pN41oOkt
2k9n6WJf3HSaEtQG3tHXjgPTK7kl7QGOERv0atIe4Iss8QBCr+LHzzZl0E1tD5dDoX+PCDRjKouL
XZXmJDRKwcY69DdNJzBgcfrqkGRYtTOW/PX4/CROkE+pObvr8/MDzgAHp5l+fd/55USPD+zGJJI/
Pq/OlOsUYMSnjzy/qCNI34gRhwP1keenBtmvRkkm8Owx0QZWWBx1pHqLBFX7kvzUxrL3Q10SEAWQ
VAzvUc5itp30ZwCPy3iPpVNDpgV+h017Ldp6D5+3gYepxHzOsx1D/Kjmd4Jy3qXi7nRTsGp8a28N
w/ucoq4ry+ieSQx7tqX02xErD9YKtkmcLkW892laKhuPVV0Zl+WEjrv/hsW8u8kyZoHeNi5k5aww
eimWJWSApdv60bLxKoORs20PqfrRT+mPv2ZYz4t+kO7SRHi/6wbULerF8w9MIvPNPNgPMiWhuTfj
r6ThOQe9zXBkE5LtqrvIlEPNSIT2Iil9GCMi1Fe4njcHaXYIQjyvaw7nxxV7/EPV7dIWdwlKHNsG
nQ6AVTksAtCkyY+iA0LGYo0TebnAO+kpE3O0mbHoOsgZ/XkRJS+zF7WL3grNo94TdX/+Yf7zL2WW
zFKKmHriVtOj15vpHm7XojCTU0YlkvLnFfkq30wHDE4/wfp+zIbw2KQ408fGpW/jC94EDy5WEsj4
bHO8IkJsSPMLuARrYqMOOFNs+2S+tAzKrI4wL0JNrlW9w0RpFZf9Nh4l+xmcoNj00DYUycPnYIOy
CJdNZa6hlyo7oNu+ogQ6dWu8O9atr71II2RmcIsr0mu/VZO3jxts5Fki2DbL2TpYuX522xn20S3q
QytJ1usuq0JeaTHcYIIRqTG/tMGwAvtjiS/XdkkqXBe9GLN+acmWvjSHaJG7ADSlbgEb9Buv8HFC
uytSM9hZHVlwI0xkTbCQyjZzI449ceUlSk+tuhB6siXmhCRm4gAnz7zG5OA6DUe5HJOOlKBi2KJB
yiEVpJymSwvG9+EeHv5ClGQSsovysvtpIndPmMET1hdbmHbsL0YS1K6FWw8bTMteA4/4EcgoNrGR
2Y2p8jURsQmEi2k1LRF2HLzJa45m2+GnBiLgwaTsR79UvktQRFm12F65N4tR6Qb7at8gDEQpvNba
7kLm5KhWSLd0kV4n0sWno7rGqovcd/EF75aTlkXFkqnpUCY3nR2humzwXo/sCKMt4kvnrt3miEEX
aZNshjJ/CqDCQDuwlyRCgrBG8X0ltl3u5otesgtgwUHTb7pFVZ9mlvsLz0frVzuhtWjE9BDZDN6i
r0Miwr5EwA7evA7YMS2IBHrDVOTQipSsmzh5I34IR5OUFWs6DStzuBRp9jIGHZE+DY2zCOu1GKod
drbRMq8ENNog+jZNVncVC1aPFsaeKdNY5vlPCSlL2Dx190ncs5WhPIdM7VlmRDe22fvgNE+GgLuR
zm8t3neEmqXlxqYuszSDYZ/Pp8ysKfPhs7gUyNTwinzw3NSHclgeoqkzodfYRx03viy+gyN0jUga
v87ptg8rbW+0z0I0O6196tz4YEXVeujkXs/EHXL9EocZ42owyNTMZEzMTW9/rzXrUlO8XpmQr0sS
WB5cZkFjLLC4scBQrpqsfydO5UuY3FiGfMpKga1+BSFKLxxrMziMaLbdbvohusDdIUTFX74ZTrq3
Gu1iFN11ED56dESrZxXiUYOsvODW8El6Jt0F5XNzko3+JOzkaI/FKSTzrckIB8jS40zWBi7Hpzyp
96Itv2Jji/woDgxSV/xm0abdl0j40RaXpNcgcXIV6EiUh11Cxk5P+Vx9jxgozFl+r3Dcwv73Fovk
B6Q9GFoELhDmK2Lo14BBwTDy75RnL4kSPEyu+zIl1Us3++wx61UjihKyHtg/xJV8MxgMKylpVDH5
NF8gsCQ7LNDuSd49ZXJJ5CUWMtoDDObb/yHsvXZbh7Io2y8iwBxemZTlHF8IR+ZMboav7yGde+sU
DqrRL4YtK1kmuddea84xC9t+J7gHZkYqyFkZyc6w6JrZ87x1lieyPu0wXup9dSlVEfD8DtKwgWam
uFqkPXUsAWOs3OgOmSbyWOMJIZt4tcIlZSuYrfGJpS+k23aHXsmVjC+VJayJRo8j+E1D3kv1Zi7w
l0haH+b4LhPrvalTlK10ikfaHgbOzSm/1WvCEtJUupmHct8bRJaSg5UiLXdTzXpoMzPzOoJENRhE
JBbTnVbeJtm5J5PCje1UDSxqQzmGnHcxoRKryJ9bFyufdo6NUV2ooIsAiaCNBnW+u3zEY9k8YhwE
9cQVgZlxqA7JFwHIlb8gvg4q/oTkLVuJgSbFzUeog0Uoc57UWTlNJj9Uyhp0a8fVEyXhDmzNrZ1+
id5YTnqaIOI0pNcixW2c2petlQOXK3/uYuJ6pqepqhUelt5cT6Sh4NBvfik+nvANgziayUAfyJpv
7dvWbAmSXxy67ZKqkoiqsP8gtQj2xItl8kepETU7YAOXjhTLZL5iv2NfZOZHxmM8F1n0GkcMKzps
AKZdqG3lT0zXPkLS23RSPhHLcJF32ttYGTjv+wmITsNZiebG6zI62Jftdr0I5tmxcjQbmYZg7pz5
75Pmg67RjmmHSBejVKzTNsr5A2Pb2C6sHR6Whc6PjCejNd9ng/hlS3mKSBsHv/dLjfs8Fg/GKOow
XWwcR2btc2whvNWIXWHsxLoCps0fZ2ALnUEWTQdLjk3frzGhvGwn1JHzch/jtXWLUYwhAiUWVFX9
hK6A7GnaZ4sRnYxxfJqK2St7uT2vrVNsMYXkbi8f1GKFs2iy0XamghA7RHejTl3a03ySbbKFFIZu
mM7Ttg6TAl4yK3pGh055W5WPcsqeF0YwuE/h/DiXK2Tbv2Go/jA1m7izKQnMUihHu6AOJWFedTlU
OhcQFBYcefDniLVVzBV9d1XHPILvivXH8lpL8Rh7hSZxgG5nZDAvilHBukE1AV2q9BsEs5s0iW8t
KTGDdCHgSUdcuAcjGk6FRSwOQU4dqkGuWB1ISOcFBMRGm4avEVaGO+srbGAE8Fbh3PUqXdJBexja
+aXRnLOImWWg5nqlY2vIxMjOSV2RkkGL0kxS1lkWtDRdPtNk2aZrm3ts835Xc60ATbFnZc7nLYSo
uoPFQgA8LKC/7pDy9knbHmDQAnpaH7xKQ7J36aawbHzPthzopcU/DhYMwkJPxIp175r9IMJErZ+R
mgT1wBsQiWy5oiMMdHXGQClrYBQXHwTGfRciIXNBEbf4ObVNqwvoAorzRXnzFK/scntCM+NxFdQk
y++cDF8l4NAhtahdsXy4EcY/HLUhxL/6rAzjM67K2R37mxnMQB4drJh+0lJPN4SpaP6In4N9igPY
IH+y1pxmlE+xNOpny2znA+ZWurRxrRyTksDZLI6SZ7lRwRZMMdlvK1FHTv8BJaX1YjHuLWhwF0qL
r9uwc4dkpr3Wh1yeiaCa2Kczg9rbPbJ4aX6U8+ZkxVzzHJiXUp4sO8tpPnSVcVIS74ZypoklfsCg
bpirvORKprqTUj7NxBmHaSvThU+y0DCbHWSuNSCH+LzU/U8ltUYo9Vqo0+dXmmeFYGrXTC2aeWn6
2RzmvhR7W8gbqdkkRnZjlrBe88X+GXub/j9zPXR5riRdrgAlhK9xCnhrJaFiJegfeFluXsmog4jz
JAv2xZz5xLv4Qv0CVxENgaN0CUjnUfaY2Ad9b92xoX1MoulDzW0LoxxINWzYm0HW3rrSQmw7wFgW
c/feF/S3FLBAfjLreaCMPYuTcmMwKDTIifTwmqW0qfKT1KShmBOdpnoW5ExTQGKwpFOyN1uoFQxx
OpMStLC3zdpToxszYCUJr7D5PekyOxjroiuG/xTJCtw5VEe+6LPvlpGZN8Hgswq2zSqdAK8DoO6a
NAF5ZZWJgC8Yc/mz1L8bF0zIrFEYy5EaOJadekq3PseSFHHtgQ022RNAvcqGmyHPX6PFTUap3tpj
knn2vI+ZvPg0xrh1vh+McQ2sBJkBdDXh9Numg+8TmfbgEbDpL6UmuY1Kug0t93u0xpFPWnyMFL0a
AtU2S7g38kVUQDFpvESWdqfPcUGmOl1CpEe+Y1VvdZx6zvg8ZiNhpLWzXMxyykHrNsrFpKKr8PG6
R6sBBIYXaNmXK4joQYWKcyqxXRYXGhXDzG1mSXAmYl0OI01o4TizyDRmt7D+KD8pmz8vmVloidXt
6ppLtith+9jly3JMpn7alsVaBIVu7iaHJS6ruh219F09MuzJpuQkaUwb0mLepbnDjK6Qd3GhrNvV
pgwxgWVY6urN2Fg20pj7RqYh8O8pEfRuDm0xgkNLwdlm0Bk56aTXurP2aRvlYdP4fVsf5BhSrBzT
UNE6W4Hrk6l7UQjwSzmMIlE7PSiX5VNFPHEqZOEzPSt8ubxPY/iFrWSdojGfGdJyYsRyUNdZfiQR
8QGqJYWHzTsDVuu2iPBcRrXbNAGzynQSt+h4zz42HBHrBUrGpFYAX96LqgYwte/V6tZAs0/1ao8u
XI37ScTOC+gxejh1Y0jfdOcCPI+bgrRsZWGZ0Z3+JlKxIkiZIOHTsD8S0XDVFJBfrJJxvN7UoSaq
TzkDNNNnJMEmFtdYCULyQkdEj7OzUal7ltD7xjJ3Ara0bwwjdAF4Ry5IRxC/6Fc9HkWzzSK3Ua62
xggcdUogIoIEZtrTq8T4RAwd6PAA8AHwqnxCs+wPYyPdtHl3SCzrCSAzM/eoyG+kzDO6Imz4k7Zx
HSc7tiUHicgR5ge0Q5BG7PIWg6Wpr14ml0CL1qNmpYXPcMeVh/627HJGHdqMUBqNtyrgYlkYaxgu
sWPqrDWA4vSgYZXz2rgaNwVI7zs7ihklStpT69T3IhlGth0JW06hPaURsnZ9JUKcoeNOKA1EJ2cK
sAw1odyXg0+u2W0hnXXcHhuOO8IupDOiApQfc3dW4d3t8CR2iHdwXRqr9NEm2ZP9SkP/UEjPk77s
tJrt3hQbpqc6LD3yjzYRjwyB7jmv4DLTC2LiMH7IbL6Im0cVMuV3QtQNFgn+kysBbAT7lWagmxLj
QW16EahOgxmM7YJgH3HLuiXd/E4sZDAnsVP5eTmQFVmbNn0k+5yAzAt7oLmuWiWnsiPaWMqtQ5wZ
iKC0nNba+JaiHtosjT1zmEc0Kk6ylLzRHWQnMnSxB8M7x8XgsqOAet0lAZMP/VyQwD6NHssFuN2y
VL2S4bLkYWjr/UGlk81yexAM6bymF59mrUPx1VsMIOKVazu8rkr5Vnq79TIrI5pKk+2gdMZTubEj
4U9dAhC3IvMvp/7FAbBxirqlOgygWLGloimP01z1mVmSm6MyG3VyPQoUrJWuAYeqEzS+DdO5YIWi
5axVBdTYuDwg6RRhDn3TQ2qy1a3+l6RA2lz5LwYUWBL8R2xhaoHZku6OJIZ1IAQH8rmk041jSHsk
7HhqEM7bqXga6uwh02lbJlO2Jy2S7HmqcTG8L+nHYAxNUKBDCbCu+olpVSE48QJ3q8yhLkj7ycvs
ftBKc1Oi/1GU8TZy8NHyX2O7Xz7k+jxA4Ic/KGorJhUn/1YTpjyyWT9G0bxFNvE2Mn53+5wLkdP2
H2uWbKmkZQteEUAp5t11/cug6nkleUtmd6fTtXWjeHy2cKj1QP/CaKFdN4lS9irCLca0+DCR8XLl
VA9EfpGGWFHRUvtT39qPwtwkAmtQnU23y9KeHfLKSCIljHuNxyCi4wprRu03dt5/58qUs/mkAoZQ
2N6NrX5IMWkE5ZCHrSVF5I2rD8OwvRi1GRTKGYt29MJgqgtpVvC/gVak12rm5z0h9CWLp05Hw0vn
8h1gKsFhl2XJTmau+84eyrDsjUW2acAmEh68wspkP9mYZkZKcf/DKK5m94HwCmaHK+jTVYtT7GNF
25szk+2JYRcdzUuwKAccT82VIetB5h1Mq6XToTsPUlIYiC/6b6RdbKKKS3Ys6QSbRQM2wPgq4TyW
NnVKsakoz6ssfXfxrO/7pt51spPf20f7UZmT6tDH9oXkYdLvjB9M7YfAqP62zta7eGyBnaR+NCfz
eQYoOF52XH3eobcz4KSY6+JBCI3WUpwIK+g2tkZKdGrHstuaQ+W1ff2C7Ft+NXvjvtOMz9rIX+NS
iTY6MuKQq5qw7iFPaeTF5hkg/ASIy0rBSQaicTJhCbi5bnu0mTpftgQxo4a9m5uXvF/nHQmG9V42
2s+6Fy1UUA3i5Xg7NNrAhYESsx5p+DSd1AXd0PgkdEIERyK5AMHE/KO7ZKyco0XKd4pYlhvFyo5F
PHT7KO3kHQ4wMhsLutnZuulq/8KtgBo+kkR1geyl6SQHAx16r89JvsQ0RoE99cc6zaLvpGTENrdY
bUxnI5lRsYmYL/myKgVjO08+zZHNbERnCUwygD0OA1tk52UxH5Q60u71gqThqdM3c6w8pMyitjBT
Y0rTaF+jQd9UZBoLBvt7xXZOkqVGPk71J4UOIU7kNcwjWQKiOil7MDofWUPbcen0IlxKg+Fhbrq1
Iti1DAAWMU9yvpPpgr4rPzhy+qxAtfcje/joC93ZJFxpKhJg/KWjQ0ak0ybX5t5TCh3NWg7WxKiw
6KEDkbmUvBP42njlVEkhs/fOa1LGQHwHBy+Vb/u2zNl1K946Fh/CaJUbZRTBVH6CV8ufi6i4I5/p
E5N5MDSlRDMWdkoXBXnr4O+b7gsOBRS1Q+dL192v5EeW+T10w4t0iSNLzSqMLMIXilo1Ni3rstx0
3yaAAbdxrJ59YHMzDSorJRYzrKyBaOMd1yl2U1XyMpGvE+bQTqnYo8182XF+k2lbnfU0fYM1O25K
2tUQeiq36PM9efP1VrP1vYwyaae11NbQC0a/CyyN8gk77LvGZniG3Gw2WQ6cnClGOrxGKqmHTj68
9WoXwQBjakKF/DN1DbEMfZV4DgQJqAA07dqKAnmExRVYVlgCNA/WaewR3QK4kzverFo5BCOkHe8/
YwxhHRouNlZ94ZG38otMde9bQuBj6+CDXdrEek1AxUjiO7C3IRx6c6HnZEAqSMYFoCuPy/Jovxgk
xGZ98lSpBgk9NRQEsC0CmqRUhXLClQ8tSRvE2vLRDeXvkM8NQinrtu5kfWM6qxEWzB0wRDfPULNZ
L9fqeZz43HRtXP3Cqs9Cbunxquvsgdh8lIVYt60Pwm0pNG5po97IAV5Gu8SJZ/5QPTk45Vxylhvl
/vod/RTEmv/v21R277n7945YXP77aRpKIawiyVAdlKwCVn95xut9mtZEaHf9mT6+vUDk/v9fMcob
fnX9OV0SfnV9wH99+/dt/vmNwcVGtXf/13fx503+eUXWu34N/vsWWLGZb7X6WBzMTuP4uLzH66v/
eSPXV1MTsy63f1+4kXJKiOtd29xcuz+f358nv97691mu38nW3HE+cJDuHPEem/q4twkW2lXlrO4G
Za65zKTN/vpdhPbhz3d/b7NBa6Lq+s99MkRWdNX+c8/rd/HlSv33NqBtHg5SfXu9/c8zXH/758F/
X+vv4/55GkO6yHqUWIFSQB89SEcFcM8S3/x9I60qMYG4Ptd/fVv3HKvB32eruioO1dl4yiETgAPB
zh7ao3zDWVjtr1+yZSVD/vLln9v+/nj9rhqso4XVN/zn9uvjr7ddn+TvjytVKHufaqDdwov9/cXf
F/t72/UuBY0sOvCXe//zXNfb/nma64/OAGxG6Q1gryOzl//8GX/+3OvP16eqRrxR3j9P8+dO/+tp
r4/JV2fvwMjemLU57HtohL6iS4LdFz9aEXxP4/Llnx8hJJKC88+vJ5mgYzvMnEvHRe7+vwddH3n9
8s9tMowRV5t1LLP/eYV/XubvY/95qf91P8WJeE9/nwt9Ybvv9uv15usD9GZiBvjPk/7X7/95keuP
//5awnK7XbIx+J8fwf96X//zaa53/Pter/e53pagIAsmS/sZ01H30PkiI8SwhlxiGhh9KKXWDbcw
V9Lwz+Vi0p4loy+i9QQB5ul6Nahp4e2TrK53OuDfhBWc7gNm8TzHeTexZTM1SO+EgweccB8DroMN
09/usCBDOhiX7+jWdTpbbLMJBD71DX/zWSUqyiWe/RFWvbwlaHyTz+IRSjMtR4mWplVVjBF71H/g
EcImEje9Up+MlYUjGqmZMT3fLo341qPIzxP0BFo2sPdgDksPsL3IdRdftnHBVaocbUpF/naK+VFp
nDzEnEckx1wjLupgXipRGqglVVKcn0oQbm6XyjXumSY5EudQnuLLHAa0I1OQ8lwqaAEYYhu+Y1YI
AiiFmaI3gQ7XgJSCcTfLYAataZXvcIyq23XineEA92frhdKErc2QK0jYKXRUu4fhPFwqMWbgomSr
z2fq1+xV2OndQPcygQORrR5JA7Nc+jGYWhD6r0+aXuyqpjmh0m28tNffMILva/zlIQVUGhis7VQo
xyRmIgX6IPbZsYPerHZLMkKJzdljZLQBYS4DEc4UV9aYAgCcSsOp5bMzBm1LYFLyGF+It406eRL+
dh9KB3Dg5QbW7W9v8cHYwnljps54VDjHeMkzcgZ4HiLn9krTzBtmZ0dVyAmip4x9S5e8tOI3iygg
ZZmKYIYPuolW15KaYTuojL+lziaby+SThvHiwtbQA2pjDPhEIfStXHvF0H9b6W0ZM7RHF8hjiRXI
Nxqw4ntVilG1TBKVebFCvM7fe+EkAeP7cttINAga4I+hvSrTRh+K0EajERCeMHgxusZtbt/NqdNt
7Z43Pa9oPmOsAHu54h/dhFpiOSDWFc21YxunNe5zb1DZ2SfS7xCVUJ/m0+UIUjNzOBXJ+sMImzIZ
FIjf6u+DZEXnWh2/2pLwB5BtkFgm5qDzglQuSazG0+VMZz9lHRlTTH6HN0Tv+xnYP9nzei5twFCg
dx5I8qIhywxHHV6iNEfMbxYumjXCV4hCg9ej40ZA/FQNq/DGWSz7bjTQ0cEIj/voblEGd4Xw1JAa
78Zy/AELKAQ3KHmTQl2maCf6CckhqbByOcm3dFG+1nNCX3teX512kVGfbBXpx3IqxCeplu40RS49
J5Pv1iGyPW0p/CgRj4ti409zjuBcSreW6LzmosOkm3/lrTKGa0thfEnJCiX7OblU0EZWRrikqtHX
RUUvRKqPK6e0Nw0TTXFFuYlnuhMl09dR/jBanbJnsUQwdg993j4hpi88h06l6TRvyiDOzNBKz9aG
sBjE85X5rvcZnfGInD308Ow3lBkTOckbyKcYd2RWsjV0SaZOVu7BTD1LJCfo2NaKgj1SX7ayX2XN
XrOVOJCVcatoCC4hbLzEjviI4rZjalx/Z+srmIAJmVoCtCxhdq8+2W3yJHAfHIivVsLp4CihbArn
Y5hH26ddNS+I8bKagtyM1N8KVPIgm2/ZZJzRZb6IwjnqKncrlemkyejvhlXPArjm7tD0xwh9CK2p
ZQOd13TTtUq2y6cpNiIqHvNqfFfGirnQsNzqmeRPI55Bk04iJgmu3TqDMKiuiKRGGqzdRKBzpXtd
PaKOyz4EH5LbNQhhsFnsGgDQQHaY8g7sEROZmt3C79PXB60JO/Add6hRhgCMe+ZdRsjmXPpaRaBf
JdFxKIrXKR4LX3GKizKedkTfly+NoRDSOyx+MeepH+fTCltJpiEzMxFDZR/0UvFsZuqdmC/N6Rdh
MvVt0xwrJYKIVP2upRz3qfrVtxpdjg6Vu2zE7miVOGZGyrUyyr1UQUgD7CUlNCR+VVApkJ1Wchmv
H+SsPbf94hFBfwQx/aP1NKzUiTcMYs3psd7Jg9oBnDHpa8rNDXMrghNM3desmH1rPO9qhUWhhI1u
NiF6Edqjgxl7mbLrmKpbvYV5qKjPZU5jSyNUoDU/+rQJasJuEmjgPmxleJkWmMxoGHziaNF/2NN+
YLIem5UO+G1SglHL0LVPIvdNgGYXcd+CvqGa/UiTvuyWAV8k5o2WEgW3TGiULHPD1PtRV9aNRTj2
ptbVjbGSVpRUT9Ush7pSIERPkIcsbfGWGhxmUv3qyHW2F16c2ERftfdogB9Lo3he1qHw9a5/TLr1
q57NF7VGV0NruMSGb8bzaSVxi+gzT+mRsoKsOMF28uy6Z5JaM5Qx9X6XE1DlpiYoNsjWKUq1N6b2
705cPJrA6WfTgG06IXAttr1evOUzx0Q29KE6Uhto4pisiIgWfG5yR1ML+sVtKnWkYHB+kg9jFFt2
3agPC2Z96WQisa8Xj3PzfRnm97hnJmgVSELtmjZBysS3zL8mK33S2vlNtOtPxpBWECi2inQ36uUj
81UmcnJ93+AqHVOJ6Xiu8EVLHvQVQQo0EhEQjjP6JYZX3Yk/ehvS/Ygth+5mUIF9cskM+On1fvWh
RsAmB4rtVTrjJxm5haRPJF/KBHlePEJDdUcWD7skhBEBpqjNbDq7N4j2lwaZvatnxvSY1GJPWqDI
JNDwsK4eWqCeZxEhaNctdXvRUQPGqKCIkddlfMklxiN5glg+jju5eUmbvHXlpXgGqXLgyveQdhEx
K6PFRx+fFXI3akPdDNm0nWuIJtueFvI1hAKFIc4QLFfuxJjwPVkYDI5Wc07ti3ph6AO5X0x/do55
XT/Ab0TNoFaYVDh7Jzv6KYp5X+eT4VVz94Iq5Kg6w+1ow0gcp7tmiN+NEjHB6NCGgn33ZhGGiz6E
uFHCbWMXEvlCuIBBl082XS5iLy35aFQ0cwCO4MgpuYH+sO4cnMl1ecYbgNoGMxCeGU6X8cUcaMut
hT27ZIPeFBkNElw+fJo6ek6SfR9rs/hpLsaVcigmpNcEu9GI33YJUxUEPRauBTwG6M6rWECRJoYF
DeM7NhifS64amiVIvl6ctM45DYRT+W2Elr5I8XwxWteIK2By/1LmqFPt2CL1YjVo8mt8yBYfo2Xh
IChRWfmjakELw8NOn4XJavmAnppc0xwxExpq1yAp6X4QwRCZwyMLHJXknfMtz+N4VJbB64fa2NrR
8CiBX2KAMb6j+XWXRUqxy47vXe+Q5GMz1UgXfotkrqBJ0zEVAZfV+sjmOXkowlo0gW3M+IxZH4LU
Mt+Wq7B39lq8WBT1DSv4KBp04NTGy8TpWQsWw/RIHM5GxNMNkXmGG7fpvcLlx4fwjv6UrEgkK8c4
rX+tPqU9TiiQl2tPUW+fEZx8KjOqlLXrKb0xCUUpCXpWdQKzfzApFmOabMKJz5QgbtYZJzXNn6m1
n6GBNJ4RE6mwqvMXXSmGLbaYz7bDUmMufk5kABh5VnPzTooz2uNmi3SbRItm8syO3q0hSqZNZpGT
wkENZhZ6SLLerwgdfTgYtdK5zN0lV5mnJ6OeAkU1ZgoribUVeqFnjreYTBn2SvmtRm+cmesnLTES
HnO2Nu3KFHNNxAZdrkaaq6/Y1RMKok92yq1n5C2yV4WJv8VBI/2qkfqR1vkuMpkOpslwaPRz2ciX
VEHExEVJIQobDsFdbkNLzLxsNYiBcB5LafxhtEMG/DGFVoXk3V9wSrtYjYJBxLeZ0HVEJO3b3GX7
sVrvIW/uB9jtrS6hVnUQjcl18tToSEbnJnqyJwS0rRxTd2LKRyuLAdxGyyGDEECcwnhl3Qqy3NLK
+MhG0lDEtHh6bKqhri2Pqox5KeMMTPiEcz2NL5KzHwNBiV8MFtCTALYhSpD5fZ33zH2eCouztCwn
gqYvhDR90s/xXJ4WrMyXTZJKOdaf+tx4kWAM6NjIkKuKV7U/SEpoyjNjAAN0VK2HgjAVKhnE1bps
4wNd4K3j3Z0iuKg5FzZJO2hJ/yYS7VM1pSUkn/CBHIlgGQhJXuKi8NKOitBwOPpraXECCpOYMySn
oALmnSLpq3PtF7gZwWTz+MNQ+3rddFPyw7xFle9S1PUgpiyYMszuJYejxDLUD4jTP+RJMU3MSU5T
p61YVIfJg3LfGg7SKRCKnqNhnctr4/KAIE0N6Jqqvp3tnMG4ungKokhLETZ1QNZ4ConeSMSG10xp
d100HCQEim2N6K8vmidIbadENveiI0mvpn6eBocZ/IW1ZhYXy1/mu3W/nmkFvDb694IkqSnXzGdg
hU+sH4manN6sfvpKy2G7MtQ2VeUdfSeRERoc2mqF8z932PrWiYEAB0+jP4jcuhsZhrpEXpwEjiWJ
GaVbZ85bZqA/Qf/0GA33oy4zCGXr7ladfUnVi3yGSqfC0I/wZDh14wGi3oxRQ7ZuGnYdArCEnzAV
cPTpSRXSE2GSVQil9B6HG1kcs3VXRg6D8CzasdV6tZ17m147IpPScmGwY1gYMgpsCkzTwpeUqbW/
TMYe2ZgrunEDexr9EK7n4qnFAbqXs2jLMel1TaIFc6awExMI3vAbVIGkmnSe90SsI3Lv8fnF6Ro4
I97TygqmVn6VimJvd6O6IfiDTF3yzESB6aW1RiRVw1fS9v5iaDvqCzzhFBiT5RpUley+phs531FJ
GzvpojwRpJcqtTB5GTOg3pfwfTiEZmto8Ozse7GS12RIgmXBkCyJUfOgxiG6Wl7qS6xWpG4KMCRu
JQgU73G1mBmjPX18zSsm7BHTTp+4ESRmZocWxplwOypYOK0td8su4iszf5pnVm+jRtDaTJQcwhw8
x+4baGck6jiWs9fr7yayCKRJmvMQJ6GWGymm1/nQ5OonIIhtlGQjmzb0yO3wlU7LU46KLZRqB4At
Z3zgSBZ7Q4dTaZr6c7WEToFblTRetJ5Dy+QrZhRaR7HXRoEOA97NMNkRhEcvJE2/66g4yhaaJrZg
cH8ioyGJpN8mcz0A0u8tt6vV70nD1FE8gfqvNgjf3i3ULNY60z9xyh0U6u+aGdAlgfI7K7D6TmIK
WzU5rzFC1ZYvXn+Z38vrTZc4W+t2ZjXlVDzjVP4gZCtUDfELkuUM2o7AP65RYAEDYpifHWU+LJ2E
kqNlF19r3Q0caXRlTP8sple5o26kSys8aZZjYchDUKTVGKYIGE2GzW7TTM+co6hBFEKUuRyaQRcv
Gx4HG3SM/TxLdkohP+FBlfyU6d8z4EhQ7G10NyTfzvzS2toL+plHCywX8XlYE9FZeH0UpS6iDhRJ
aCktdgsUvJybaHbrdtN2ZqgBz1Txf2jPczlClEy7+5oPj6agdicV+eIPuvYq4H6QVCb8Fa0W/xkn
PmIheIxXc6tcdG96nBD/R3ZVhmDEZg+LSxZ/16iV9OFwPQr11kniu+aHC28UI+ZrteOciLtCZ6dm
kp9H+A5AL11+TbpedRe1PhvF9DijUwiXJL3NLHHUHHRkNjNZgNngd+X2OGHznhftQflASv1h4VyG
en4ecuOZ+KUH1ax8/PmnxFk3+YAFpVj2fcfZEmOdtuctsL7XcTA+gS6OHn/XDlNViBuXZkzG+m+t
KcHFqti14zlvzVPPBcDR09LrBuUtumxebSk+rpcIKKU+5qpJ9LXov5p2vmgFnouxRcuQINcCWubK
soFYJOJooYoZq9rZrjJuKkLZ93U0fFa6uGsgD8MHMNjTjA9WoR8QWfQeQwpqKqT2NhNL3pgk+XqZ
/VAAKAxl1MHVs/qLuMZtZuT7Dm+xnBvfCSm9ITPGxtcLJQ7ndKMuzTk389nr2mLXiBk/idwEbW18
5Eq/71QmsY6RBtklJTkbtM8kqu661Ah4C4cxubGgIfTrdKzI13RzE+lGCv5i0u6jQcKdEf2ulfSo
XjxrOHYepfxdoHEwVsDzsdxQc6loO8kA0wblyxqHneqkDxBx4h0o+++BdHE+qOJ9UcRLXmFVqTSc
xj2gP6jL5yWfTnWWPmCh+KCE+JAvMmerFqHRLO9jExOUAovVk0on9+A3696qWsibx2unct7MXDJ9
baE1K6fqHtU63YTk3cESdJmpHok4OKCCvi/tCT6pLL2t8XSUW2efONVJ5RIOFGVDOBcSg0lFVTME
6ZS+pkWne7+t0XwZWvEZNU1EAV/flVLrImHj4mLijokwf5jtYSWAM8L2atLRK3KlOWhF+YAY0q0s
NCQV6pdlwsIEQv4ly1DFGsQ0cjRah3TVNcbUiOmlOt6YbTV5sjesc+ZaVpqTpm0diAL4MPX2Hen4
jSgjO4DLfeIMecHtALF49J2qPqWjHW/ULiMGbYwDi9xNLVvPUlTtq0Ksm9bQAmOE9MOSJwVG4dkq
ZxcqSrEFKI9UDj31bGOxu/xRjebczxbNGzBN7Mqp6DiKKxLaoNjnflLUt6B3XxOB9vVyCK5LS7wy
5VEYmxwo9PLP2P02dMRfI2s407m9ifpIZpegTlydlMDImkOhlw9Dor6VM8jYmmBLlu5mYztrkOgD
C2OVPqBeYB2WacrQPG627MYehqV8bYbsi93v42QPgBLxg2jVGvkQBF6N5kii4RvlwbhLEkqUiEb9
UbL1oENH5SG2z0ExqdtO0mnrZYtGydDGR1iqx9pqpDN7zZe5pLe7jlbYNZDOUFpM7OkR4mCooTOu
F2RCdydItwwIeAIYVtIX+153GcWjTjjVdl6lc8OufBeXOU1M+/8wdybLkSNXun6XXjdkGB3Aojcx
j5wZzMwNjFNgnh2AA09/P0TpXpWy1ZLprtqsjFaZSTIiAIf7Of/5h/DQxwNNo9ZsrLHVllUC6b4a
ne3Y5sZBI/EW1WEdMolwadTw+d/mgbEdR7/eO5oHHR93+CUKsPxJG1s4NThzbG9//OPvgnyX8Fwy
vlm5pOTBBa5Mzirp0MYTaJhF3opAzh+eHZ8Z/HQb4aKpqv1xX7rkveqe+0uAIxsIqBeu1Wk7Ps8G
C+KF29kBSJ+RL2ltCD9q2m1Phd4MnGGkym3TWD5jHPveSSygYsHpM2nD3jZ6f+sGV9cdMXvJGA3V
4MZTW/fQJWERtGhTtI4s0dKitBeD8Y0amIeGCjsPgg8rsbHNEUDouCqRRkEkPMGfyNnYlrz6gHJk
Bs81SJvezg3cT/JEEL/Yi4SkWkZEwd6a4pNug1hJ33zz07sOKgIa4XM9v1w8T2AsYeANHP0afO/i
2ThieMXORn+z7MfkNOniKa/uqwQbBpg1z0WIwh0h076pbCBN9x4N46Jxva9GOS6HIU5eTvaYzKMD
X8uBDVVztPVwQAVh8UT4xbjudHnoeniPdVirRTlCWYPoxmNt7Yve/iboiu4N/xR44nUagYQKMiQM
t2pZWZa7MEeEd1hI3TdJ/0PlLeWQSpA1Wvl1iKf2LFO5DYG38W2swMF8DtgRExZUVWs/0n/Eo3v2
wyssqOSoN7MWgYazir2C7TF5zodLYCFL6T16tCiEHlsi/VayhCVcwswgiH2BEd+A9a7aJrFuvKU+
u3UqMalLgVhwg3K2Rny0O9AX0dt39NgvQs/fWnIA11qDwKA3sKAIicrIPXMbz1S4BEYmNzGkadd3
NsghIBU8TWBPhL8TOUHcY7PS6sOkiTtFeskWZhA/ZR4tZmEb3RPvE4LEfACqDPo5WTvkp9rZ402S
VF1qFg5LRUaAtCB0Lpj6FyMrKVStGmUxTj8LC8DKqb7SpH5o/GLYZeOsLsJkfm/ae5mTTDmGDKba
CfDJddP3DpCP06bUEJuCmGVltA+Tfi6gzZ+OQP8KWhlu+e7mAZ90Bism9LZ59BT8qkFYEC5p1K7y
hHAA0SCCyjDDTY9i5DHA5gWTOcDOTtf8bX/Xa7MFTd5Va79wGmp+xh6iH7x9V4P4xbhhMy9jwfhW
mOLB0awgz2F+16TdY50zBGqdllszlKSHJOfQwVehA7dRGXTkAViTWqraJz0SGrqpbVTb2A50sX6W
jN1RlLKJuaaLxiY+F7Z+71e2tbX1Dn/ysdxP5DMg8CrWkYln8oRvPfxyuz0O4O2ph6QhSRW27uhA
dfnK1Iz7X0yYzYHIBnGbHLISWJ2+NUf4Ko6N1W8K3WqWuEbHJ+kyP60bQPvKUgTCsIrxAMMsUEL3
pIH44fskfTpz/VlK5zj1ewJYNRSx5aUQk0VsSpmwhZXjwW7nmVCja4vOINZzcNOGuhZ3bzwh+7Ud
sSy0wTaPzBtzyYNGmyWcS54hG3ONIlh69pLgESiaQ4Vulke0rbz5kbzHCB8AeuQRtrLGWdq2bcGi
q0/oa9+k4NoGhhS47KVwaHjsV7m6EMRCGozDS+L8DhITCrY1RjLC698c3zGggucnD1DyGJaPOhAK
K4pBN3eFhOoWl0csEdYBr21U44Z0LXQVc5XlMutZCw8mOD6sO5vGfaFruYaRu11sGRZbkVMQGXfG
faTn9ep3QovkU24G6z4Z37BjOFW92+OakJTwKZFWFCMjogkDARVPfJN2tQmlBtYJPypLdCvX6w4h
M1SAQx/fewwsgM1F9WXKjEs0Jg/9rNT1Au9Clq63Q6fUr8O6qhYSDurKrOtdVxybgpVMwAvtsAl8
X1Rne5RsN6ow966JspOywmHN2ZXxpULnXTevvZq+MMF/9Ktk7Tj1w9QK/dDGCMvb4B3uHj9tmwJB
90uAs9RKVWyZGRWP0Ib+bmDGLNBPJVG/biPtp98QP90Zjb5kv4NSYGvuOpu8zyi1mekw9lrCjKXW
mKhFRipW+tqtWbJX5mpMVxzb+4Tku4NAirOIaX3soqOYDUu10Sptm1XxM5Fs+qbxHkxbozDUx0uv
MKhqdVBh1bzKnomIGNDdhUWLDRA5OUJlE+8+PEet/JkJRmTW1ezjB1yiR5pgTsW+V2+2STvQoVdb
RL5Gzb5rSie6D0tUCaXF2IBaZWjh85b9T8wj4HQH57RLe6KzvwYPQL9KgOD7UHuRgAKlmZGbYxYC
8MN67QPawyST+RouyLtG695E7ohzWGzv8yR51OwKExoHdxt3qspF6YNfGz09H65xgP9V8a1bw4fs
iSnKxbAz2Hu2aVHi9Zl9oCgnwZUEG+a9dMam2zzxiRJWFbqihrCALVEdLKp6lWrJLtfxFmoC66Fu
/eRQwkteWjX+SGgBx8o/so6KpVGjtYnkMNxVSLPsBiKLwjor6t7HsbznhE2ogq0FopIYT9QCHki1
GckfPaEsA/X3k+pBn6qvpIULIqPk2dT9YEnkho2YycGhrwY4QUDX3RdiGefaJ1j78EsLd0xfobFr
9l3fMmabVPFJYKhx59q0Rk17R4Add8XQp22Iq919PH9xQN/mlPjD7a/QqXz2DshDlRJnRZLTC8YF
apdDEF+kUCAAiNKNp/k4Czb9uKpq9uGgMl4SrM5ZB/ob+UnDyjBNd0k6CJbtzsqe/LcwjjCVacC0
yzYf1g15Ued8mKiFFo0q632t2pferaatiQBp3WOmpFI7ZHbMdA4vkHrLw4OK2EOiJD20vwaTOEo4
9lgBy57OKy3XVtN2d33lPWUFF7SY0KtWhCNLX1YLol89Dn0PArwmGW/UQ3LfBCMgPzAjisKPoTPw
JHUZyyedcbFE7cLu+FWRErCNFALrEuuyxr3PmYitkLBDJ4Y5H1TapmfEamRauyoxLUsQbQWiRxpe
HtKmU5s8rzEPC+4wJTuHgl6FtgwebIVfrJaCxxjwof2K6OxYfbPlYsbmeg+G1TzWXQoMI3DiGJl/
2pxLYSbpBNBmBj2RTKjGY8fqV7LIw42WYf9WG97VdUhmyuVFEVqPgotywx1h2LYj+7M1fdnK2zUW
7qzJ1RUsULJ7PmuyhwE/JbWfBuu/GMPjYFWvTQqZQrK4zPZFpe3Rb2D4oNNcwzN/NVJ8DVzf/rT7
Bp28ZWAt55vWMjDdkxlWBIYn3MRQ7H0oP4cqUa/GhIQvrDSm7SUXwLW/8A3YdpG2RCmSbVTgkcab
ZC84RDA3dVHyQyOHgzfe9xbTAwKJfkYPMFDYVchrm9adSaRS35wxHsu20DL2Yx/cVy0DYhcsIjUU
VB2X34kM6i0vnO9mUmcbewOqVDK4oiOC5GLB6tQgBBF3aKPTSufqjDkK0VYRku60RbDZW7vaIQUG
x6QuV8+3sOsOLpBZORwD8Q5fCvJWfOvbTC3sjPGK0Eo5gXOlHAZcN7Ne5jWkp8aLjpJZGpjbu2lL
eYL/yW7vjRtNSn/V4qPs2wRV5/FjRhjWMmSvL5ttaxt70Wcc5RgkrzOj+pWJGGmdQq5kat+h072n
dvohcVRm9Zvboea+2PGwRAeVbsTUYlcLCJkk+VrTEiZoFno+s8QSxEbFBsLAxNbhMvdwliE+scMe
Epm8cv+f3I8GveQqBC8ApgX0b30d3SFtlRN+q1Y9tab7XWXyzRvbZ6YQuJAmWshFl8ydUZfVAe2A
bczsHeaoGpprYWNvpJMJuujyqabl15k6u4F1rGrjwwgGbJYKeGLzNKuQIcSXzMMsrKj2vRLHvjmM
1rh1eYIK2Hs5G3cgtB9WF18bEyU2XtZqW2LUPASo55vvwm3f/CoEjS7K+9reGAEnJ3t6hn/dLrf7
s8JQAu3swPBk3XkxlDrdrjYhhWpdudnamWUubD5frvnNQNNbR5N/VlDSVoVhf2Z5+IhYODrgIXRQ
znQTlJ8rDMIo3POTwCgwLep8K0dHX0Obc6gucGwsBAl5Kjy1siIaqq2f0IGtdafk8U/tQ0NTGspa
QyiP9UDukzSUhQjJku8IxzVEC3JvFRqfGztFW4DiUN7ShIk5aG1AAhH5R5CNpWqL+RyMjbVyi5eo
ah6szlopTB14G/FqQEe78kDLlw2Yn8Awd1EzLl/GIx56rpWeElE/hnjdLkxVMbFSDDFUngBWZdta
ahiUVPdy0klWz/sNqgns1VKKsqrdlQVWHx2YcFzgvEMI5JqsrHOMf/UyiOpirVfyEHrJPgh1iOow
jgwMGNf417zFNIuZQu/St5QAMsQHjqIfA4ivkIFenWCsQKh6TDq4+S5kfW/rcpf72biWBvUuKW4C
PMjSlkVW4rU9PMjQ+qjsY2ixa6p4IPnOvPpwHErbwbGy97/dUb4Dftm1d2GCQiJeyKwkPVo0pVFI
GaFC895N1H00QKkeOtgexr4Ks3xDPBmeFOJBmYjhgKeaLakNB3xlsDZrzLdW4XdDwMPCybFZkX2y
9AtxV0zWc2AlTzZ7ysZzu23aTFu/Mg4BJ7ntJcuuZEAmsExKEtBIJHAJEgmzVtYKGiV/8kKKnQpe
TIufsS7zfVxiVd0bG1dKqhLARr9QUAC07GSr5itI+q+0ZVaRTAuDkIq663hoRqQw5Q9491+xcr67
vlwHOJ1belZtdU0xLxsxMqzp2kX0ASTLwB4BGeCZdk+S80vkuJfEVTvdtPaIMuuVJs0TATizvSwc
nY4D0WnR2p6ucKnXtV5xYLTNsvftjVNzwurDB5T1hyz9sK3Z4CDdA+o+IgkzuX/lG5E8qwbrA6RO
BlmRDWwk/2fUQW1n0nnSsElYQLTrIM6qk5N7z2itALhz71Vv+lMXlPc3K/9/K/Xgpcz57xY/8P+y
CW6O+3/70zn+bGDeX+U//a7/KT7hf2HqgQl8Q2bq/5x6cH5v2/fPqGu/2RP+nH7w15/8a/qB8P9C
OAwqeCAp4QiTJIXhu5X/9R+aO+ciCAEMQ1QN/OA5n/6v4Qe2+RcCEyDmCQ8AzbIt/umv4Qe28RdU
X76vu6R9kav974Uf/BbfAqpjuLrvWo7h2CQt+L9F5vjWCORbadVOb4a7EsUwpilA/ZVF9Q/hEmB4
+BfZIP/oFU1dty3dJfnB+D2kB+JiYU/KqHbDukXij31e9WqK02D3gDtB1C3/dE/+QbrDnN3yp2iH
2wfkhXxLh2Jl296c/fL5/hQXYftf/2H8Zyg10nCqtGIItkGWx+nojpdqSt8Fccr/9kt5BBETeMIL
6rza379U72YGj+uEQKBNr2mWXgMtvsL289Lw45+/0m+BNfOH4pUczzZc1sB/u2s4eSHyI58SJfPg
r30PgUgbMaBOVfyvrp/Bmv/9AnrC8G2PgB/sWI3fwnFCAHG7jPhUBJUTgWbpF69uVpUnjkrvMA6q
mcaV3t5oJO6qI1yr3r2zwnqN5eb5n3/qv4+aYn3yqYVpUjzDuRCkf/z99XWJFNCkj5OZ7+MmngZn
0Y1PY6guhjZeVEUZZrvfAYPqf/6yt0/42xKCrSSEcD2CIXzntyugGQQuuAY4mYHQNNEZjuEPkJTD
Uy3VU9NB4SrCU1JMl8TDG6jU4nece8CuB54for6YzYiXRKQv/z9vy7Ycy6dtFSQX/v3lENB/TRzp
MHaz8dAPM2cnXF5NQgVBqSG/Ov3cNTV/kaDV0iEKyDJ7HNOcQXbXP4MOgH4SvCz+VdrQP7xNjmuy
PZFwxPby9+9rwgFkjJkl7mCaNLuqh9nRdP1qHAcecJsnwpX4bMifxGDU/2JvMX4Lcvljifzpted/
/9PT7nl4EmhdVu2UY90Ps8MxvuTWgvA17MvVRekEEuiJ2g1CfMTxawFF51+sln+w37Bl/+3T/3ZX
cILEuq3gHUyROXdvIKsqeZ9KcPSELeGfrwFTN/771SaCzfNYl/SYIAm/Lc4yyB1Coat8V+r4/tfu
kYTI66Bj8zbqVEU2lTfWCH0Wv3aSONgxomnMvOHJaayd9MHCO308evzMmI1Hn5RNKJH+AZhrU7X6
BRMe/A/6u1DvnhCAPpVEfTrlm2KDw6PsHQ88zAp7xZBpwyDzVIXbTuCvN5X8nvn7O0G33VtLcyi3
JTSAcQyWVYnJSuudwmI61rNdWZryTdiDYP/cUSA2xOU5MEghpJZBDzGQB0r1w5ONq0tvYhpiRLvM
iBkwzaoUHfDEjZj5a7ZRrurxfWjVQ1zbzLUt9Iowv33eY6ELNKnFg3ThvOpRoS3zvLMwqUr3eR3u
xsDatMl0kZgW25gMdMl75urH1KJp6pEDIhdiRI4GyE+ukK2vGAhc5/Vk+ixhA/7PIi4eLaf99Oat
eL4yesowOjJbaDqAcMr8hMIQLPQ+usJw2pque25b7DuhtjwZSuwGxFSZ7EBLZ5dwdbltHlKoY9RI
gjgbwAI15u8Gr2k3XCCyoS+DTyL6gJTGwK151Lv3QePDeVO3ItEAGigQYYDd1AKSGQYAhkoXuctt
Abhdj3l5wJ/76Xb5Aye54pK2Zkzy4hB5tNTK/Nrk7cZvoqt0w7NpMWuzR+YjSaQfg7769GmJbMVH
pQlGgDTpF4I17xL/Gy9NqLAeJPGBc8KcBlpM9sXKP9SRcV+VTEECm3cC2elRWR4LdkIv1D/5/rTL
c+cYpT0/77f++pGoG06XKnz3HS5BEcCCjb/qXjGlyyDuDZdiGp6iYV5ocbeZXy8e61+Y0TDPy96t
ST8685Wi+LlTlbhzU/2iDRmBSto1LdN3I8nfe6Ii0CBe6nqEl848sQwfrZJB99gYT4nXQPuXrKkQ
ohXuFo8pHmIE5rY5PCXWp90izcjKU18wyPEBNWzwQkTtI1miHMNFJDd1FWtLXKXfk3RGd8b6XoQY
bsW8nGlxs5AOjds6vSu/c2NtPDgu0IEs6H8MEqDmd0/CdbpQRv80n7sJ/PlF/G7S5011/T6ANg6j
fSJkGC2ukeGgYmKLEemXeSkP8+Fs6bh6g53j9Mys2eDexJyxW7uGzBX0F6tJqk1LWb8nEe7ViIuG
non31mVRxxdmh+lVBLAEaoIJWB8MRkMrub8tx9oJr8n84E4566DRsh+WGT66sjCXZNnT1M5biRdn
10GoC1q+i1kyfQf3aoeLFXFOGRp7cR3U3kqbxg3qHogMfvQue+oIG1dv/pQyS39uJ2rC27aF29zF
iPCRGhRLqArtpVKg74kcL8Z8ozD31z+ZHvTYVesTxsKd2z1h3xNd3ZJGlgQUzsAGgkWVvrpN+q7V
eKjH8pdD1MzIM9BzwY0wffdQuEEHUlvRcWT5AyWwQnoJI0qziKjgG/xuG9YMbBgFXmiy6cw03pYS
vHX6Zn4LrxJwDq2wKJ3H3wxZQOdHeYI3VmKQ1LgQf6dGMdhFapH6wZnhItylSeu2g75z/H6tGtJf
CitWmPSxb2s+YdMkep09hzgqTPMuYo5FxgwDDgfvW8gOv9WKJ101pOk0hgwWKILwVZDBqqwDBq5n
OMrOKdW4MJXnwVRnpFzaw6GaMSM9Gg6WVe9dyS7aVvMxCVESJQQvSyzUC89WvE2ERh6IxlRMtud6
hA3uRQXkOWimUS9QKKrKX2dV8qpChDtOYYMTZ1y4zNDXiTYTSCKulRjGi54N3uq2IG/Fi+iS63wc
6Hl2dUKx03QuDVuclOA3o9S/6kB/TtAf9LrxiHLpOBKnkw39DHxhYfbHLRoxjiVDROXh4bb4u3wo
V94BZoSH6zALqoAfaBjpuGaqjNvxmG7GGqKsw7KOFBhAOXbfRF74OCOL5xqZ4X4Ikr3hW8Umzid0
hCMRXKoL2o0VNq817LFt2IKl1/kJf2Z31YDdia510B2QQw2LX65aCerJNMtc6QNr3gq1bS0wYxlV
1y9xdll7bs5DWcHDqgAbFo0VHtyBxwfMjR0mmP3gSGbpkqlE0FmtzBFPJvRwLM8WB2vDQyJY+HuM
vK1FhCvjKnejJQ/y7CNcnouKLDavp2z3sBH35B3YDZsbZ+Yi6L+Z9hfrvOYi9SkmxFjdLztStTaW
w4v1bOZ1MkcZoKKBDy//uHdlxjPUT/Ja2Je26e6VYrnIvHFXlm++Y+PnrVI9xnyR8ZAJmL3EB3OA
DWW884N3pk3YOablO5vwn8WtJrIRB8BIpEnysTwdwTv9FPOXKpuw2HGgGjhE5y2iwYJTBz+pm2vZ
YHa4676VPrvpzRF3fKjELp8KKS6F4hGIgu4ZUtejOe/ljriboPYByfCIhoP1wy3kPGrlduA4hgCB
aLsI4mDn4lXJ2Va1zkW53nemeGwtT391B1dfTQXCCWvCGYdguX6ZDfwfdyWbJzCnmvZgY1f5gUaT
yG47xNYqHDYS7Ufomc5KhsWLFFW8drEiXIkkx5CZc3E1jaLcTWCgroneyKcw6HiWV0WtnFNXgMMW
z6b0+ueiZmxplu3ZZO5JSvuj4XrDRxJ6yygVh5DU6F8hPAR300pteElK+9T3kK5ovuNVAhnOa3v9
yBxtgE/lHFMSpbdWmRxhA27roIrP0Ft0BNJxhUo2tGEkRgizovIz9tGqwB5It4W2Jr7p4s9ssxES
tKmy15ijdKXHG1dN9Z7UdA5BPdvqMKLWLGi8KRUMPugkJfwATV+JuIYnZo7rMhX7JrLOems+FwN5
Xu6vW09us+yHIl3Lzt16bWBsALiaZWadihjiZuOYD44iPtQoy3vMuGKkG9gvgg77Yw+1IYtyzE29
ixHDeJBpBRQrp2WYdw+6gYmdA/cpN9vwaJOlgh9HvemEgRuAHHHu9T0oLbX80gZx1xUJPCZTbhDM
ovKq8iOyg5qHIn3yscF28os3hEQrzCVDozhRU31mhgUINqJSrPOg9xi1RlfH/ZSK40PvBmND9EiH
kue+sYxT4NoFLg34DkH31z3qrV7ZP2yNwT2EIUqqMKXQQme4rC3Joy94/kff3vV56mGXRfKXxQv6
CBQIFXHQfaUcAb3ZIf6CHITnGetyXBN90bK+fG/rouHDe7pbhU2qrzpmo/R8To6Luu7Ay242gzvW
5MG1h3IMO04kUsJGhPye39yniBmXYPIjGmVEgzIlWMGFZ6z3/c8WF5rlNA0YBjOiXFgMKAovTre+
Wexcr9JXrhs1u6FP1q2eIpIbKmzum3g7dM6u1ECcG06YlcTXdYVJsL3QNObzIZWfoZGk16J697mo
S3t+dSGx83RqtPIiulqz66LfZ9vbSQd5nSbTjpdStMYyUKG9n5qJtDhwArYzfxsUxZOJPng75dEB
Wytr1/nMvTgVCOAj/HKOY/Che1hB+Er8Wr4Z+/YDT9tgQ0RTtMrN9FeZSZxYsx+1APKGb7yBkUtR
JONwazPn8aR4waMBTwbDF5sg7s9ibF99D5bGmPeYG8RRSSo5HngmtcHUeTtPhRSIBWW6gUigMFgE
01xSeoaJILjzjw7tA37wxqWYGeTeSIehUSY7MQyoscJNjQPzD3SJCVtIZmhM/YMymf36poa135hb
H8YZGRZzUZC6EMiYOx5LVDhInamzBJOH3sP3bSCjBw9gf3srW1P0FWEFzc9o3zI5csLSzSS9nLXD
A1R7CM+6iyeWoXinFjdo0BYpNd7ydk0my3spi/KBPemN0drdrdSVM+XKM/EObOPkYhKMPutJntAs
l+a3HPncjV6/+0QbUSmXgXlBWb2APYE/YIEsJdYbCFTaTyj+1KA0TSoIi/VkOYSIOTvf5EOTRnWd
GqLXEP4Wa0ha93j1e0wC+KtqKL1VXjO4oHJrCgqN3ElXRu3FO21leU1zijwEucSbVDHenraKlj0e
wpBmqB46+rs8wNMhIs7KbRmkGvU607iNydxsdTPW0s1XAT433sKxi2ou+ZhK/eIkjcbUP2XEyfUf
iM3Lc/o0TUCTqLljMmGUmdGRbHFJRpOcPbio4ybXecaN+s4HOazsim1JrnuvviuD+RFzpovDOc2A
vF6VCfLdsaufnbkNGVT6UqEk22k1ISqGh6RVzIrvvjhpzPE3Ye0pptXFz9G+I7PiUrmIBdKAXo92
JfRmK5b5ymopX/4oqRC8ugn7XEHzNdY6vNc2QNXIgTq3pUL6v0yJgx368Ng2/lihYQf1CV/ZY5Jn
K6/C5rrJudfz2+48Ab/PwIbXoFvoUVObFu5sg1WusN2bw+GYsJvCfY4zf064RKac909W7g8E0Ro7
LFWfrGE8YuuGTajLhaeyp0Hb5HF8hf5CBlXXP6U1dQ908UOYl2dRdnSmbX+cTPNyuwddjG0BfOMd
FnC8h3lfLcq5t5j7Yz0a38htfO9Ie8XdNx7XXjDb3lsjVggzSGFlE4pQ7U53KLWEDlg98RwapI+u
bm/CJJnVn1vbQuTnuZjiOlGIz80qtjzHznl1E7+BKD4eiMY8iZpnAu/3x1orTlBukX9IIjOYZRvT
ASpHjv8b3zH/6hn/cML+YyhfbZRBVYdvQ8IaKazowQfSs0yxKzsc+3sEDJWhTsZEsTu68TvMWQiz
CFP04O0Gv93evDGfOZXNejVzgIqEQ8qIzatEizGQbcUiwHKT3KI9yPPc784MMxZ8GmPTm4OlIKLx
cuNRGYTFRZY6Wwknpubc44my4sq/zhtGV1Q/yJZMdXYbcp/QZFoNi5TLo9U0Ol7Wnig0KILp9TqP
yqp+vqHJMG0tjvpfmicAz0zay9Qej/O5bMI5k1PxjaMpOApNfV9SsncEwBIijPECRkJSIGgjtm9E
JOStKTH8taQTZgXzEyFUmjzckg/A5J+nFva8QV+bfVVSIp+c2wjPqo/VHw/aBgPlomt/pYoGZN5o
qzd8O76aun+at5L5rkZTtxOoM1QWvSfGZwLZOWzxLcmygm1Gux8t80w+57giqoEeHgiCnOABKFI9
Oe5L2kWftbGZClCVRpghp/oet1cNcz2uSR88qkn9mD8mo1AwZTbFSoo7B8oGpA7u/Qxcdi0mi1St
HCSvJk9HLQAqBhtna4jweADOswFLQt4JJCPMICDBQjOmS621V1VlT1jWbqaBqOOIx19RqC/gzu5V
XWpYnqVXFGfhoiHaGBLVNe+LH6NAVmtn9B0z4OOE0RWOK5KBgXcdQbNj1AOj2Li489K+fYmbGZxa
xHkJm1KPcV8kaEtkcIMVSxDHZF437tZiUA+uYIR9Axail8yBuIb/MGPbgYUXxjTgEmHlsmKBG+MG
LhxOT1QCXYdlmOWAs6egHlBB/0A8LD9/LxroT8Qx9mAnwpl7a1alqfJtq6FxbQHn1A0+S7axj6Iu
8oLzICs+OLu6z8VJYPLNH1E1wwfg4bpuhnXWIRjvDAo/uPU/ZG+cb8+DDLDiQLFMehQN1Uj4FlPx
L2eS9EI1GXD0gZtQrbC9fLOEufPkxBK/PX6t+2LBg17dWu0A40FlZVCgkmtf0rONCuEryc7B3N5z
3mN4eBUhG7eTwfkhuREKV7pvhu4pGxTcCNNaa4D/yLRh60c4AVdzRe2Awt46rXCGyjKYYmNRwfyQ
ZMZ48/nIwAWCIM91jqWKjcx5UTinQaM9SrBRWggYCkQJYkZVhYBTETfEyViS9WSykYLc5dFIhVMR
cw5IGcyhRxyhxFJiJt34iOrrMX5uRe1vk/1gRcWmSTMNyhr6f6t8jIjKheHSa4ugvTMTfnfN9ton
rzIs2wVqeLHInOyrwDb+7tZ7QkxexwnJVlnLJULK89rI8TQgTSNis4NYLHOoG4777ho5FcNdaEFt
V2SkzCiNpvGhmyxe1RVOPEL3vK0T448ecbQVQJO3w45SMcVblGULG5vgb9OHikB5OrpfbgRvzp8h
uTwgwixKvG8PY/tVkzP7R5hK5hY7Ftm7ADAW146QPWAnamT0BHix5u5m3krGeRZQ+cyQIqN4s5W4
dsoGQIQ6DWlmFVvRFcZjPnKEJBOI0lT+gNB+X2m03uQZ00RlDhsqx5sVjujfiRO+9cyFxaq+nW0E
bbP1ueK7bjWcGACrpxmaQhfJzcUUjIrxHpRhwbAaZnmL7yXJalpLQWLi7bO0O9Lre5I6xk0EB/R8
e5Zh6dOjVtP9rZq7fVBKL0iPjs3eTJMHMpv78023JL/U1vAbMOPHENIFwWIfPgPGbVafjVH/GTiU
2xVDgCDMfrlx5a2syAqAHLCmmq+NsKmuhxrpWQgBllWv0qc6heCDeTlPZV1s22L8qaFLwkkjvpv8
x8ENDW4Aemso3qSsCbM4dDgR4z7QB425i4v8kPDRDrba615FU9CMX5Cy3ohBrja051uHuIel7Y8d
AhtkSjX0nCrfYFXRk6C9wL4g2+SovqL6k3g9sYmc+6Av95peIUeDyDm69LqBbE8twYZ4XLkkroik
XzljdhzM2Dwrve+eRz1/zWH4armjdmkGXqf5mwl7/sqPtLULfLeM9Vm6PqKd7ZAdXdppMykHAWLr
rcrJqk+w8xNSre0j/vmrTpndRu/ruz7NkBcgxoVO2Xsb0Xkkqoads6xrGH2ZQdmQdOq+jTHkMHFw
ivoIAjMGLKuK7MRdmAwvTWeJfU6y0kC5TXv0jrgUkyvv1bHxl8rbhUu+4i9Z+jNGGia7qfJ8IgzT
txzL7u3QOekJ3pqJKL54KAYPW0fP0Z9E3clNYSqJFzyOgun8xZmcGilDAp1ZQbSdvwQGX7qfZYGi
irUg/vrFmVOukpHyX0exfwgLy0XQUD1mNQlzty8i68TB4ckZwrDcw1/i12fFfQZZdD322prYJj6M
MYAfRODFImKnMeoQ73ud3S5A8bsSpd4iDck+W10zD12u/ywqBgpZAmssx1t2cTPUu32J0wA6Ov4D
plU7BJ5Hf/5y+ztSK6DH1elHjB5gzMpxz9W0DzIf8Jqd/++3P1pRZ21DpznEhN0fIWWqNbZYIKmz
K9vfvlQDZmlwY3GTqgMgnFrF7Z5wAwqDCnpe3+1IrSBLM8JZDhsddgELf5PQQiY0p7z43UZZSq31
KD7lcsSYf/7SRal1IDme5wrAHwft//sPScALZSmIhqFZxuH2Bbjf/OP/ujRF3DXN/+IOMzapkw48
1PH/Ye88thtHtqz9Kr3uHHcFAn7QE3qCRhJlUqkJltLBe4+n7w9Q/l1ZWfeveoGecFEUDQgCgYhz
9v52ee8oguZeIW6Qw8UNypK/izNKg4FnHoMss3Dghs+aWZHTCsqPhWOYHpDe+y6/0i2HtJ8OongU
ZnXm38PVVNtgrcVJdAQl3FKIJDzItJ1sbWeV9mCoioRkhUUWiSqudQedc4OQfaczI2DQIUOU5q/d
cEDNf1JoL+97PmP5a+jxcFDhB7TlQNBoWzbH78cCAEda3EZdtyiNU6dYHrNYhjWwEe5hIg6xyB+m
ORcoGnfYjz/rIk/uwg1Cw5UJfzLo5kBIPda5ELE761aB3rTcNbLgm4qWbmtatcYSYGaEz/e6+Vf4
5TFhkhjr6692PwXruPeAREjrs4IoeTc45LTqmeWfUgM6SDi43Xyz3Bu64JHC2YS4nyu4VQsCQMzk
R0SjHQhSNbjLQ8uNiJ2ffxYVQQtWUiRbBr3kKOkzSGqSrhG8sYEPccdRLnMU40aiX8cHp/E6uk3c
2OP4lcsRInRr8h5Huc/76tHA5OBV+XiwMdjI+Sy25rOzGR2xb/WIfL0av2bjbW0la3ZU3M/GqPKI
9CXzf8ShzXC1WqSHhkY5HFxPBRLM9zdBOc9Pq5kG4rvVfIrXIdwtsyn0NVZ39aiHD2kYtW4XmzbZ
v/Nok8wDTe7lmPNbZ6/pZYSOmNjMTYHobyVYU+6TQV4DG4OK3cuD1+ywpdpkjtQnnmsyoetIA57f
yhSGQc6GfddGDVpp4kLW4TSQqDkp8KDM7GtZ8tnjXm8Fm6ADPoUgju9GklXClJC7wsaTSGJytKUU
MayJ9NBdaxK6u9xbbjy9+vlnaBRylzo2V06E3FYxouguOzeYqb5jH/y8tzxm+M+97024cFRIG95A
eTyAK8chEJLnAAJ8KxUD8ohaY9xmt4YWl+ixuy+C8BW8UL3WkHIjih0Pqt88y9jilx+Ar41iG3Mw
U3jo/TO8H1e2pEMhay7OhYNu1jf9o86SJ0simA8F8WC2vo+sUx2JQ5APb05ZvExG8ykemDGqo3bo
mZey8pWRC/4GYe+oPRuQpFYtWBdGkuBOZNQwakWh7qG/YRqmTgASv2RS3lQJURu+LLY/tEJZharB
OdvbxjEYpbnFbHkg1m5jm1axyWOPDGGrfo2M9Ett2l9YmKwM1UIu3PpfhtJ7H/VqPVj1jRAbhvXJ
oB8y7HwlOM5fQMh+z7zM5pQYAjBjMXO9aGRy29oFEyNpPTWYOSiyrIsOECgDchUNjG0E0auadU0I
HYsr8w0G+udq4k2qKfhhD1zm+jZchwGlRtVIP/mFn9PTsJ8QzX7RrOaLlqnUvYBPmMMq8ZnBAbmW
6ymtXjFFnCfNnUpJM07S7zUJ8IWoymJ2RHCa5uEro9AlFkF1VFTaU1ZZ7GXb3suyAKg4tONhghWQ
4pjeap0HpjPkAjflZDkqgDGqhyEziF7q4+o8mVTAaUX9iGQ3fFR5dLzpWS5O89cI5oVAEmFKmcNh
6CnrQ7L06zynIdQhP6Re9aCK7thaLJ+Wil6EdXUuBaGOZ0ElqLDYKSHk0nOVDtp+ZPQvlQO83cAW
FyG3EI3HAhKgHAsdgAqUBaKSAolV3cdEc2hm/B464lFjskjtkDWznTb4E7AtdNQFjKWEhJSgpSxE
ht67LG1lddCBBPy93kafJWZ/koI5glUBsiaHrqCm6r/pi+pp8vW2pnylgfPKRtYqhSqCrTrhhaVH
YhXpF2Z62AHLhMtZSn1iLjURh7BpJTleQUQgNrNuChShCjSElcGyK33KjLoNeLU/+pLlLFOeuSxc
X4cI+E5rsLhsPdbbBdbwbvxhzqD7FjfuRuD5JNIct2T4jjlThbv6GTLT+2BECnbJuXRAUivDNVP+
aAM85GwiY/n7naLOgq6/7BQ0pKqlG7P+8Xddni/90aYkcqhS9aVFTlTFLFnnTQoHG0P7aeoPPvbD
Ae/A5u8/W/6Hz1aBn/ChKgIoR6CT/VXwVeudkVLqTw7F3PFOPdZffJAavJBDcFUkcmw53kA1voyD
+mJbkliG3p1XYbRFb57jjyzFBUwvQUu5uVSJcxx0Sj5/v5XmX0RhjlCFZQCHE46m0TT881Zm1ZDF
uhlz2NhsJQnhnJ913a8YhllMjnN5LSOdszBJifMddFVIxso+/jGLOUISplYpWA8UGTY+G5PpmnzX
5rWcnVDhsSBMwD1+TygVckzsdMmkzI+Ct7wOmdzeLxJE3KesredyYFPq1/I1IisUZT+LwkWnwTLh
B41gEw5BsJIdC3kZo4WPuOD603DC3M6HaYFc1x2tuKFKsH/ohx4HPaGl3W1Mg+9h1t99dszkNi/Y
qPO8mxWZD1XdrfXhk5yLjKEJFiFjfhu85xOtx0obH5MhOPz9vla1v4hj2dmGKjXDtCxh/kWwWgxh
DjaijQ+hGRuQZnUyd+h1yFlvUs0jGcBHOo1pcaRG02FOGdNNlJjyqnb6zhxEzuWAirINUYU1VVGf
sibsD3WHWXS+co899RzMYhaUbZ/6SeV0N92jAVzAmCHdKd11YvqRTvBDDFQpAEbG3VJs9gMqFtAC
1mnw7tcKQjiVenXITzc3FLOQIhlgQRbQrFEEGhXgh8y65Fx7juShmKF2lBmw+VNz4xK6jZr7PqAx
FasEeaV58mpNrIjpab+nEtMnlvN1gb99U3nWG4A3ZoXz/4OEm6Xf2irfk6gH62ttFJVMoSgj5xCP
PeV6QpeYKWjbpA/3YBzeW0m5kSClvR1gaVJEuoW1CA9As+bWCPnSRLY/M9GjXkXFR6c0F0vgHRS5
0DDwrQ2nuS219kLJr7oVH4NC+Q7jCehy5qub3DM+Y09dhx7ZXE0Us8AS6MpqH94X7d5VVvd7JZUm
9pey2NEuwdUZFcfiXWrR6PbIptZxYrxgrtjRIXD9vP+i90HF5Gzn6e1FK6xjMYsECCnkEHDMA0zS
Nz/lPJ83tTz6efAdWOCtjfPubjShYqikC4ZdO7zAiEGsgWsj7smVSfL6+R8O1/9wRVENaaoCJwDW
8dkD8OsA5sOSjXSljg/a/JXnq4HFY8zhnG9Kc8qsiEUrVEcUOWAy8rl5NzfM8llJp88ahrJJ3v9h
k/6i+HY0h4uEwXkkqUjK3zapGc3eLEI1PCSG/7lIo3umz8e59J30AG2r8ejNirO8715m6RW8iHdP
lJ802/iHffMfBnfNQW8tsUjoSCJ/l57DwO9IisJaiCkVunzLWdWCDa2LNcoWDNkgRCqWat1kfDUr
+i/4oy/1XN8wZ/0YegogeMTzgt15Em34BP1g3FIJ89ZE8vyDEtf5607TBWMOCnkitTT9dx0uE2z8
n0kfHIY48jYKXXSUFRvR1YQxesCzHP4Ec0pGlMHPdsrEKSAz27WEXm0lL6RAfR7jsN+2oZ1u0U+Q
rTtXo8I0YegFx0GdFdhVjTAvb52XVU1Lciv6lMUjRJtV0RHj08fDc4pzeiMmVLEyBXzlxbNP1HBe
HNZCUtxk9ajESbVdauL4yLj6VNMBx+aGSp+z7XoKawm85yY+JCW06aIFWMVpQYRK5D+b6cxTda4m
4REXpyNMaqRvocD39/XCdKOK00YrSSOSqjrtQkf5VBV1sgmR73IEi9cRAKKlaGCh280iFc2oqdmO
8hTQwBVcIwIZ3EOwTNHbZI9OgDYK4xpIBrjW4Fbus9b/YeSi3Zsg76OkOuS1TUE7H6JdaZIKak7l
uXSK4paMMNNNnHv7FLrwoQrD74Qm5B+zj/+zRj2Nxff//tc7SO5sE9ZNFX5tfjU4GYaDDP3/74xa
M9n4kVdZyMjznatjMx6//fe/Pl710xWlqvq/VQ3zkUHgomYYOjahn7YoVer/xkNDc8sxVV1ySv1q
ixKqLR3yICX2Jyk4C3/aojT5b4OZlW7ZTNA1C23EvxaHmv89v/+YrNa//f1fgP3u8zBrMALJ32T1
gs1SSWxg4agJTZf6PMn4xUhAjwbJaNsOV8qgSFJysSuaAV2VKIa9XwTdc64PGRzqkMiAEOgRbJdq
Bc2y2IeIzzpIx0+pSL7SDz13gxNQWMiuoRlsymATGTK7S6loup4+voWKTUxulXTHAZEP4ZDPvW0P
d1k0DndOY5u7X36In1/01y9m/Ha9mb+YjmHIwjMidJsLz5+/mJ6NRezQuLn6Ukv3mAm5ZOtfJ71C
DEQhHJiWFWzUtI32WcUcpYUdeq76Qb0Wgf69wQd0cobuLjeL4SLRHB+QV+K7lJ15qaDaonJs762Z
bwAXND5Q8GKhidP44tnety7uw4MYsltutSoQxLxaq7Lutl5UdCe0S0SJCMLk86A/VVyfANw2kGhK
1kQdEVla20enuMEVyxLeQhkcA9AcVA90bH/voUrd1F6nPbcDpmrHInUq2BpYco/ZaCuP5lRoh0yH
bOWjQfqHfWr+Zmlb9qlpUXuUWKQom/82vddDGkMoucGlTWND3noQQnFBQ+Kjnn8i0JdC/zS6yqSz
saGCBLKIqKT332zdr+k/lvKEC3oHQlPcdVBDDw1xINvM7CQTnn0FdOqRyNT4BhCNybkpnx0cX0Sr
Ga9gEDq3S0zU60WXnfxBbH1yoUF3YnfN6Js+xTkXgcCMHmlTZzTTYj8ELFagbJApUzFWSvvS8KoN
Jx3tndxO7jqDNDrcAxHyUjiio+zVJ42rVuZM9zOM/mX0jU0HcmjTGEVwidX8bpxzqQsIZiEU+kMg
jRvRYQhVgyZ9kc21NNryrGnJYwhsxP3jZqlejmMU/oMF53dPDL+HNdsLOcpNzmG8lX8+xq1R8Xul
SKCXGl9if8pPdsxMSXaRcqgCpuyRJ8NTpxvmZeh0KIMEj5petoUxempKUMwyM65to4tz2GRbLVD2
TrNxylK8/P25aLIZv6ybhaUyp7EtlLGMMdzMh9UvY4whBq6atZ9dhVRqN4qNC9oRg/kBedTtaDr/
8HHLvO33z3OEFBZRNqyW7d9O/YLjfypZAV03taIGd4r6vWxiZnQsk7dqpbLYaIBEhdrkPJacUCuh
1xvTafOTI5qVDyL4Zt200fFfGk2kR0E3F0LHl6gkAr4JlZc8IE7QA1m/zz0BpYzQj0tOIWtXyLku
LTzzH/yAy1j15y/EuSYNiU0aIBhXkz/vQMvSyLXP0vCKk/eNpWtwsoKFhQjppAh88hzNWAACMyAJ
sag9a4xEFLSAwmPsv4Wh9Dfk3eCc50XayGhYF+r9chPrzneVOLAjcYDRnj5ivMFTBYhyIoGmJphG
thUju8q3s/Ch7PoWegucf7e0qxQIDX2spUMicCLhsLCSK0hlNBhTZH1y0jxYB4FLklFwVaMWHAR4
B2IKyLaZGTRdV9Q7v+jtlQeq7YJEbK02jthmqhxcKp7aWqnbH00tgqtSzenHXFCRnoVQ2m0IMQV8
7gO1//rkwWhGBACg/e+PW2NeAPy236358oj3VOpcSOaL5y8HrjBbIzMMT7mMNvKEQdInMvoH26Bm
GSgMvF2ER6MiwFAGI4mtdvRdIx9QYpl8L2NLXVcUQ+4CJRLHuFe6fSMt7xaNxBeE83M7KEuaMn5r
2/iqx9pxkGb0FuX2uCKuNbhDZD7elwlZ0ZVBzESXmfq7rnoWso0bEAODPGe632M3MYEux/uoSPvz
FOOKMnRHOfqZ+tjLWIcZgvsjmGxIniTdHxRDlLtMH3R6xSaAEOByA1R84BJZcsUANPeRP3eEJd4l
WlG96NZDJevhk10bzUWo27/fwdKx5kP3T7sYzzcjArY+LN5cVeblxi+72Kzg+lVBo12a1AvXpZqo
J8du1ZOoBzFLYuhfULQ9LP9Ybgbb8yj5zc+pFAUf7h+vUT3lazEV1S8P/fIUw4pUPGvzC/94t65O
o3VnjQXT9Pl9l397SfT/7n48czIVQBOhTc6K6bAUnbdS6av0qEgwNn+8cPnHx0cuGxikwoPir798
PKYtW/DHh48OujHCQFtxrAPQNv/pO/3x7J/vq35LfXt0P7bhf7/Mb1/rY5uW53x8aFukd5G6UVGV
7Y3GFqd8/g7LE2jJ2IROz38v/1lu0Aex+5e7OqdsXF4DrvF7tVOnrUd7S9G8U6hK50AQUl63l05l
6OucgWqNUni7pmuJtmYe+9IZ0w+q81hQmudR6VH86OqxjbVzpE8/CJczN90YPjVx8J4MzbQJ4uFL
kQpjg84xWveWHeN9OrWOKJ691rqCWETbU5uwDKvskwyZrubGdMlaYhUrFVNmlp644KMsUJNuF1Gp
1tAargJCFHEJ0V/3S6YJsSevEqcmyqMHmrPo2WjPhOjCmh6YXO+F4ZrgKOS+ELR8G+yzpN0HlnJ4
pPwTbNuO9whtK8dh+53Z2RxpP2nbNHTpWa6RXJmfalteTVx8EbzE2IouIes6frZmF5vVvdrJu9Z3
xm0c9bBjGmKfU/T5G6tV9imnwQadPtZJLb8FWssFySR92u7e9OTNTon3RTRWrMLOxs9DxDLJRwVi
XqR0M9g8pIXDm9nrQoGSGccFCQqluSXtwgEYrb5OwwS3WnNjGjm+XwcnpRFzEi0qUMNpD6i7tnVW
ybOBPpGH41cSeldBjTheTYZvkVE8Shp/m9yUt8ivLuBq7M3kpDe6BezgutiXTh3sk46WvvfkOcCI
/SFc56LfZm331RoGVEkEozVq0mwhgGl3mv4WI0fz8kIDnEM9FqEl0m7aV4qZ7W3fVE+5YGSkdpaM
IYxThL/mqQpMvINOe4pbgnfaIAl3s4vRiEFCdxa/XjR8DcvkllqZcpHoN8Zc16gs0gRTFUG3ERC+
QstqndlVT8LcGTEsJKfOOA6gYFYU58LKbw5qRBm3DlhqG+PeBDYF4zKCDUdy5ipsJgJMhkiuZA3W
HzM4sxsAMHQXn9WSAOwJjB4gk1UK5GatyLrdWlNOu11DmFl18lhZilylvTKuyQ35gWHVxTuoG9E3
BL27fKhwI+kRHby8OtuG5eYiHilFlfau7Nst7SuaasE5USgtKuGt4To/xwKdszJ+7ATs7qLehDpZ
7Go/QodKACiop4ba4RAF5V1PRxnGd8VP1t1XVBSwJ3TPk8gfA62QKHJMc+tXxVUxZLuFeA1dvibr
y0I91ZW67zoexO8oe9I6ODJ26G/qfEYACh2PVIgUbKTjtmqAg69xDn2bdFIjZNH02wEjRSEI6s0s
g1l3d22JM1/pvTj7AC0LzJV7MaL+lKLamZCzVDuQ6NDgE/fIIbPI+tIp/h0DFjEHdfwyknTOyq4Y
DwAx3dEbMxxcwk19Cf1yRkOjjnnQc2/g1Iq2gfeemgq2JSYb6BRt5BNG44qx2NmUma/dkxUld1of
bKlU4TPuQW1Ok01vzm77rTFE17bWkV23erWKjPqp7FgPqpOK7hxa5IB5is4Ybnjmlzg682cmW7so
cp7hDkQ7IEVnVdTpEZvcZ44hJG2ZbUOaAFJgpOguyn4i/600PiP9Qh5J02NbEGSwIwuZpkiLT2CI
z7aZE9ycpCrIJf1RMkOlrptlh07IcC2VUtlEjv29R29K37HONkponVgOfTGSdJ3Pexos5LTVbeVF
CTVGP9P/1Fn6nqXYsC6mxlnrEzrB6DKUdg+QERAu0kzcFgELpXHUT0bGOJmwKpoiPXpI7BAa7ljf
1yLaRJV+bCsAcEYMH8k0iR8qPLqbXuOg/MLcPjS4RAieeos7amTsyBqUFeKRT0EdH4e4tWevKOql
ARqq0zbX0bjPS0UeB6+mPV2YpIVOg7oJzIdmktAVRxaNTeqcqpG4KJgB61Ek42pIBDxYtUWWWyqn
7q7vbAr8xdpyGuMxxLXlMx6ug4r8Kp18RFgJ6WPmUQcnZZIapAwOXuJle9V4a53uLFsgkqRGPBnS
Plsev/DUBEe7C+z16Dnxpg6nR1laOV9uKEGsqcOu0945wbp90obPMQMnKZqIl0HC7cm7PE1xSFe9
19XNEPv7FB3iQG+YyPK2oMnOn5VVvJSxuK2KfPqcOXhL5wCczEHVoWjma1UO14Chk7CUfeuhibMs
7Dk53NIWOgLdvSTe9WhpkLcq+yECZucpw0htCJiyCB10qSozaI2UAmwjFHByRgCpBJsxb55aRSM3
VVWIuFZKa4ei9YQQwthTmLgHi/UYEX+d58GFru/3Nou/qy0BJGo3HIxpSteqioo7I8iKkB7OOx2Z
aliA3Y2G9lI2RAbpPX6DWXvYGNknE275epo7ex0ZKrOkGMpLecR7UjvVjgEmLDT9ax86B+wq6qtE
+bWlv9WfOt9Rrlmd07SYn7HcLH/GJHTdCTMYTp4xdQST8LL59So75qvt89ndNCm3ZmgHSB2Jtfdj
P3oKG/FjeY+6Hy9K3rWfSq6nOz0V0u0dC227gtt8mt8jsx+6NGm+gCoMIa6rwRUGdX0mZMzDElop
nzvMjst7WRNUX4tr+INUhvzIUizdzxbdE75esZqAAVoKie8yVU8mNclXeA5Q0yThkpRd+osiAqTq
ok3fFAJml6ey69GQxD7lkaAbWb31NJamqXqodA7dj3frLtFYJ1+lpfSExQmB1MRuXDsgLl6l1PLs
Fc4raUHVN+zyl44A+texFfV2EH5w7tvGuPgxl4wCZegb4ORtr5rlt8EiyQjrTfvIlGe2dcfbEdvw
oetU9UG04CeXpwn9k6YX+hcQtDO7NqvuYNWorkGKyg6RZfgCRIQ8Ed7QmPRrlAbyU+tj00Gmg7xT
qf1rAHRUx/HodMpblub4uI3qm+0DRBOmFj06tAKJjRjlwWpM5UEvpYpvmO+iE39Yiaz+MuQIt6vJ
Du5aTBKuCf2V7mTVsIK3n5YdpCblPZer8lNi1NqW86A/lXFZXQ2rjzY5Upz3HJz48tTCDOcQ+ty4
FbGX4H3Qu0PWhkDVNIIOl6c4zHbtwPbeFQOTqK3CXnXQbpwUJQGEZufGi+cEj8tT/da/9dFcNigF
Zo3CyE8px9210lB3pGarvzcQbz92pI2KOZuy7qZ6U32wCbA6qH0jbl5OLOvybn2HpaW1HXAvvIdR
QxlHqF+ca0G7uxnh5gcizb/2+idlSuR755GLWXaVOOdJji+Z6uDHEzIQ1nDmgOBi1FWUyjt3ihJc
MUDZa2/Usq9OzvqyV7+kJs5TXe/zy6j3JLHmarBZPiJdDx0HHI3paJOg9b94iPsuPViUDWod64tN
k2PZFOxqDPyWc7Gpv19I9yOdBXnYxqq15Iwod3kWU77Z10KWTz4oGpofniCcyH4flduyPaZHsEA2
huIaJ3pzdmpD2/TTVL93HXW/+YPSgHTZPHe861ioEckZloOb07DfLH6s5RnUISryi9LyjsETBsco
o20D7v6tHuqPb204PTb/Odo1YTl9ahyr2AaMeJ8DjsrlPeoKUgw7KLj3bSNFoMjQNC/uP5thzlPZ
DvwQzko6Xn2PMNV2pwSK54jV+HM2tuS+s289WogrmZuHMFJC1gblRP5C5mw5mMbXaACIN79PA6Vz
VVpm/GCMVen6XHPBPyrRK/jq4/I+wUApIYiq4aEmZdgdYRXvjIjTi+mBuzwD+2FLTFzuoOUs9KNM
SSyOctIIpZW/zDY1A/vNe2iTw2eIMTyVRi5vRim+oska3jl5CJ+d8d42mc0XEVDSwAQ9gL5OztQl
jedEat5B4CnaeYHs31RY6/MLUdcPW1zhxMAMcbLVRFCDFM+el38WuR1QQMUn1BtY9YfCAGw+v2sU
T7ceosFTVNXmEWWRjoU6HN/NnskN9Cbo9QRgkhmNTlaUz5IC37L5IJ/6NWUt7ZL53nCnJiHREPMb
dt3w1hhW/NjWmobyGBHk8nhGjlpSN/3nYsyZnWBPhUtjyJfJQusxb3+ujf6m90f1HDWhdo8/BqL0
/I5mTNoFqSP2QxiZ8tSNjNUf/4BlKJM2eLWHhoBGBdgj8Vbxqwj1zfKW3UB6iD2FFA5ERU7SSNA1
+VcY5ezauadr36zKulTvC7Tr56npoajM330ogiNlnuklzwzWZ8jHd9HgTJ8RpNO7H6d72hz4G3QP
L1RRSTeMiCxpbeXzx1ZJDjQvzEn3Cg39Yiv0BZZ/1MF0jX0re+4mszg2Tswad2jj90aslq1t5/TP
sg6RHyawYHLpUSOW+e1j79QtKGy/qBnLPeuKqyT4eNdKbZ97CqOPltonLh6f/uMHTJST5EL/ZvtY
yjQ0XTRHcvPZrkKWp3xJRVVQ0c+HWOv33t1y2I30gt9khFox+DogQb350J9dyFDVVuPaTq6ztcqL
pF01ULCOVWS+KWpUHFLNKMHK+0xNMq3bm3puXYBaGyA4x4mRsOOq2t5osebHyNKaVU+Gj4v8DRoJ
kQGV0yZrZn72XdRMt7Gp9AuOoe3ipMhYwXKJ+WKOsXIvQx34bm8a667uaTwPYORpv7xZNiaPGnMY
Kzs7f85tkBVRP6DXKjV36AAxZ6wBAYNZF0tjVe3rOECdkMbbJLtHJdHfKGMcksg2XloZ+Gspu+7Q
mo3cBRbnaG0UwzYgNs7FL1OevNIqPm78VCJwpp40/2iZSzgqMpjl7oDM0sWjdKqGMtjboZe6fzz+
+/OWJy83mppmQG557dDqwX5BWM3vvLzB8vjUVXzGcvePBxnGnXVuIcZFCE0Yeg3gxo1BewA9t9ad
gpJvsuvxwibkYGQUtLdx9pJZOvWXkBUQ0K5pn9vNSxi8pnS4mBBjsUWjXLh1qxduOd/ErWCuW3TM
+bMYlLZX927fhOxcoWwMeyJcmV20S8x3qxHjUSF8z80rFKITHvtt1yYtF4Eh2trdnaW35scTujHG
tpE3GDjmm+VefBIUpw7aIB/xnQDWCGq3Ed9zZY50xwqWu8vNiFVkmmNB6caQ0tw326BNx21Ydq8h
Ua8nK2QBAIS4tup+qxvlXWppZ8snrWbZPZxl9VbGPRyQGP+eqbBgiMrueflyVEcLN01XqSjmkmM+
uY3+JcY0dlJYqewyK3xWO2xudd08iSgY1nXMC5q+Yl8hxZnWUaOeQzUHyTw/tvw3q5mim1qB+YXg
ACCy68BCx4hxgdTDs1802nrZsECDVJIXrOJy2MfJaoL1zI+2Zzr2VEPwX8FnuA8AQWxz2V31COlG
y9LScrStmqW1a9tt7RajBnABSRj4EtHhP20914sDohS02vg4Pj7e3aia3F0+Nw1VZx0NBtEXOhhu
LzqQHBQfJoLDtz5DFS0WYucnutYb06DkEIUJ+ufJQi7WRfW6a6oHcibaPaif6BS15MLI2jqTt4mo
N4wtpGFVQkOkAK44Vf1LqIP2yEv7kPuO47JY1BtASYGIKiyKonKrbqAISTjC2rAHoM9zb6+YzQcq
3smtOuv/lcH72tf1t8jyEDzO0v6m1K6Exhf7KjfvErKTNnLoX/D5ZS4y+9StlfLnvYrOGSV+hYzj
JtChFcWEm2L8eJlCx7yQMgj/3rpX8jLA4Y18hrxBslZ4k0vddwBaami7VamwTo8MfRtZM5FfDdu9
Z1WHujV7pDGw5GQXj3tDhfmjdWp7VcIpOvpT99IY7XRqIi05ZbWOLWQsUbqPvnkhNUbbRbPjf2wD
Y00TElNf7mlu1+Lo8IZmRdYicwsg7meLS8PaGYFGoSbI7uzW2IGK805+zMy6wGEoxidf7737OHci
+BJJvjVEMt2UjCojn1O4VUvNNg6i0FVHOhyRUU6rpFfVQ5Em0g105zI2hQXc3GM4sYyA5VCZJ/ta
i0+EzeV43rhJB+3eqYXKclae4VhlbhAx3P1xEytqRgQefgthKV/9OHwWDnZoJmCotfP2xcScVscD
zQYKIpYoa1conPJW94YfWd0Bo7oPNFliMTFYgtvRIdBY6GxLZv6c111IZhMel06q1R7D/y8OpMVy
lINEW03g+bHF5V9QNTnY8kmNCEz7Y/t78hy4SMxWo6LDwTFbKpYbSk6tG1ovTt4NH94vMkXvwiwx
donEubHYwRbz2XKPnAl0GJbxAmWrpqo4jMmKtJvaDecbOWowbqzh1Y/piVOtuU/VUHAm+sUG4y8o
hKQOkvTjOLewpzAakvzQuYairRt/EsceL+jJAMocR7kDJsRjcmRxGS0Tp/24Wf7EDWKROTX/R1A+
N/M+P/bzN1luUDrBj8qQJg5G4LnTfFP4XbJNM4BsaM3RhU/5Ne/Ek1MxyoNPwRIy39jC+nnP+997
vBmQg5Jefhw1vduYRCws9/QB7dkffy73RGFt0sgsDj6IKne50ZyQ60qZPvu6jHaB6lTucpPi5UFF
zSjwx2Okj9FZn112SlmT7aB1XAyilNQv2yoABZjPrY942Ju0kVhGXhpLhpJAA/dvpOUAv9EajlPH
SlItCnjodoLkL/XTDV03SqM2Y7sUPWVoWqAS43r+oncThRpdPHgNQvzUK/JTryJgbkbGC3/uwRIo
gNyhmhul7KvlxmS2vspFmH7skjaN8W8kDlXK+ahYvk5ccQ55LNeFcsg0G/NcGL+L1ohORgfiHf3l
oZ3HqWXYgkVF4YOaIY0Q757yWrui65Fs/aAfXEPXsVqluUc3oM+wnDjCJYDAP8Y1jHCcEMRyWJxq
MhPpz7+dFmOk1+LG6qM5CqUL1nqqkZzgFG5bZdtE87gWB7Jxm1biOEssP9sBvHrCJJO743yuLMPB
cu+3x3yTA9FpSjquHBeggHBwoja4RFOK4S9AQAcZMQNSVzg1ReZ8pQTEnU/CH/ZWKhq6uyzGZK4/
xVlc7sQQ2XcD4dK47P6HvfNajhvpsu4T4QsAmXC35Q2L3oi6QVBSC95mwj79LLA7/mlR+qWYuZ4L
VdCEWFUoIHHynL3Xnt+YwRCKHkhn8bvPfBrhcBwa4woTj3XpsPnTAo74uYgOmMayK4GK5xQ2apeM
cfM5KOxLwoj1sXCg4vm9yDfZQ+wE432p5uC6RGNQCaM/pZAncQszWwKgZWJOt9SeaNrpZmhq4pC1
UWJZdbFaIINqtsoeGNOQRkkv1nau4Pjui8yNbwsorT7Ve6E3cRHRUsbI442ec43iBWoYHd4trl8T
auow3HmOwzbKMsND7E47ezbK26It6RK74jb0G7SOAaMbcj2hlhr1J0jKeG6aZbVOR5TPWY8xFp0Y
4AJidl07z64wFM5MZ3x70xdR8Jj36bfWDOvL+3f04ikBiUJb5yl5mSpw5MtYyvVEbMTnThruVkgL
9YVdJC+jbOAN8HOv7pki2DEJGVCan9ui3VdV6twHQ/XaTpG9wSBOT6kh5wpRKZ7/2QEX47Qv6Fih
+ScWXmLSjV4qayaOCZ/t4f23fmauScEiOKsOyh2JxRNp51ZsHM1qkZP3U/viueGJcj740kgsSK6Y
t1AyyX0zdUwrB24esmpNrmmqgHbxIDCnIZ4YgyP+HpQSdUXQoNEiHiicR+T0HRsDCg/l5NNtx7id
vcdzow3/mQDG5FAO2YVBSrc1qti+jZavpmQJLk/G6tDKkksH5SrlnJzu4hyhvO2403qawRih/dIc
akUoRJ5OIAbIrifGN8SJxwqUd1N7NGPHPpAA/VeBjnUFwqR+BpDLbIMQtIdAzsbGFojOfF/2O+oG
GJHcK7/00QOE3ENUQ+gc/eSkxixep27UPHpQ0o7liLAdBRf9ZPNaKcPhRXjcRiyQSQFOBGR/o77E
eY7zN8tDbFa4DleBVndtU3Rn+HrhXyIj6UkppERbS3XHocVg1zLg6CLMp3JOEX2N4toNynsmU/Zj
Egv9CI4x91LASZNGvD126qbkXbjeVBy00OXV+5WeuL44J+XOmxh1TfwfPjVudSWpQTm6ebu9vH9n
eYj2DMhuu9QDULZ4GEQ4xzcHWJLyxRvzfTtXxZchoM8W9mkEeWN8bcZ6umIsSu/bEd7R8x37zlke
5n6+clL66IUpQZqx61vbDSdZkOb6Fu3TukNasbLadtgkoTvdYUgg9yRm2haKbBNWiEVwXhVnO6T2
DPtSfLJpVoJwJNyntuIvvqKUwArIXLt7RXdFALFSzgmzT/UYBLQt3Mb/HC2tBFqV9RUDom7tFZC7
6swBQtTibfVzd+vP8fwaBLDlEthym8gXHe6/Su0M8s8edIEvo2vm5OsYJcCOgC0QKjMSmtUP0Z7y
zD9VNewmQYMLAWS0K/y4OA2dGdx1E6ZHZ3yxgkg8NY6ZMEDkRmDHpv3khM0/377/lgknQ1LAZyvo
TM2DO7I4j5P8JIUiFjaMkKws3zbt+KlvLRR39vBdOeZ83UNOjPogv5kQA5z9NKDAlXSAHZdkU7qW
xdptI2alyUTfhPau6X4N3uXieRo/ypBBAFOS6RCZvnc/W3j02nSxqIl5eISV4ETyu6n7LxXD5Jey
nIB7G2Nxk0dUSUkAI61oQaMVU5YybGh3aBPTJ5mMr2ZGEh/Xh/9mK/+u8e3mr8GtGM2EIVla1YHm
D7kvCkCFUxP3imCGFqkDAC2bInWaPNd9DOchIgN5jPaGN9ubiKjxrUBefpPk1mueRPNRkod3kbO3
sdy0fq5Z2YtUPvWuOzwUXPOlkPomMSKCACbfwvOcSD4Nv9q2ZlZsOtXp0yRd51z3+qFq8kcLCt82
FfPn3K5iAcaMfY3Syb0ylLVpu944RHPdv/B/PmWtHFe64cJoGRWvG7zRwKWWdNygZotGOMHLXI1Y
YtQ6U8L9JJjwFwtxx7RuRKOwucbmjgzBjoZpjEclqg+0mWAOuoM8EBpvLvfXCshLRpwaZgaQdTmR
ZcRRrFRPXpPMQr2tStt7aCcZEM9cQkmAYb2W7yCFrIuOdI/mvcidS4pt9DWOCJiac+NLbBnM6FI4
RQtSZDOxIn9VIxFZAzNYEpAuwpDV+p3CotLueTRsGE5V4VylMJLa1mof8qiuyXChv+n6rfPmv44V
MHClHetxsOz8HMBluS+5eYK0UjmVbyme5tl7S2trY8TkMrmua2/n0I6Olu2Wa5Wm6V7NNOb8qtHH
HuPhKm0Ddmfaz/eMRbiJmdF0hVSGvkJSeXumX9VFdgGBM9K4pIi0t8yL6/u6Fe3O19AR/vkEtZ1v
RGQ/uoUaN36QqTewdDvUyMbeGeL86FfLUTHFQ5Ml4mhihFuoUPJoWWojeme8j+fRuLZ0v3//znEX
e3qeqosqNRKQGWQEw62N4yXiWzZX31rHkruCT38LLRaTr/LeBiSxM3gY3ay9Mm6utWaQ0TTzkxoR
Xlh+Il+D/qkkpRi/pj8hqFTGRZiyOE+TWqRE5llBpP3noa32ntH9xSTjdkhDhIWGoLTApH6GNnaV
x1b6lICvORvI51ZxmQY3E674G67KCfG3BWgHzdZfowOwi7Sv+cCYKn3Ii2PbKv/UTi6QDtN4UCLi
LFQE5GWuPV+TC34pHbZiaizj9Uxc1i7riEW0Y2Js3jfTquj0OcztIzGgwUNu4Z/rk+S2K5A9jG6g
rlmivMq/zge2VfXyDtE/kfcbUmDh+U2Hp8KcugvNC/9aQfphX9E7z20c74tgwoUYWljABllvZrjY
26Tk/8KIDE78uafMHF4wPnbP9hiJVTiU2zFs6tdl8viWEMC0kengbic1UaEVDBB4N/lF1kMPYywJ
TsYw6b1Tl1/p8N7oPLHvhizydxntsU2NzX0Pswzb8eASxeOqUykb9eya9NIhRq6LFlhRr0o8+Ekz
3mWT88WsC3fZwg93SOyLs6S0JwfKSjZQjva6p8GbifApWpKOc3SsX8OlojTGg4sZYlslcl35d9CZ
vVXb9/0Xgke3OEXjLf2iHHmQldzO/TK/D+Gx2nP3ZITptlBVwq0upKNExu1asP7t4jJLrxwlHqTH
lMVNjPnGNpJ8A0Q+xaE7hqBiojUjfPVGlnq67driOz0apmqWV1wNPtWS7Sb3jY+zKZf4vh2/H9bv
RKHZdfKzLGCvdSLyAOPk1UH5lsWx75CLETCNWcgexUHGclN7Vf7ilCYtFvr1pc6450MU/GJyszDj
qHioSZ5rgVVsZO8GN4kt9L724v48VQnwCysiO6xinmp3zLLc/rWomojhbZGTgImbPtDcw5IlvNgb
eMEhqm9jU1m1uiQpnkYTx8mqAY14a6fwU3kJzJ8gZde8bV6UeIr0rNE3RHd1mhH1igAXcC/LV9Gk
5j0XcDuuMs1kVEo2frK9epeKF2Xcbo1EZRt37i3WlZiwxBp8JfcPZFGd3Z5Fo9tznXCXrzDRRQjw
91Qc4coK7Hxrlnm7zvjNufWJomavfG24aLJCPTwthtsm68SR2qTclBIgwJzG4kyZxd1NvUJ+Tm/H
zmnOZmZccoInrv0s19zhZHyh81VAcjfjqyzP91CU1dlKMNubhXEbRrO1Gnsu5Zxu2EubMaMsu2cN
3yBPimvti/zaaGbrqJ349v1HBW7TqxmXql3n03VtZ4/g2bzH3tTQ9KzgpU9alzi4l37cj7RO7lPi
uYBeNva+Hyu1rYHTETYxnT0LU1/FBVPPm1605T4yKHUKZ28zrvgsSIJdpZXzGVJUc5/WrPaqKNwv
ZmOtRRVFD9kE905obDRR8jntyGhoHLc86EiPLxpdUgoHGv+9zI+GIdVD5nDCMv44+EGkXMDSEa2/
Ah6eDMsHjgZNqRa4B0oY4BRfdLdsd8VnUhcBcI5heBhmkClJkl1NPXUOKY3emlqmfdPIinsSUJHY
efa5i8cZ4wdHIp268QXjybxK0VMwYPLGhYaBkDJs7zspNsBNszv2ECAXy5bY48ptDw4NjKV3EF3e
H5IRdJFTWv0miPS6ldp7fH/IaO1OdgvNoRhfhgIxFKAdMHbgu6PIDbDgGOaJHKX8Qk7wuJUlChhr
XPx8OjZPGYymTVGo+jOdqlstwk+GYwC2VD2lFUtB2rF99Ts/vy4/2xPLXdpFCXIqv9opxjkIUnID
2Rb03QmgNJ/slD3qmUFNwE6gJ7CPu5R1HdY4lV1DsldPikcjyKqzSbc2jZBuazY0QWZMp6RTw9qv
2/psG0CIkshEQz6Q3KwR7ZXasi6TYptZwbWgNiGPE5GtwznJvm0c8ruObORL2gdXkTvGbCnJ55kL
Bs4GohbPQ5tNsGBxMml8B0u6LcESJ5klVNc+MyqamGT5KdDxefRZCS947iqvPuWUI2hEq/AZ6la5
e2aTX+JugSiFwGTbe/ZwFYOQrKKbCMjTkxMvKenmcGnsZRpYKOumjaR3bPzyk9USeIGOZXGPN0fR
ueWTV1qncmwIAjabCFj1WNOsSJMv43TS6X7w7fCxGabh0caebrfZN+ZY+mI4kbpjB1ww3wvCzRhC
2SmKqsLskzYXb2DwaqqBXAKnYwRham9dKi85ZBXgUhaP/KB1QO7r8uCqjOaYGM84g4orB2jugRrI
Oo8jVMCichgPD6bzGGt9E5WyeAtsXyD+QpDSRg+1IKq9xyENHitigOM5fwnG7G4Z1BSiDlW8E5A0
46enwqmsC20q81IwarkgxwO31RpXumy2JW2pV69HWNvoODlXUfii6QkfmODR7mP7Ts/5NmmxMTWi
eAy13d0J8P1OUTKlpw4tzNZ8A928oHOZGXcWYFoSaavjggBBjl2IZ9MXyS6ZDNr/mQP61UUuME5e
/jAUFq16X31L5vzJq5Hp9F0ys31daHO0Nnb09VrLDq+U1fsPhVdf4qzY0rSC8lXRJJsA5SQOK92K
pgfVG0jRnU1X52bsYVgprV5A7sqb9x/FsfK3ZdXXB6eu6Bly18wTM9xyW83Wuh7oaiKzvAKH81XS
0lpXnQFIbR5PYdcMIBui8dZy6mgXYAFkctMhImKanDr+wi0y82d2fNdYlZpNmwA6YB7jrYAo6gPT
d0HnI3KvUru58ZBAaN+OLgN2rXtNPwNHo/HkwWSbFVn0WNPSnTCER5JWckbgXMPK5GJakjVtA6Kq
HeQMRSaakyVN1YNvQYnG22hvjLx6sueci28ubhucKVspCbHPfevJBVhxIDuUgsGq0DJM9YGpGGLE
lgDwKiT7N5fBPw9J0AanrJwhpQDieyvIOz2/PxgKlGuCL5CWS0BoiwYVY1XNA2J/687rquxgJkBA
6yiHr9WyD0UAgZd5Hn15N6XMDlp9ly4P4NAaQ6JA8hp3o5mqbizrTFhM9mqVSBunyeq37jRbJ021
QqtbpKg4jRTNTRetRJGWB2bR1jb3G9Iyx9q+SVqSW3H76UNv0DacBmPYq2n0ti2dVAw8pX8qF+ia
lTQPnev5RN5P/jmI4nRDLEuzNVwykmfCba4So5wfVPool3U3IsRn3xdD+4g0hI280jbhzOpb4SIz
kVM8b+phrIHbIdZwfVUcUKmfgnpRwZRvEKCjy9S/i0Gn7mZIuDBD80n0nb6E4Da3WWMbMIKi+2k2
vOux6tzHSXO9JxjF/t5X9zi610yk6VGjgdMtEKd+fh1d9qAOeZ27928RiFy51YxGnBbByqzK+GSP
lrypxUQotTXLdenUn4TS4nYYvg2D1d3OKsLKUKEG6mjBXthLAk8noZqac2H4Bc2GnOmDI+PwJZUj
ZPXBNI920t1yoTHJt81+E3boRV0oFntIdN4lrmriWPV8GvpGbcN+GWADjjiP7w/jNV2f5qQZrVa4
yb3qgN725Ga2eV0Mid60Q/lc2EOzRmgsXskAPBSzcO8aF+NAVR2rSrjfZBShK+7S8X7wmiuqg+AA
Zwy5bZWlT4wDg+tkkZP7oj05LbW1LwN5X4YBSm16epmITwXtqJYYdS9M0UKKutuX08iM3y6/JbCJ
r/NEXcPegPoZxf3RoqFy8rp+JaQd3KObTtdWFsvD+7eIvfqNhzX3dvatq7Eu0az1LahRn2tFGOYF
NXO1pVPqrvspNy+V2ZuXfLBZ0dMlsk5E6mHsXgvDTu5tT6mHihLZiOzX0jXNp8TlUEQG9I73r95/
ZvQ+gUGF2HvaQD6J6epB5MGFNkr/Ok+0uOqpR9hktetyBKYBWYglw0KDhBm1Y4QYTZ9pjD6IoR0f
Erj/tNEzDAAuguVuKFoy1m2A8/ks1rPqnSfpI9acKld/4i0xGEvS6q3T/lMbkSvMpb6PnZn+oqlv
uxn7CWMWtu06JLfciUf/y+KStVMPhXYc5cfcRPNkloh36MaFj1KhnbZjSHRxPl4LE7NZnKjFOVDl
R0y27ck2rfCU7XIhh6s078uNr7vwTTsp2vja/dSnjrertPtt8Oj8Wl2O8sVGgNUQJnRPC7lem3OZ
vSJchOzVx+dy5k8M7MaPrkaeUAVGdMf6idw+w8aXIzeiR8moICdp/OH9gWxl7Ddz4J3soWg2s0cu
yADW9Or9IekYcDSxeHvv4MboLC0DJF7ddX/ZLJHHJrrVrF4HUn26Q0r/lXl6729DlzGzMIxtxaQN
eTX5O17SpKjZLQJyNH6vJiwY6va6Z56VGWzwJI1t7RHWnhr0n6Th7F1mXweHtu86axnjNXHAFojJ
5MGHcdUEd5ClyXHL/YKAd09tWdLEunJoKFvi7Czt4UYO9t8kpf8jLvyBuGBZpiBJ8P+PXNjlVZt8
e/s3b+Gf//MPcME3/2MK8jNNAJcOiLH/h1vwvf+4IOJBOuDoBE/l8at/UmiF9R/TJGuWiZnpmo50
MXqqqtMxwAT5H4dW50K0wvluu4HzP8ItfKASyMAVeHQlKx3oGQF35ke7YzSM5uwTD3dw2LduGvrH
N0ZKRI2qmxs9sp92cffukwIkXhISzt3ZmDkqRBlpfSvrOT7DvbumMUoiVU0HzXPa8srhFgqGLSZD
vFRHbfUX5SBnQRjd7GGe/wlF9oEY4Zi29G0fyDk9cQ7wR2pO03AR9/PIFcRHtVZdsstgFjGJYG4P
8X/xmdqrLoAiDeN486/P+vZvX+i/qQ7WBwza308eQNTF3C35SD4ge1qRoj0vHL1vG6Kx+2rf5DiH
2ine5ja4oC6Mbmq3xrrHvDIUpNP9L56fjw0xt8c5JsVidf+XXZVEqqwGmwpuxVe3rKUEbAzWsFYg
BwovAnGfHZtk2DB2V1jq0Hj+4fk/nD/v71/w7iWnty1+oiiNlMgQoDj4eJeok9v+Pmrpw4qJ4h8F
o78SQkcbdH1f255UKhpeclXIvY+ruhCK+Sazwt+/pF+/ogUExMVlBc6HI6LHGOB+TW6NUeEBtNIx
xsAtm6vfP4u1cEj+5RPmjdPft4Ch+JLS3v+IHVKMpRRM4G4/ziRxTfSut+3ops91OKwzV0cnMyrD
61lVa9/urUNHuXrrtdQp7Krtq1ogYsxH1z2nifT3v39tH1zi7y+NTGsTTqLNKSmXI/Svc8JpelvE
Fs0U1XzzQtqwrhF/lSJY4UJ5TKRprl3IH384E34+7Ew4AT850keeyqr145OGMeZRX1TdPkUKBmoV
JFlNCsMfDNq/Ouo2xVgAChJJwzuC7l9vzfSVnVpZxlvDMId0k7eBoE2tcmE1fziPfnUU//1UH84j
YC4RAZRAUH1yt0AA9puoS7/RmaxXULPUCkz8JomnP6AV3tkTH88rn/hx5iqY/DH7/3gcJ4LF/GHg
grY9E8GhoctDUJhnnXjFbq5t9s7BDeOJ7lLXw6NGqLqdmv7A0kAVbHgZNR+ZbkNq7MnusGGde1he
4S701Nkbv8PqRiGJf3RESI+wmLDE5HuL2XFvhPYlnMaeYVP0XVlo/qbstvWrCXyvkyKisJMrH7Od
vrM647NsnOTw+7P2fan68M7pUXmm5dIzsH86bX02LDCPuXBzG3u2NSZ3jMvxSke8KyPu77RJIswA
W9zrg0eVy3yVyul2KHsPwCWkCbd8QETfrEwEtuTUAGTwq2EjplRtogQ1Vs/JgnwZaVk7N+vcqa59
bz7UY8wAyNwgeBZXEC9wG6qv5EmQIeSTCBmSvgHP2k67K8NOX37/lq2PwJTlUhUm965lsXL49+FS
TYPczWYn1/uq8YCWon0cmvSvsZqqlRqeZjY+uL1www8O4Pp37KnhfIewfW3qZFezYb6Kqm8MF4wr
03y1ExfoYG29xuFsgRNhghk41s7tnIqWrbuLRO49Bl14CMwvqeHHT8UIhnHwuE8yiqezzGqm+2Ki
OWuSEqFxkwQKCqrB72Ra3FHg3gVV/aS7KytLVxCNSL1iY2hrWNAlFtfxnM5RQIKdZ6+SoWHq3t/B
03jy+3NG6geezw7JlnwwTefJd/KHNnXIkXKNmrypbqt7P0SUy+SUuVYrDW83e7XYECXIfVQmz8m6
9a165esR+3n0JFJGWl5/0xJwlCfgfv1p+DrVdr026hIdbNSQ7QUhxctOtn/rbSa3MA593T2CwCKt
xaDXNiTnTBHSNNZPTYIpB1eMWFV9fpImuYvpkgExOa1Nzppxb1X4f6vga9w6XyvouI58dCsUw0Xj
fIaFQzNBfvIKpv9GMB4Ly3XJABbuSvv8ESAHTy5hTxCoyGEjoRuypIW2oGz1DZF/fzirfl64fMeh
amUpprzzvA8ryKgip3MGriM6yru6GPd+T7CdlYyP4Uj2ELPudZjD6vv9ufzLZ3W46zqMcZYbwY/r
VtBydgRzxm2XGFwx3HVV/r1rSZyZjadWZi9Z4H76/TP+ovZChsGdAPBfAFzrI/1JRWhEjLyj9pK9
XpVZwdqW0qnSatu+OV4/49E8m5q9be3Mt79/8p+LTt/x7aU8h30rhPvhwo06p0+JQeXtetUnjC5M
Huj0yDkz4JXZJ1MfPINYQwRHv39ea+GP/LhK8sS0/alzAdpyqH88zgA8jIJUQ72X4CcCrrCtKApk
19E0HjPAcAV7hrXT6yU3dL5WLJ5Yu8mtgxnpdNafXs3Pd31eDdNEoJVAlSiJfnw1GZNMy0W0uB+X
PFJsnkiz6mzLsAfQgE+aUD4o61p5ZOZEkvjIMNzkSyetiIdHoA1IWnJz8/sj9JEgx5rqO9TDFj1Z
R1iW/FCJNPiP56T3FMQK2ycVytjWrrR2BGU/19H0HYMM05QlAsla4p+wLbwUorqfPCxFCi1LNjJ8
OiipTzH+pFXGDp2+M+RTPteNNqNHZPYXzeyN2Byr30PZDnVYXFCffI8lac0ov8M/HOaPZN2/3xJU
JXaEImCv9qEWiaRhGGEs1B5LerAnbyHqri1Go9uy77gpWxlU/DRp1r2QKNzyEXOCkoy0neXCJydk
o0z3jelGvXL7chHB0Omo9QYtQLCl4bQhTyLfkVFmbrIoFND14HbalbeNXPqfo1zYzsFVMHr64FS8
YaIeiaNWmzHPDxHHqEqITfv9p/gO9P54nrMztoTwhGQ5+4CYossVFJM/qH2fqbWO40OMeNuLDdjq
jXXVI+CInFge4wFHQFeW46oivYdMZ3pTMZ4aaRwoz2FshaOLToH8L44NCRE9woMhrT4VI8pWWvXk
AcbuTudfDH94amPUYzn47203LPWPKzYFKpa/83scG6+q22cnP0IJhWwCEydesVmRCZFnAO7zUDFf
NNXDULnffn803qu+3x2ND9fZoPNBRtWk9lEHrnrKp3ZtzxYxJAsOrs4Al7Iu1OsBPoBrwREJbGWv
4W899am++f1r+Qih+vtkDHxu0qxClvdx6fOnXgKg7tQ+KLx+P0h/OpPc9NKFjFMba7piVOORlLgQ
mpd+rplbN8VYZTdeUB8DyB8zL/wqhB+C2Aw8PZFCZy8AONrOJLEWC9o9LRGLyuwLtI9wlTTVm7a6
/hgAbVuFjQuufZCP/NnH1u+YGngkE8c9zTzLh6JW+Mn3nKEJYeg2ChIn3DmF+6monZZYT9p4Yg7H
fYZhYxLmMbZZonzhF7hN/WA3Bh06OhP3ePhGr/zJ7VLu7URre7p56TS5DQ1BLkkj1rKNvvlWmv8B
c//z9oY+kWlJSQ3smrQ0flxOwTp4WZiynPoyeyOJtiKi3XxPTBB/2Ej94v7lUnzKgI0yf/UnfHue
uWVb0eOso5LUq2bN2O3A0nnrD0CPY0aLZQHGQZby8fenzy9KXt4jjBsbzpTrmR83zognu9oLHZbn
0tl2GKRWnT/KY6bVV1t442r2w41nwxlyy8xdOZFJfCAiP+YqRgBtmuQkz/8mnS7ZzyR3E1Dfpih1
dqFrxX9Ydn9R0rimtCGR0vCnC7f8/l+bTR0ljR2mptqXMVKcoTlXKn0jQvN2NBy0ycl3hYrqT3ev
nxtKHB6yzXzUdpDUP95RAzyJY8KEHrRVd20KlDiGQaJvspldj1BrcOA09GGHB+JAl+GetJEjMfI9
eTrINUUlb0ccMps41v0OIqBgRDM9JhbWceNPJdBy0/mwJvFKuXV6fC4SvOGPhyfpdO8wnVcM0Cu9
wcSyUC69mHg3ZEVOnH7//YnzyzOWLRKAWdptdPp+fDriW8mf6Ea1FyWJgfZFSp7VLqHz9GQz5py/
5GeAhzH+dMIuNMiP79OiS8rpygciffnjE6fKiipL1mpfzPplmOSd5bE7DDHAruOxvWG7srYi9p/Z
GC+AeCYlqaM2cW+wDw+JW/RJ4FoLs9+Zfnaa8Tf/4Vb5i1YU00KPzaPJxew7H1eNYeqcGWoNV5Qh
31hV+gXgmu4ydFfsG/9CwA1FT5JOZrNf86aHWkabUM711mvtmQ5Z/l1MHMLff1zvLMKPh40KmU+K
3a0vP57IOupDW5Rmu586gENmMcVHo3SOuZrTzThRvCpQPOsU9ckuYo6/oXA81jZNxC71i1ugkKXt
JA+kZ/3VpfHw0FnRXQx75zoqz4Eh5nPjx9czKw3c6QbjZeiUxEt65nXJfQE+zUX70F+SIA4uc81t
ouwp4RJoTtvYDfoX1VzKmh1CMtLhOSqtwb05n+YuJ1tOpN6z3UTfZnKvsx5T2lDG4yW3uK2JdgZh
Vm9UQw3w+wP2i/PbD1yX1F0TOqn3kblO4F9C2p3bEN/nrMWcoAKUkGOGkjAuIrEwF3R3rtF+T4c/
NrE/MA+XOzrIeemhVrCAOH9sYicpqdpN6zV7d8y9Q2p28pAQFL4HVZchA8apMrTtqWdKfsqxF61R
RDonqOj/8z0VeymHHJtlGvHTnaEuYT7Vvmz2ePBvWlmgzM1MQHpDWa292Hob/dK6ZmoHqg+fwu+P
/q82kzw53Vw2MR69/A9XuT2HUQqmAovWkrPeRfHe9qsvaR0RlBUtWhyDALRongnQi3Z13MR/uIp/
scoQouIG0rWAb+OS+nGVoVIqdRA7DaQm8EV1cBThOiWrZIWK0N605h/fMVuhX+wlqbBNaFRAaUmR
+VBu+CjaOoSIPGdfBF8qm8yDodbu7UjTZpdoxOVlnyP6aoJHwyHhq+rCb1DeoL0i6t1HYxjcpsYb
iXkwCIsJwXqSLNFpIrrtbI2apwFXiMCGtFD0WrknjCc/JEx2aqGNmCq7Am3hPStaTDBqIfnF+Yua
+mntqTYFrhHssB7ldyovBqYIFZQv12TbW47JE0kUA3CjIjoQOiZeMim/9G7sbAd7RKbJnugSWcsf
Ak/6lnnGPu3Xlm2a93RzDFwWlJHe4DwnQUY0qteFlzABzlZV0rh1zL69mxd3fDeIOwYbzZP+Lip/
cRb37osvnrvZWlCp1bplyNqSbuCxg7irBse4DG3Yr+uiZM/tx2Fwn3oB+T/RdI47lMLzZD2r0mII
PYngU6jSci+QA680GTs3ZZA/U8l0kCOi+Xq0zbNTd4hjiPtmE5RdatB+Vz7slhV3yPJ5nNJHs41g
16KQ3AEUmF6XsIqFuf8mKydn7bCzjZ4NrP4mqIBp6qqHNPG+2nE9fzUz667081ddJGgKbZlcJq9L
MAvqb/WENjDuhhyeEOnB26JOZvZ7eGYJVmQHpvO53SRZO2GkKkYiYYmt8nJsvHNVU9V3+Ys20g6V
MN+9/wgwsI9KXRYbYZIZyp09udZVhdmDNsn7jyy/dk6opchbS9ACLA+VKfu/v3r/WZiNG9W34T6B
kpdmwrmi9YjSavnqvx+GIuq39UBPzneIEJ3wN616u0ou4TAlF5xa9DqjqdlGIapITEsG2RCGrs6N
134eXSyZ2Dc1wtgB2cryFeKofJvntrlCnjPfGFU73wAZsKuwuXn/CZO/CfsLgTz+nB2q1kVpFzq3
//1AjsM6oVa5Riscbxys3IscJTuoqUQ/bNfyaUS0ckBivx80vgRUqghuM7ZUp6Bvnic+gV3sedE2
t5zwQSIFtabSesG2UZ0VAWnCoEw26xqOWG0Z9wAs70CJ6UsFaPTWaukdB4nehwCMiFR2wscozppT
rBSYneXbghL/Mi1xpmo8En5TGKBksoEYs1WLSshY6RQ9EMJqz0zPUCXDOxzVWF4wnx0hVxExh195
l5puCtSwT+9oMPXbEV/ghixD2u8uugxhJv05nKGA6kXsmU9pvieq0tvq0g6fMSbCsZW6oLby98od
5+cJk+UqjXogqkY4P9tZcQJI9l9sncdy20y4bZ8IVchhSoJgpkRla4JykJGBRiM18PR3QT63/jM4
ExZF2zIlko0v7L12cEeAKN+qz3J90EYMe1QD9DISZvYt7ctrEgfzs9vXADqM9rUFUBR2BQZdsVjo
tpphle525oPbZRbWLO5RupIkD63M7zIEiD01Uj5b8uK1ixd5bfFplb4DuKR3Mf2imFoae2OTcX5D
iEzKs9FL8AUp5Cjhva4zyo1ZQIBJyYsH82oZz3oF7FIbH5HHdrtg4ccOxjh4HYHBh7ryvb1V8B+P
2VCGypjEVZvN5awAUHfm2ZC4Htiex3fsKcNnouyPcZjO0LLrBxeF0a3peJ80JkwqTVY94AWyn12R
/oESP29MO3GYQUDybRKn2o0d2D0ihqrnpRrus6/cH1UOf68bhTpqSus+HPXmOF71ZmXk1QmNwXGd
j/u4av0fQ3pqzdn9ZP+rIkW83qHTkuLDcVm0r4+7iBh3peiX7ag4Vi2fnB4iiLG3SHM+DGmGNGvJ
3+BkfXKQlJ+1FfPXi+fcbOSjbxTuW4oQMsmqNzVMSE797JrOb8JujRdfBs2DX6nXZJDxq5MtxS3v
oSSsX5U2euK6KzE1raLICb7R3mH2eucis/ESN34O1pu5t5Exp4t9LlmBhiI35cGqhz5cGC4dBILR
1yB27TCDk8e+rZn5xtjfSk//pSZVbdsm754HlRrXwM6eZDd2z/16YyjmB6rxTYTfBRrS0WHsXAfT
aarRh2OWyZ/zoc+fs1qE7qRjspbYEXzlHSY3+EBeXtCvuXwWzYL3iO0RA4mftfvihZ5QN05EzUy+
/QjAjH7cAVHbOQTPr1lVWPj2ftuzpphku+PAcy8OORY7p8/SUK1+7MRv54fveygLHRAupB0vWg4s
wmKfp7riUVUifXDLt6BNcEeODhGWuLJAy1jGWZhMbDz0RaGruebJNbj2Bm2wHIK58tYMhbAQ6c2b
PWTQRiHONmxkDLJ5sJ9Qfw4F2m1WtN3dzPQitJTtnVvTF+dqlYx3HtKk74tdY/OnaT7R6Md4Jr9v
0Du9GQWJpXonk4sdtDuijM2jHcc/l6w/uylO3LyFdTP+dmOwXyVzNn6AczB2R1J0ZURHDR3GA+Nn
98nZ0FFrIeLPYVpUMCaWg6SN2Dh2ttNGgkkt8ScriqeigMY8lHOULNkXQJa9FAqU32Tv6s7mWVD3
jarbNZ5/WMyF5WucX7q0e8f3AcZE/snHi811nAZmq3r7B1CWJ12bS1gZw51yHpgNkhSvMLnmjw5y
ZGpIrbIv/tC/m3P/uEzrVhm0uZesV102S7GNkgQbple8I0s/2Ivz2zTTvd1le2WegB1yrGl/6zEj
oMz/s/RKbWqr2WoJEbKDByZVlsZW6RgcWYVmGzNpxp03LJhZ5/ZEM5SfjIa4xtl9RHm5hAasqkIu
R2su72O9sQdaplJMR5XbNQ4MI7LqZd9l2m4ezX2BotQpWTl68xcd511Y7FdnT9rbSthMINfgMnxq
xH7yY4maWlkvzijdposrXouiRUyKNT63oQANHeF/Bs6h0EL3vIsrHXip/9uHigh4qcKUWvb3Ooif
kAi3yF5n3EU5lYlGAhpDRm87MY1rG/+hzAd/R5xjv4VOeuy7+lRZ7shuUnvIFCS5xY2cZjFCXc78
QJbxWQv9xqgEe6O/r3Uz9KAshEG3/MEArbH8M4/9yPuLa9K4YrQJG5XSj2atvZoFXFkUIc22Fdaj
LjVrg1seWruR43D8MAf/hq+N4bPDW7WoSgFEKe92LTZDhIk12AZDRqyqsFMDoMCBZt4cjT6iBj4a
4SMNzrPLkWB7X1o/kqrqW3+12tKJ825ItAfGUIzLXe8COmTDMTcxTGTbhFlQ1H1ywIGK75yU5C0G
iWQzZogJZ4+lhbtcMXANJ5WSyoXHZU/c4MU0stceUeeGOIETk8C/a6I1BrlNN1Rffp7/tTp4QtMC
DWWgsth4o4yKitfYHvHbjdZnawgEBtDinCcbUy/L6CQAnDpNKlR6IHGcYfL2BRAIXC5bkfdA9KOm
6ESoTxhkRnzZi+n+RMWBN6d1iki6+PraYeSya7ihkRPC0M79xcptrDG6+nAMTdt70/QgxWhBkkbu
YLTTeWi4LkHeOlZmJvdxXeKj1Zdj1w6/ay6AuZizez/LhzEHT0KilhfWrSBXcZoxY6z3ukwPZRIM
R5giV8Y5JKovCb5TZTXnzKPNZc7orFyU0rc1pCDpOaiBkLa6J3dw0mqAQsyMfYghQCTk2R8Sicqg
SyA/Irfdfj845FZ7Fn0CemPy9+xu2rOhSSaKQm+BShbt2aS/ESDahLknzPj6DWJp7VmcPfJ18d0p
h08p4AwlGYw3tr/9fu5ppeoInP5vVgPZOYdsfnbp3cmfIeVrhOnNcZXoYakX3dlpcxt53yr7kGrZ
jZl/a4riYCYSNWpcAVPAKY0dvt1UI8Ejw/pLKHKWC0ENWUSLteGcOt58aGZnT8zEplLmdKyIVmYJ
tP4FmsCTL13iPNxOw4Q3HMhMJYJ3ikGwemZ3/r5hLxh5nRngC3R2qqsAqPfE3B/bCqxtCb9020q/
PmcO+WVaPEXd+tX3Q7Tgl6z28t0iq3O2ZrYvZMSffbV8+g7FkjUgLGMQJXaDi4sJu0PfbPL1t9x2
BNQBnKjPPL36iNM59PrKOuakJxA/Wp6hAZckbXLPmNI94J/+UNTDh4/fIuKr/2EBIc/vI7s23uoS
NI4uHeDL6x/mZcBR+X13cuA5WqZ3aOs5Oc9FkZ6/7wXpctBAJizxZEedjdsFWNzek60NBVi276no
VPTvSy0NSgDzhBXY0BdQUtDl+UgitCw/f9/MMDnPqnmHglj9e9jvbX9Tu7kEPypKoF0wCug1YgSA
w6CdZFv8MmhMMa7m/skaMJAVyXizCox1KYDUNtsT6+6zQ9OBGvlc1whuHsKyt7SDwSu+EVWG0YUO
bmdOtrddSi3MiALD7ahxo4jLzElDiFpNmHzIybNrOk9GSfqFbD4mXymQRNpLUBz1ESi8HjmxQ3MN
iHTWgmU7FYBubHYP0MI5wApInwPEYKPnYJ314M9sEr/up2pXACiYph7QY2CkyJ9XDpBfMfWmH+Hu
ktlNd/4GA7nfjwaJBit9JIbwf3BB699yWgPeV8yoQpsxmOq4/Yf1cSutyZH4/te6O/gWgpP14e+b
72//fY/gHXsLG8b/96f//p9/t9//tFlxXiDn5Pbfg9//SHw/3f++nZCeG4IYKv/Xc1PfT/777/x7
Js6MTddcvH9P6b8fIo1Td6eU/Q7gLqPmXvFthebg4lJcphMS2v+jbn2TuP778vve/0XnQspRRsNQ
v37/+++bKZHmqp39/ygvL+mcCOH8w/dDuGaWnQQZ1vU1rbIfN5uKXKjw+8v/bpacRpq8WV7t77uc
6cPJDpQT+qV1agxq8bTtyIklLDmUTUvEm2Zf0VC6oVicLir6HMl8ZcShUPiG9XUXqPKZ6Hm7/6ty
o99iE3WI/HF/cyESG53DeU2UOlpVvYRkeVoo9I2OdK9aXWHWgbxhyV1VDGcAmBp7W/TlZkJgZRbT
V6krfb+kZNu4q3fUCbWBbW+m//JpXR5SRh302VjTflCxpaHkIN+0FUE3XWXl6Fw5e2DIfHWqv0lA
KwhWkH0q3EUx9pqGiT1+zUWL9MX7DLxHxyAlRLW/YpWUYHFh6RAkT/cf968lziZtkHhwRzfbkzR+
TOXigm51nusecVG9tAdaq8dlBvETjDNRrXG8wcG4t4z+UgKV3PoEQW9BhhINExOyCxnDmlgCZ00Q
yrGWhMtU+H3L9lf2jJHnntmxuREEgNdB8mg1Cm9287e3nR12sGTD9fNrHA0c1T2Nh2/14djZJ+xU
dBU5WwSFwoLGjmERMxYmYpIKieAYie2I/Fj/UlnihxoeBr1+iot22svE90OGkcEjXsRfpMvhpffb
PyIZXrS+nfEqTWKb1epMjvLPKo+0SpJI4q+yxMEOTYnVu2pxCTd1cE4k2oSM2sioJ+0wmF9uHRuH
dHxNkW89JSAfNyKLLxr6lLMxH+exQY1k6ResfWJXBKSfZUNDUmhb1f9SnCx1y8WfBg/grqMFjgwn
IZsFx8oWTK67GfXR2weJ7DZVQej7nDRbo2u52MuCsZZR3MBWJ4cuXr7QOBY3z4bHaUv/XI0qQ0c2
TncL4VlWiffvcGPPBuo35APVjt021zLD8DXaGM+LDD9t9abxFM4Oow8QDSNrwBhC+WKXdtR4eXzo
TPGT7haHkjSbfeKZ4wMB1fpAyVdrrOXF0CfYhDxJYpzFbn0Gc2JUHg0hjuctI7DVYOlg4ZuzFxqa
eZ+tnJ+cvew5Hu/omAIqE2oDpAZnV7qvo+l30GA2AOiRuOi4kyvtuCCo32ZAso6VW4tLvYbE15Wg
Di4Y2cZWt1mYJKKKSn94OWwRrEdZaOVSXuDebbrVdWRXvtwKrLY7f/I/lCFI0vhVNIN8aON9Hssc
LL95Ay7Oka807LV6c9MN1B+jQ7ZKl0IYzeexilynwyFZOgGJPfbnVIL27MgY3qYZ9f7AApe2YrsY
2buFIzvK6oFEn4bGCVObjk6hxiPUlhG49I7pRyZCMjQmxlg1CBAxPDomya0p3wTiYX4chm5j6/ir
hqz0dzO8iaEkX6c0WQsXoJXCxAXEGzcczKX+c9WACY2MDo3fDn0dE/1y+QsT6qfWZD+0RvwdJmWf
BoMkHCp5d1+5yLWqRUSJE1R8jPj3kKrMHdFxv9Msjsgywc3YE6qaZgG2vCnF1kRc2qatkXNijFsj
cLILOic/FAi2uXTacWRLNR9k0yx7ENLQnMzpT5Y1850TECHMiE9UtgqqY5G30TyBApZL5R41ujkD
xfe5ondP3LY5GyMFmKWbb7ZWxRFpmtaxMQaHEkgjHWGMz+2Qk0oL8vG5V9af2Lk24ga5Q6fvdnCe
xXb+uDRGgJ0QuN7iUJvJio/2+imaLDInW2U8AKOliQvGih2lt3etGVkmhfK1XW+mFZbCaI6UuBMY
d3uvtZKcBlFc/92YnI29FfyN25QCiyXETg8mVn9EQfDNvDa9NDUyFYJFth7rQI8VIMPBtqZtLYZz
h3D+TEOpQtNnf1Ela9SSVWcM1zmp1mrS3DsyOQKBJHQ7A8MutNrf9AmRQp53cOdaiyTG8z4eJAEs
P22DrAxhiYw1eWqGbx25aVGJCIvRFpCl1E8jInUSZK6c1tqcMxgKpoOtDz/nekmPXjzyvUCwxHCf
ua6YOx7dwQEROzGYWCC7IMP615fnzCoI7CYB082S7vdUjb9Nkn2ygmKnxrNLkkltUCfOX41pHWfX
2s/F7DILhQkjNeylHT5/KthHw4S9QC+zGZBubswB1y3XoA8y++woz+r3pc+vacxSI5kqEvqko/F2
w+hBZNEhYeoVobyS80sXc8qWaQ+Z1E5+MGx0thS3aHdMwt0VBKnFDeQZ3EogzX3dY5uUpLFEAd/T
Ivv9oeXXt4bOBWqKxLACgj2XKCk8rFGXvzLyxnwURENtPQSLH6CsxYbumVmJzW+6TeBdqBgCfzdV
a4/ll/MpKDV4W4N6TLtzP0OFNnv/ARjTISnB4ElL/M6KgDedPRZXVXQfRZtn+5nhS9QMY+QwNdtR
JyfEiyGMI+WF4KPCuKY2XUgDgn9qpgK4Rs7KgEM7TBJ7iSZJSGiqwO0zqYd3M2QPsBx2nUWgwpKg
n8vblEss1cMICnA3/8DSUT2NLJDCvAA96NV1jTmWyIzGRsAG1f6i0Igfx6T4MxmJ2FqGa2/4TLDg
Ka1fZRmYe3uSnLHMug6GXOJd7wHcZaF2ZC4zH50VBdxJyNe9iI9aRWbHxle/iKm2zsBKg4sKggQW
DcMZuZgs21QA0wHd341RgA7HpN0aIFkfW5seNp7NByNYuVqQH/LHu54pzPmsVw+Jk0PPBF8GEspV
5gHnlny04ifssyBmYB2XeWI+olGon9HGFxEJtH1oDD9IZhAvTp4PV5VmP/i4tS+9P1DWO2lNjvdf
gkSrD7LJwa0ITW319UuUcVXYu2ZxssZGgYdnxtB6STSpyfgLY+fsA+2RgQrH1vE+qrlLVhEgUxJv
jZ5s1IOPJw97Q09PwCjJifP8YJrtFMKMXx4sfs0bJ7erY1lTQs58o32gldHcpp+OGo+Q0ce7cNPk
xs701itRvWTlcGAEZSBHK//2Tj9urUEmERkuf4v+IUfEf2mnXwwkumuRY9MibeMSpHVwyoly2jqD
Ze7yTB11gIN8unTsG9ownnOWWRMKmD20VYvdFmUn2Ri4dseJJQnNC1EDkMHxpYcxZYrDG/ekm78z
f9g580h+eZkYOzuLaXDj/pMstxuwTvIKSNnbxlWvjg5EROhIIFcxKxXzEmkidR+x4e7t2XKPLG0P
Yz89ObZDFlIuda4gxhiJhjSvpOLqGjveEe1eurd0PbiULTXsVH9IM1VUSLBgayM4VML85fW6dQxy
66osxggWAX3uNEhitoYRCghBJ1aX0sT79qVSyRfWOgainjeRTbe4u7Ke9qXeuEcYFnVECO+AxN+F
IpjATIjjuWSeoPBvN5FH0siGPUr+MHLqAsB37lnmOBs9rrxNJXI7MmsmIhorMIQm887NbGurT91K
Sy1jYteobtLSBKwAGtLipJikG1mMqkIHhPRRFs68ceP5LW0N52zhWNhUJlLmVFVBRIhbuVVdJp6N
Enyky0i5Qd2yFy72dBZV2SZB7/gQMB7fmG1H0B6LN9K4jpxICukH+XqdHNMnH9Kcjqy6c8hEtePx
OFpMhjuLKLM5o+ibchGadNlbYWdUCz6XUb2ytZ1pD1cD0EtUDa2+WfvP80I7i9w1ZkngZJ8mI9aj
7QefpBuMV0kIbZqTH6Iwi5SDT53k6hXFBfgoS9Dd0dHKg45Y21JtfZnmE8JpGr+8A0WaOnJvZdke
ESaKc1cd40Li/uy8OZpqIqmm4jHPW+8mW3eL+ES9woWJc6m9G2TtlJ6853MbR5qlfs/Uipcak/c6
XLv4eQzRFDnOnhcmPkj7PW6cGM5TrH2605/Yq913I/8t5ireBY6aL7Y/+kdZ4zpHwsxFvUivaY0D
xrDr16pW3TXuC+NpnF5IMcMAgSzhmuZ+cat6ThJG+fsCwcm9SgfGQ2XmXsfy5qzQzMRHNe1XSUdl
2/V3Mtjiv3MpPZDleMJHB/Gqa6Ea9YHkluS8MP4FgekBN7g46w0c6z6S3uJtKBuDW6DfWXtdqlk/
JBKahlyWF5H2+YUVxfwkSfrTFo1eY8hZPzkQJrsFYON6w9juAKL0SzQWyzu99BChEi1I7Y4ZKJlf
FqBDV64H45M96qfUTD8nxsRMrUc2NCmqNE8LuusyQISvFSmFqIH4tVr1vbEK0ry8YWI0PLBjX0rs
5CXaZ58o3CMVg2AqF8tHE3auEwVoF2GGWPPOIzQ8GtIqv1hpBybeX841g+JdZuoWbBhmnqvtX+8c
1s2tA75nxbAV6EYmlpRtrvwL3lEiNBLE25mYvrJ2atkZLZj8RQ3CmYa1ybIuHNMWW22VGKB7zSQi
qXYzGecC8OFz7RDRiloK09JlBma35uBE0hEwCjOH+j1Og22vxcmFwLHHIrUyuI7kElIKb8kb+GD5
zili11mkgEOHUFjnB4v8nS37kTwyS4CQ9ZDLbTqzDDKcX2hRtaOTCn+vjOyE3kCev280OQVbofjF
iCar7tXc7FyENy8jn/hTPnYDLgJ9PM2Z/6OOky8N8+ZjaVlIJWtxRExFqFVsTZSMtdgtRVUBN4F5
2kiTzXHrJseqT8horNpk7y1De3DElDH+Z3I3z4rZa7ru+DN2z07U5zFcu4nqsM38j6VbruXQIHu3
JnlWXiZYitQfGGN73hJBtks149ds69S/czmdenrifW74bZi71R2enbxVY6Ye4rgBf2iYIZE2kPQ5
hfbwgKE0Q+FDPZS+z8Rac0iW3c7SEPDBVqIUyomnE0wkHpwEoNHf1hut96CZ0PW55Y9Gwx+qbJX/
YK5O3CZvscl2jzTWLqc3hr8pBRLWWxAk02p6qYxckqJCL1hl+8Ht3Y3POXrEAsN0YF/0Y3bAY/9S
p2RDxYFpEdQK9s7pfTfKin445kWLdCXQ29tw1ivvyx+gAaVt7ISmM7/YbkVYIMFEEC4QK5iIkMEt
8Ir2PX2Hj05gQPCG1KYH3ELwD+va5Y9ro8JtWI7TPYIPMztILI0GL0xApZSYQfqkEVGclxLDgodk
na6o6AtEOYjwmGstJq8+ydSWHOqwyIyfbbzrDJNKX2Pt14tgXwoTmkwASMUGo0x29bAV6Ez3Zbwc
SHIgIVggei9EOPnwinyxJ1zG/jvpR/wjm4JJvxOTFaQZxgjuWzs0erkrSgZXpmL+48bDVVbaD1Wp
34nJLKQakgHC/aw2YrGNY6PND8voBVehFfJiNOSqoqaqWGiyRG0NI6otM9txvV8/uvW2UARyW+oj
b0zKFO/U9hXnvQ0myW1bLvXk2dsBcTgW5VQ2E8Mz1QocMg55NzaRXDKSoZZAXyembd+wza2a3N8U
efrRDoBmF2b8NKnoecRMK6cAuchlPhE6tC9iAJuJExkG9OFFI2XSqxl+mQ6gIC3ICGVsaguofFyx
DSkJXnH6P8zD9b1vtd0Go/S0m1iylUXzkzWZu58Ti7EW1K+aKmiXmKBnM1cnVwtSmrKG+KlluDQr
9rUD7oWzNvYpbV7/1BZEg5KJhxxi0Oznvv7pmXZ5QgYL2rKajbBNhXMY1r5eY7A2kuN0mLH3kpaK
a8FhFI7nNmeM3lI5Vt57qgU+40VR79s1gK8VsMmqmLglTsMzL5bC1yDpTXRCa0f4ZtjvCCKx9Yla
FpG4XJOWMELZW4hY1sVGlXOspuox8PrmUteQCWUn5c3zqDndXl04hFeyZxE8lBlzkIzZWpa3zkZ1
/QsVlOTNCgjWS7uj5Zt5CDtmy/Iz2SW9DPaLXiGnICe3bbxQq1p5G7zlxWBTtk6kvBMc2iq0hwZI
is8vbhIz7b9LakEfGy9tscDVxzBvz26B6Wb6OUymsc3zRtt2FuO9dGcTXrczW8q3pDF+EThZsuWo
/3Q07XvAPPFWa77qoksvSOz8yCOzdnLWUZeZlAfSyMhJmeBq4SKMbD/+ZZr1Q5x/z20ZZM8me7Iu
xfw78K4OADIfjZqAERWwf6mastsmvdDOnZNTyGIt3C4g2jhnqy/2vDRZEOcj0uW5bo8Mi3wNzmcm
1NXqP5lhbHMKkXdvOs699E6F0RtbAwL3VvotW9G0ancY+E/BAmbGy/Uo09PiBFCoR8hv7MxsHI5t
nQ806Bwl1JH3Ov5reLK567Yzo4bw5a4W4Hqh8Vdcz9WGmWNAQ41ANcA2khBdjEgyOBIW9KMvZXZO
+vlO1i350q24lDgL4KU3bAgX+mGgfMjQiCdIGuqBrGQYNBf27xh4f2gXPa/y5BwaD1Kr66hyU4yB
dXJ87VeJkVjH0xoxcuR6sEK3lMWPZyvfxT/S9mFFQG6YsHJ8CGbwyh6SLia0SWi3Mawjli0FoKCk
IvZgmg0CKjW33OeM/aLR/qHPmn9uVU9WRDZlR8++NQxZLI0TR9PuiUHc8ES23RpozAe5lO8Wuagn
jH3NXiy6uyVcZadsl4W+1QpUJIJz3waB/n1TTs4fwWyN2R8gM4YX2ZF9EeECwr6k0vpFTan/LqV9
d2I9vaUzYcdGml29ccq5vo7GjpHQGNVAwCjYbF7gLi7pNd2VkZa950FzW6ZBbUqGYLlY12N98tIj
Z6VgKvOTWVfHtoDJnOiJPNbKuVu1RzZQy6G1QNQ78aOFRUpIS4nO43dPuTZI/z0uyXtIJ6vYq8Iu
tlWgKeoA6zX36kM1dD/NpiteBCOhPesyFB6j1d6qQb5QVM1HRbo20aTlW02NNKe9dRwDCddQ9bvY
K2jTRNpxIk32dgTZuJ19DPZtPG/S3kxP0BPZ3KmY3rB1MJh3Ba3AggvDSPJTC9DggmQuWoXsu1ol
/r1Lm3GrKaFH8xx8egjXtjrhwxtb4T3AujVsIScfQDhaZHkm5FfQi/U547cCLAKDhsmIyIQM9aXR
rwGsJcGecE8widpATiJejEb36gYFAOqAVgd/Oa9x/HQr49KN8mAAjQdVbtMJkwlNWscwDNVBV3Zw
Kqmlj2OJy9wVHXons7ylYwmNM4l4HvTlWv40N16N3mZObwGWwTTHP2EmRrmv2FOyglLdcRE2rTLE
66azto5u56FlAMzv636KfCxeIbkkG+wgIyNN96Pks0KyDXBIs0uPNQqqh0pot2qW43Fwi+4WJAno
A5GW14nPZWopEkvBTW5bFQNCQAuXFmTeg87rSie7FDGJtfPYm3tJ7M5W1TrssvXg90e6SU8jgqvp
TfPIteOWzZSKeisemyR/sEyGviRgh6WWj2deTI+3UM9BLoR+EMUAM5Upj2yl+0w2lhum0nxuamqU
eEJ8NBZshsbM+EXqU/2YQZ8am9b+4TNogYLW8ZTwd+zqbxzkeOjHr1709ktrARHz8/6lhoyKGIh4
Dujo5ZtTpl+N645fDRRP15kD4ojQwzoarXC2zJdRc61jZ6ri6pv2HhSs+MFlsEaDCCO5cJv0NFhk
aAXD7N3SAk1JnADYV+MA1a+FQMsqPc7Mly4LntJq4U2k053P5DttMUjPSBYr60ZYQUxH2jsPoyCv
MwVE0DDKe2jXGwCMJW5ZqR4hspvMB3T7dUE1vkmnN3xywdrjgtWYysdZWOrQKfG3EgChfeIaoN3q
CIrsWT1OgZHcpA7NMW3g1dH5Mrrxzg5zztDHzMD4Ps23pl6nOy0ZvJDW2jm2ncwwAeBtWwR1v0RL
m1PUooMjj9buaerMScPHmxSfhmM84E7W9nBTILJKRG4c958e2FYq8qY/Zs2UkIQui91iFi4OqrQ7
2Hidnotq+St4f2f+WL/YwWAdWvroTcFnedFH/WFSHD+5V6BZXSb8j1nRXCu5Clts4nmoRONzJQVb
liW7YGgsbqZxSUiO5s1nVQhIgntfJs0DYQPEDo2863AMdWffhVE62nV3M7vyqLfNs+WsmFmcOUdf
SgqaHgSmR8X1Hcag5uCJYX9/GkHQ2lgEoNYl8TMa4Td78qeNXrTFuXXj8m52fOAbwpNCz8qYkDHN
uwZ5w/DPxKCrUpNAZ446jNDjoQqIcB/y3rw36tsUTAL8ULoX0IvdbYCfanBmhN3QmLtyvYpoJaNb
N8lQ3qFtmlhgOeXSMBcc+qdEa/R7kJ46d4/ZqvxdMJ7aukoni3x8bPqyvJSYC2g8C+MDYSIGbkMi
MGfN8E6/OE7XWNj+DyvvyclxuSgajH+oDj22S0myZWY5/KwVYebsMu1TZXSfdAT62ZRcE4LM2unY
wb1pbs49enJeFQ6nYg3fmZT10vjUeraRMiFZb3wWVCA3hnvO9fsRG8TdsLKNCyPkZOcdKqLcyIgR
Jb+8b/EbdQ4Bb3Ey8a7lJiGIjvnENB3KYdiPY2Ec28DJn2KEca7e7jzOxW1ljcvZZYBxIJtpYiRD
+oaGLVAEVvImM8auSdXFF171GgdjywDaLurPMqYQAdaR3cnbMvcd29E3dtvI9O5M9ly7eDArBHdV
fxKkWr1Vw9o9QxeQ40HDNnS1E/01ZqH5t7FaLoGe8+gOTPrGTue7xr51Yyt0LyaKIb+P590MJSps
hurWLGNG/USL3hRCv+rM+jdJMTz3CJT5vdbZe9oy3ml9/GLTTBb4yp11EmPrUISO1ShI8yxlWKHK
ZA8VcAjnTvwoK/enn7ggFN2RAJrkQaYIboeiVvvY7WjaYv4bwrLvzuz7Z/b0RNHnU86cpIwPdQn4
ZyQ25z7hLpnwHXy4ksFnUWR3A7chixLT3fCZxOURH3H/RW5nun9IzinceAcd27t93+SO4d3sxNav
0JjCJNTYB32UdivPbskb3ihqHd4o5MixSv2zNSHvI0Ld25faWF3JeUO77TjDa8qbm2Fv8YaYKt8z
PqSlWiDNiy4xNsEUiF8zK6I5M/RLmoM+EH7gnExrAfDekL1sdazqrcr67SMVeu0Y4VANOMQveMAu
ddiqT/Pskh7Zx1+KcdBTFudLJGqECsH3vKpGY1oL0te+x1eu7KqLP//1PE2p0LJQdgKVgU1uG8O+
7VfXAaj5V2eZoNiakKe7eLReW+Lb/n3pCq530OLmSJbjcNAbZOFlrarjPM2YBarkcx6s7LUUT4EI
mv/H3pkst61t2fZfso8TqItGdlARBFVblmR1ELIto65rfP0bgPyOzvXL+zKyn+EwAgBFSiRR7L3W
nGM+TXJEWLYyo7nIsntrToRbwAenJokeqeqsV71iJcjzLOM+r6LkSTp6ESO42CmqHAvf52NSbFeD
pRmUU/L1Ma+ptGEyu3QFIgymOcplNrBExVbXvmwRLSzMBU2IN3M6dR01Bws1G2CB0SLjgSm0hgi7
2uXlm9Ytp76cTfwlRXWjrfggiQMY7RWpuTcBFvTp7qKo1Pr6Rq7LX5QazFMriygY5Fk5MyLnlGCw
YS8lDf5oJUmTqqbqiAModSIOqOpL2nqtM+B3mnomTE8TpMCSyHCZNqa8TR7LTyu9h2E0xwf+sF9r
11nuhjzEG/NkDipkaHY35NEVsu/Bo6tJgzXq9FuowycTFvM0RpcpZsBb9uMvvk4KhDHhbGs6Kn5V
5vutWFLumOmqd0wrRyw/GuHsGjnOS0284fOqlfljGwvdI+O32BaFIiE5gvHRXDHHnrdhI42ZQtmw
Gs+jIo5fkdgyxTXK9Z7WjnRDdKM75kZ2jYVDowO5vnb6IF0fC2GSaPbggaR+wT7aZEHXWtPJTLcL
31URotaTHiINlPqY3zd9pFwi8geh5DOt0Q3lcZO+DJYgP0s/in68MRcrfkoEOb6FKPK86BbJhppR
429L5tux6+fb0tyucMBGVgjyJiO2gbqBX60MUTeMr7SJK9Hv264/iAaEDWzclRUo6hqpBnejWrxl
FtrLJWuUZ3RSCSK7L8PEjCTTpdivlam7Tvrq1lAn4ZYJAyKgZKLGs2XdRYqFsG/45oGmPOubNAbq
ZIBQNKZvzCykM8Yx5ULJLg6WRSp9a8Ez0xVb5VnoQCmc5Kq+MFVNDE+Oo9at8c7hNuueEqriDs3u
t0KVk6/beKcPSUmcgzZ7Wz++T83wsDaS6S4qiG9IFeFUKxrwuPhrbLXiZSwH1dZWgYzkujJPs6xO
H4bL/yWa/jdEU9ihMubTf080fV7rMq3ifxJNfz/nN9FUEtW/RNA6pqqJvBZ8lr+ZppIk8RBQJkWx
TPWfSFNV+wvrOSRT/onIs2XMpv0H0lQV/7LwoMKkN2kOGrR8/ydI0z+oDaIpIraCZqhJssrv+RMR
CMetzzurnW+U9iUZIJKOgMiJ67I19Y7Z7z8+mbsPO/s/+Z/KHxCE/+e3/WHbbWNFbJaZ3xZdr79w
GOpPjDbrwo7Ag9tEsGnPdX6Jr5VT/Zg2tvrSeOl7fErPBBOhuEEl6CRX8xN8adc4w76unRnvg+AN
tVdf/v9/qqSLf1jMAc2Z4AEk1OSqRaNW/IPYgBpSKrRCla6NPXG5abc+rPaFNStUdCCu9eFEY5zC
N6oQpXo0+g2LWLkSKDq2WhcOFE7DYy2LrcGOkcu7iaxR21T3xtuY5uBgWZAXkfmRKr4ejRxSqJeQ
qfHslBk13mNfFQFhkmgtuS0RadS/mTpGbTtBdiN4d9jFt8fCxHVIUM02ZZ4KKdnGlFeFqVhz40r3
iN1je+rJ3jw2iX25q8x29rk7EceJacwhfiZ1lE5ow88F8X0d9PUMJB6RrnQZWzK8WZRdJJ0QowWf
uzoJ2ai9GYjN+JAszNCkVouF2ISjgZ6Uph64q2Ghvp3uv1KjyhEgzneIIEP9dwSN6sfy2CFWVRMy
+aZtV0irM5t4WpVpl3c0bahOahMKWfJ7DQVV+7HZd1f1gBdKo8eAvSXpKfQmRhsei3ZfkxaBNgAC
DBytBLxGSPfQR6mA/T63a7WwvGKJntuiDYZWJBhGImKc/BVmIhpD33SI/GMXtmGUBaas6F5kpt9M
keDheMh/mVPWeozzSdL+e/G5KbXZi7brmoUW6f3xdrX9Q8hoXm3O8c6Pb8XE3mUg/T8d7/d4l8ca
AzXsG8cqoIzGL7fsy+c7lHOB4tOxbQxzBwRfGX82iQCInolyyOCSg/TzzR5rkgqfitOBqE4SZgUR
l/KxBlFoOk3qdjaXls6JoT0djxVpFJ/7RsE03KPnFbCmkp6KYbZCGmhbMuE85lg/fWwqplKF64me
P9kAmtmEx9pxdMiaKAczWXPH/mMX37jpDBbHPHnhfEStvNRhG2H1d6RkEGyzhy2xxAKCNouiOxqL
HXnZIjpTxgVb4WywGmN69tKtiu3FSknFkbol3BX5eV1tgbH/Dcdhi6X09+E8beN9qUWD/4/jtckM
jtrjj+oR6Pp91BGiwl9TH3/S3wuK2PUec8Cfue+LehJv03rTgiOXPjK5VJTAOsNj81gsK0fT5+Yf
P1KoGAW6now7dPpdKK4coXGZI8HWqg6Jn1WfjnDz41HSen9nnX9uVsiNbMvqU1fNJs3tCwX9joII
xTt+RpdQyzfF+PL58sfagEQ+AN768VMd3XJnxjzvdCqf19xz0sMYgFS5L459a7Nw+a46sr/yKaGV
t/8gwyJkQK1VeB8P/+MnB/FdwDp9zvZrFrqZKjzWFjVrupdjdY13c8GxeixaU3tLuGV4/WFR+Hzg
eDYjWnwLx87PVzs2BbOUbGRIGb1APvn8749fV0lftgX5YUx2/ST32c3hHGnCmHAXvuyyJUcB8+J8
vDWU8b/f7/GmZWVCgxeLl49HVR0TiZ2s+1Xv4/FENj2yN57rdak8PVOuaLh52v4iHz97/NSxjab/
9ysfm8cDx76Pl/vHcyphLE/rjOOmk3FCiwIN+P0k+69e5nMfExdzw1k8/DR6GCwK8DDkvXVozgwq
pcJ4O7ayfZe4H68AEKlf7puzxDF8rH0u/txX7qZesLwpIQ30+2jS8Qnsz0Nw+YtGe+X9l889nvb5
SH0873P7WPvzV/3rnxSPaiJafAy0opxOlH/VXM085GodvhTJM5amCAiKeFGjVPOOYPljMe93vXab
baMQ5KU5TYAKtDYmQA1Z9opkvZtscVhB/and74xzuEoPSrZ3avf70OdCNKZ/bh4PVGn7joSpIauP
3yM2ZGOgWUZtvd/mqnnA9zvMMnKteOzcT3uLvN+gPzePtY99+12vy8kbz+tiP8Jx/XqVyodcgYh0
x7WV6SgicZnb0ocddjZRLvh5N7zycUxkqIhXmZ4Up1SnPV9xpxXLiWv69EW9VfM8//idhyEG7Dmv
36pknSw5NSBmX6QUanw8HQVQag9GUKXp4MkDRslov19OZT8zZNtXk7+j1skl0+xEJzHaXGt/mdco
aKYfx2ejKUJVBzW8GqrTN39kfedGf5th+D8xm8VFMWu/Dv8fWnHwpOZb2yeIE404sPJ+DTAQjlJN
7zP+mmScvP0+wlr24YlljKXoTE30kNZT6x/79sMBDFQRdAsUIIxPm3WeZeJ+uIX0rQF0Ksrvdcl6
wlR3t65xHqbzpe6kHAtUqZ+0mNwKLZZD4lykj8Wmjrcg1HO0fWug5oRCNmZFfMv22JYRJIO1DKe5
eUglBjg1rUcXb7TdRZVxn6nUfeVhwVqracR97Yv9Yhta5fJ78+OBlCjRvKjou2VRGR6LjyPgWE11
2JVmPk9OmgzcZA3hxgAf7Ij91rldol7NEdoaAxUTVaf+PJlzTC6BRvEVBYq9EPRs66Nxq2/FcmpE
beKGWkq/evpcHjoHbsv7Qjru0lb6e7NSJum06fh/a/Vns0h3VaFMISEoU3istRktJilJOjepOQlL
3gH9zo1v5h/blsjFLvvYnVsJCfb7z5pcOiatw2P3967jiR+vUY4TQ7JeJ5ewj2sNhwL3lnZfAEVV
NudYHVU6vhFlZAQXIyMicbZKnrT/VJMz2jh+6Fhb9pvWsfb5wPFzH0/ZlvRnkaEhOvYZbWudzE71
9QbXlrkvSFABon1sc7AjO9gqQIg7+uTYZwgqD8NxmVZJOx+7jgeTnZByrNVCHjsT5k27QOIKSkP0
uhkgHe6Ku4WiLQS6qguZ/5+LLppPsx7jT/7YN3TvsRl3ntwwMj92aaVEiqZCth06qC78fOBzc75F
ZGCptlR402KTvG4K2E8RPNhEFJnTTXGCNDaQg2J5GtLv5+rdlMrrmehq7o6n3tUfixumHQ+Ch0go
sbHsPqzADhe6jh4rMuYFQB+qu3YP/XzVpTf7LIkkvjhcp6dRfpsmoo3yE6aPXPaS/EnNbqWM+pVT
Cpc6uzWy07CDgE+GdDGnHtcs5/dVld20y9W4XG0gAyya4aD4zqbl6No9rIWZymx6zstzvkIUWvyI
9+XrYXVlUpDhju0MPza4AV75C6d4N5yAgRnCK5YEjff/ZTDOyKUdcb2lr1jmz+g0aIDEbgJu2m6/
49xW8afLj2PiQQdSie+gRgRBCFGcr+e2Svtd9PXyPDZeTM1n4KoJcsPOvnbZXS9+L65Fv7GvtLB5
IwT4BmkQp6iDPjSk9e9krxRA3ezX6itvPU5WD1rlncaViELUq3VaHPMs/wQ05M3n/EV0mycip9wl
ICc4uVUCuoM2sIE7w9MFW79j0kk5+Gy65TWN3u8pE8vhBrHQbtVS4Xv7kXDuUQtdKaAFRl9ihE3m
r2BH7ndSJG6rs+Zvj0QTqV5+L9zE7+vP5Kn5VV+1VxASSBDzypdKs3Wm2V8H0h1v6Aq+qO77EGyX
8/ganfmrAEqe0Ivec85pYX0X0tAzTg2WJwwkMU1BblnuptnKqdoZBC9DFqTJAxg4GZVT5+ttEAFi
gsYLzGbpbDoo+hfYOurgiD/V+j5JnPVbXPuC6CGt3FYqvSSzOfNI15kvzVkMO6M4sKAYsjNUJpLX
SMB9utfucmXcW7yt6qw71Rd9Cc3Js7z0LM2uED0rW1DHp22FVGdvHBxfR3+LrpLAupfd6jr2l1e0
E/1P+YrGe9m7uRUQm0449/qlIDHV8gd0WBagwjMgzlp/wDFTvSnNRdx88FBuJt9XedAQJ+eLPxpI
yptHAja2fv6nlb1+J1Wl4kjE7X4hPdwQqYOeMwhxOAPs/KldnYv2OAm2cJF8kAbP2s+E+2CfQaew
ravoAXu68W2qnDVyilcL5yBMhcxRL6oaTK/ro0VKvBqIV4y97otX6V2EfokV9DsYjSKc3kSOyhZx
msPo51TlLgTI+FwwRtEhMyJesFNcZoktP1cn8pbixjae9O/TfXlnvrTn5boU7Wa2m+qK01+YznBH
5y8TtunIHn/GTvducfpIXkXWfQ2jhyAgX8VsBJ6WkvzMpN+RrpVQua9WZ1k8gDIzgMF38Xp+E34U
d6pXO0zSHuWX+Cd16tRG5YmtG72/E93kz+0zyZz3pM/HPvA0YF+2flMHRWpvLxjmbp7WB+2LECh3
2TsiKiN2lNbWXPFXWrl6uPi1t/Pp11P3dThN93KgXsRzntrdk5y40xuz4/yMu8RWPeFFhJ3nRy4Y
f3d8TIFVY4kCis2zbdhureQi2My5ZDOBuJ9e9+xpW7Z4i7ZKvuUVVo1T/KxKYW7HX+oIYahTeyjp
Jltm9ouW0JZ9M6jurW+5az3RH3W3IH8tT5oHjRjBDz0AERGrw0XTjUNcT7Orqw7soitOt8ynSBfE
cICfOQ6vAFhINqWvEOYMZ76cnbabLMFH62un5f5HFMRXQ0h7LNg4UQvAhHdDIJ5BHwGnAAeBlaVE
YGLZstt+4TM9DxfignNXJj+dIzUOiCmMkT3gXeS0vrNeWtFB7UiMXKtAj0VyZVey3d4YQaQ5Jsfh
aYfAnWIvd9pT9m2+rruvzL0ygiF4RcvXniUgDxx7paNcgdU/t1f44UL9CWyueRJsKVhy55b0bBg4
iKMChXsKWBEX9RXlSKxfmfe+3uZX1pt6l3+Nr+NT8r2ir3izoBByPm9/ZtVS8DlukQqXjXIqhoDi
USiqRndKlOiG1PKG0tw+S6+Zr6v73GicZ3SLvT6ixjZf9AwpoRaosKNQ9Dejq1ABC6f9KcdavE9I
jjX0XwSOfKxaYip6RLNdchVvGIykGuDAPiv6989W8pZRDMIE2xhIcqtH3ckHfPmm8Ss58HFzYo3h
+Pci68QxFBTocsfa8UBPRC7tdJ06En47a+7UEOyin+S5DNcjGMxZkJxtU7lSHquLSO2RGNPWBVVN
96lPGHAiWkJNak5LmDQGwnBCosGAKTus4NiODB4yFITPeb4GemcxnBYR+IcWfqPwWBuSfVLwud1R
dMQlK9LbhkmCshnSllRWobgvjJSx7bH2uU/Cm3Mqu/EuIksxlTj4MQdCLor3ShbRnY27ZmSzkxAV
A4UOTaNgDKJX0jlLOlyo+1j6WAy5dtOuguTPe3XhcxHvBdDPTXlO+JTQbBxVNnSbdXisdY3JJfdz
p6rD5jfSDkXlPgvEyuGI6ESDoxw87CXBY03fq8EpXomgREQv6dKXQlQiH4Y219kFfyiKl+YSjQ3N
TBHlpKpwPR6flnadz3M6+3TqkCL+XUASTVh4ENX3kzEd8Uu0BEmWG5UYZei4qlvQ6hOZkec4pXhU
Roi++6Y4p0gAGCpZU/QIhgBjQ7nMjNk26bFBRenTA1hC+gD4CKRFOSmpGcTb/o13qvZc4tLzyOqu
N1Ca1OvUHDaugbzPNeuJmcr+zX0uPvcRErOeyaOtZqkMMbyCDDjUq6vaPoogaA1mPegM9WDaC3FH
iW4PdkNVNHHV2yvJar9XkT6Kx5/FZMLIXjXN4MKKBN8W6kUJq3W4MPdNuLK239chtyg6kAPnoyl7
nnqSUY+FiHEIPsfo9Z0ueUdZ9fiCj8XnpjnUKW+SiSG6Jfv4eqV9ai+sSIGg9Vka8E3IOutqUt5p
96Lzx2KvIWtNx84Ym0Vp4XQmMx1V5QaIA+Y6FbtMzrrwY9sUl/IDfvu/zbj/rhmHUxoI/L9vxj2+
V9V737+//0s77uNZ/zdgUPpL1wyowTJtL+0jLHB+74f//A/BEv9SCMEwdPLxDITZJuTf/UgkR1DR
/9JNcroA3hIMLhJN+Hc/TlH/ooFHsAl9PGIjaeT9T/pxMr7afyVoE89HPotkqTQAaUoRXfivbFtj
7RQhmbXqnEiG4GzHlHxfzKoynAfx6Wgp1YrciM4mwjATWpgL/V4AOx45Fh9tqM8O1CIw5/58+Hjg
2FeNXJyWEduegWfyqGP3E7c7dFcU+I7tj1VT6c5yYQ0YUjiVC4iKx/lu7FeFY+1YjCR95IzcshXV
q3J7XEekvhe4k+yXlJmQWoq7+2q7/5acoCRONaWRCbsX9mlBOobJLJxbVY8deYmRLpg5ykeGdW3J
dFbTiQYn9knJPTwUYyiJRsFIPiL0aJEryn86PCRcNgze29VNuU5mNFd9dMFv0gLvkjDzr52EiHrI
jR/CraKK38pVT8DDZSFZGIKfq1sUJAIuG/ylvd80xe1Am2xWE0iH61w7qxShG8ERlmK5LsZYcRLy
qb2xy06iHKdkBHdQUYFLDYPhkzgTuQgVybxRLtggMiT1imSrNZixuEgvgjLeL0AUgPARCHVaWm7d
8vw1T6bELxnl7qwDShqNL5fqs6gXjz0iZU+PLPgMhezg1DOo4JT3aElzpzcgOKhCo3Hb+QIOkILU
xu1qk8yXCv9M03SwKJDyu5CCrtYJqZdUmkIgroTxpYwjABZb3DY79NlCm3lEImW1uH0VmLYNOI8o
6VY7u0QtCFkl3NLl9oAFAB8iYnpIP8nWglbB2jQa85Uca/BfJGYjKSNkMyXLZlR9QwKTGhNvXEhF
j7sBkUuWmNd4g5YACTAAN0F3q1S2wrZo7pS8a+9xKmvcUiBrYP5Y9caORUP1QRl1drzKqltJaE8a
YXswrB73U195wmoKp7SAeDIYMHA6ekGjshD31cQUU1PJXyQ8W1Wkf5/3V9FXjMXLC4qfIWhShupU
zV/TSAZzSvn8OFGIvy5qbGbycidWDdNwLWbCnc4EWyTqj3jQmRyg04fZvJuzsuZcpZV8Qlt06kfS
NgZZDyU1P3VlYYHkmx/o1yz20ka9P7dmY1fx6pW94i/JYLl6buZBPCmk3Oo0fqbU17r5vOkzM359
IYyb9I3o3pJzouQntzKnPXNa+yKn03ecNJm7bvX9MIhA9rcFizaqbi5rfgNf9Jwo6Ntz0ZMiAiwU
gpYdI+0fqm4e3XVJnXrJO1vQIH0IPSfiEFR6RZj0WEjeQvUtb1rpAs30sRNxVKaCxKQ3aFX1ZyqP
5GHkpRagSbyShrjajTXYfFKAO2QcfufoQMU4zqknprrC3KJO3KpdM1tg9qEgY+YoBiravUzaGF/U
4iTs4yCJznaErR82JY6yYZ19UBMSQBaMMxpyuUrG7yubuQdiFRemFQD1YJDQdyddLCyfA+i+ZtAJ
L+ClpybICAerOO498usoZDqjEgM2TeL+XKoY5vTX3IgaX/JTaC3U1F91oEdOJSUAPSMkvoo/XyuK
8T5qpProJqWThjmGq8oqGXJ5/4xdpAwMZUKchup4gIwP5I3pvYVhiu4tcs5rMAF8PZQxpoGyHPz9
TKybU0KTDq3hkmFEYQBtzNLPdj3HZfeSk5rlSI2SBVxATthP6M5QlmoTqLb7L6nb8rRNs3BKDH1w
kQiLksDkaum0u1FUfxZAD+t49Md0uVumFBt6oSLi7oBx9NaXaNdY9YaGAHFNl2CTqnPHMSZi5fS3
gpiXRBZaewWRepoy2G27NsOCcjNj8ZBztkoxftsDU1M1dpY8daOugtFB7GOUPKxxJJzgk98OE56S
hiGcOxRejLXAUxMFN2tE1J6qPymLyHlAvry9xDEGR7OSXehyuBVHjH0VWAKjIjR8m9uzjsaCsgcz
fnyv0QXB3VThmNRmkCTTbL6rC5eXSV+LYLU4z5vzuE75a6FX5wbiExbz8kVTf2G2GhxJ0CZnKNJz
VKexA1DGrCs5hHEZCB16rnguHpcyyuwFHzdlEqb90BD1O43Qpqzqd6BodN4krpt01AnTDaJNebJW
Y6J9QgUx72cohxUoVI7qCXW5HWN88OJiPRvGQ2ZSliRq1zEx4BFTiDxVNoUZgwMigFIqJ8qe37dG
4XWUQbtEIDx0+XWa2lelyxTqK2OP7FpZHTFPBNvKqu+LNb8tK1rMtHRGYblFY8uEVYSPAC7soli3
oiFhmK3y4mzI0beuFuezmYzcZRLpHJWIADUZNduAzYkoXlpnxRqduiIJZpIHKBBt5Z3QCFSRNJVM
GTnySqPuz8mqj5Qc6bssIGA4JZVFR/2XZPdkysESeupKuP8CnQDoZHtqorKeFmtZwkhrwWZqVkBj
reYQdvJN6W6rZBZRFCe0UbgXbfIcwS2gUJxXXDTm/BeYaKKK5l0426+GQ+QCk9tnBCABUK/rZqTs
aK7ribbGsynCNmiIuChUYx+/AOskMpFkxw73V9KabsVNJe4pAefbY6f3g5/r2e6diHZzbuukqLIe
YimlA71RpAMGwHX6JtWb2NeU9qljjnZaRf0GRvDU00URevE2zboEhWa7eUrNOdFXEBx0VX8QQBpZ
Wosip5b9ffgS1mvk6nF5ySTxxqi0L5w5LwdupW2a5dTlCY0spvfHgpAsLFKZ6RnyQ6OZrqDmLXld
M8OHSVu4DtSUk8lqLkGUnktEAODjWCiJ/IqlOgPjYl5D/ab7nHNR3/LiPqGY4ZiJ9TolZek1eU0x
VcPtGcNahSveUgEstUdxogCUROBVULB4s2q5hF+CpWvEUvZis3pDM0xVYm+TkpRI43goywcxzyZ/
pRgZZziwU7ybrTkgBKpbP7J+RmvfepoUAXOypNSB60nhd6kCrDvfueb3GAnb25iAHD+GkR7qAnQJ
fQbdmusq9yyrwDbcmrWjrhmH6eqMcrqeMq2/r3Y2UykU58HujnYWyfVUrGbwoN0uxJArmoHMxx4w
OTCAzmXUJOWEMzZKDcWdFUbVufIAZxe9N0JUbhJM8kR4PVT4oMWJlYjXEhe2LXDmnXRtvk3FHrdE
QZT9PohFp/OoZBIVzi69nvfpLURLUu76LCQMTgOrktzCRp3DVZU7HEdDS1+vkIMazdOwTyMRHTEr
L8yHqh/gCqdf1uQJRwictRGV+/Hn6DTuOU6AG1ll6hcTLmipXWBnRDl1INmpCPlmYgyvthQwgpU7
oFAYmsfs0M6sjKT9cRGuMeJo53KEQxoxm673uXrcwMIS1zL3oC69I1keAPHqdD2Bj7VGi0uhlSL8
AFDsh3QCDJT2Bk3TseHGsCt9FHp6ZfSq9tHXbGOwTDho7HKSEBzyUA5KF8yJ+KRgYfGp0mOLpf7S
FxHNayoauaEOQSaN3oYl2B86/cXc6xV9ZcxuAlUI1Wy8hbUogpwyy9cypcizFZArd3GSwThqwA6q
xdVrO30B0P4+p1wvErG+qfYqEVyM0GqVr2BmbOwuj2krYMJp6FuOvULEY6a/WYQxfoBI4dFDfFmR
46YzosOa00nCbrVZo8Qfrjpxab0wDkx8S86AYem0fmrRL+TpfcojwaPKFMU7U0jExb4g0kACjNf6
sUESdo4HZQ3VfRKh1oKf4BBxCrPpHNy99Hlr0aA2Wrc2h5GmjrFXiYzBiCgAvLvQmWkJONHKifac
2AbCLlOLihoW1l44aSoIRaX10K26ETb7Yo5/FIa5wmzd0AS01ZOiSJgxxE1CfJxT0RUO9HXSOSZC
9xPgx1AFHOAbRfONEYVlayUXG9CUw6DCZW/gEXXlRq12qb62XGx9OjFJs06XNG2/TDP1vXo0posA
hWWFq4L2OTDgnYZ9OrwxengqWniBAgYmzVocawQiU+a+OCdrKOsW9guLIuSYaMDcoOSmbbEEvTYu
cMFGQMxlIYdCXhtno36GIrDAiaKDcpzU6gxuoZWxDCzUf7L9KJQ7+qIY+nF5FkBYMbZJMG1ejV0k
EDUUuksRGXc84ixaBi4duoA20ZJrzDV7fQwgMfENfETRQDHWgjwRdFbsliO6O2ZW12k0p+F6V5Jv
DUqblzOU+LFeY6IQsyFBfb3B2Nn2IV8mhpGeIfxOjKfYUCQnMTYueHspUmsverVh/aycqkj53WOj
2sO4ZucYM6ld99ZTi0oNJ8GeD7If5msi4ukaexJC9W9GKr8mOYrQaW2uMlm66IoyeiQsXQrMoNpM
kz9tUAFk26aFnciQ2tBorDXzVYu76Zyor2VlYeGvy8ltzV8H7fZYgHVlBBZpyv1cQt1M9rnrgUg+
FkUzPk01xN15R+keu1p4N7aSTI13LODudzaY35FQZfkYpHubIt1zI+1DBP5DiNFCgsDXvmnKZtlW
Ctt3ERD/ipuG27lqCUvR1TEstsSk8qrXwc7TAzIx+OBHSIAXELoOzykXozDaRDVM21L7WMtnnbzt
lqs19yF8QlrfeTH4NqCOIxg6sERkf9Iz7KHaIfFiWqm2d1ZFWpGoo2vZWt01WstCtMFjn4tjX5HR
9onx4wIV4UfauoxCPcseKkk3/GWtIWil97JaQj1AbPcDxJfmrCMhGKRQcwOtdeumFWLaFHu1urYI
Fh9amUyCXUCqdqbpoR95mfcC8grrAbRqkmPaFt+boImUb82eAoZfGpJX0SUczKZ5z1SsxfCAsuFY
RPtdUkoY7WZ7dfhYiNm0BTjC8BHpJZeNmmGsEW3hsRC2+1YR9PNxW/vcLQ8M0TmH1lITQ3FfbGPz
WA0qXVRzbN01Vd8i0kF8CQriZTM4qLKNi+/GMRrEZX3etnzG8zARvwKEs/KaBUvsqhe+VU3nGHdu
JNP/sRaRu0tC5ygp1btjUQrid5GkHW0wCC21pK+tpYzcOCMUdBau5SxFjqPRP5OH5oSNMlwYlEK2
L06G0G5g9XSoPhL+QJA86pWYGSTbZ0/5qsTfluoBzzNmQ/r2VU2L35DSN3XC9YUfGGjnFt0nKCm/
NA1DAxEqawJysN/zaABOcV1Nip9DR7cBMmyYNqBHW3WrXR2irqfnaHAGRhHoBJSLZsRk0GDOdBe5
ji+d/Are4Wzm1vgNAdgEIt+um0x57onTsFU5QoWjpPUlB7c+VnHuzBl9rpEa8RkJ+vswFo8JtttA
G8XVBwRySmamZ1FSLw9bmp6JNHmLylL6AVU9pCjwvMql8tAVOukNWQUXEgJHOJuTzeRpuWnS9qdo
mbApNqaW9aAa1AqxMc+1ddYG2biexKGGIUhfrzRn6yptYF8XyqW5pammPjADIUqrLmcIjZarJlwR
6xXLNmCsivawRGB4TIRNHDOeWPVK9rvZwOc4LG7XVi2Mfcilc7REV7GaPWjzGy7C/FVWF3sQB93L
cFtifngzn2GtWTfcFWO3GzTpMUEUUQ6WfIZVwcQ5qdYrYpR6fxMs7WSsvXWV1Igcsh48REcarxWX
BmbYJWwatPVTk6MoUX51SbWddS2bTxvDESYgpuAVffRYbyujWAKT0Ceoy3UL589TBn1yE3P+DjO8
v9Wq/jmpTVAgu7jtkLmNVgxj0ORmetyEhb3Cv6Z5GcRi70cKjrrIkmbH2i//+aRvsN3Hwa+F7PHY
xVhoDe/agmbesVh3elsGvtMu5E1E0oZW6hAwAkyjawCR1EILl5tWj+dpyxHlcwAWkkh6EMq3/OCU
T2AvYyXxhaM1sy9WubtjVk8vad+Sj6JrI+tfh122Le+NjWNxqBdNnbibASxxut9x2uSuB256Ph5X
dl09xmBaIgCCYN+IC4Hzco9WjJwnmpq7ovFYyEvvrhGHrygi3xn1BHO5RgUB9TvvFw3077UCzKOf
w4I/Zjo10xqS34H6LFIVLBwouiT9lFozOTVw1spJt4IDQizHPQ1j1BBkJUBBk2TKLWuVBU3Mlzct
UAuEAXA+b4+iyEgSwFqBx0m4fgh3i5QrzhQNkrtRLwChoL9P6yJdVtW8mGYmUf7bhbu0iIr6IYHH
kEiY9nh14K5RjjIGXdBmUD1OZXpJSiTRxavb26zld02tKrHQ7mIsXN6EQ9XR1jm65mjFqIatmFmP
7OJNz1OvMwHBmgM5W9V0wmt7ic0CAR+9YcpH/4e981huXOuy9Kt09LhxA/YAGNSEBOgpR/kJIqVU
wnt/nr4/MO9fupVR3RU1r4lCNCIpksDZZ++1vkVaQLWcasK73rDvksFM8QIiIagBEdiJ/ZCGyS+a
WukWLn06EdwQqcDhJaFxczU8ETeAa7AO/dkhZouxhrJq+AhWjTKnfjwXuu+0WLab5CmLja9+ho2p
4kdfjWH0g338LUwcZHfQ2iLYoxvMquBZ2ee32bCZapZou53I/IaaoRk7/AEJXLuE9HQrQCixqOyB
q3Iud+aC9BbebFvWQFXa1F11RtxvoO5hNj+lpBd6vbQ/itTdd252yhl4MtLg33flizViuUt9JPMA
BNxlCik0y6vaCBAOoFiavB7PTHGT4nTvYCOvSimZ/2nplpCWy6RhdqF4TSBA0r1ujXCV1QYamDSn
takk2m0JSCgnWwMrVQxFhGavhuW6FjrICYNKK3XrM1g2Sozka1Lp6Y4uCijmAWujyd/j0bV2eg7P
Q80yb3FIaq1ynPEyrOpOudDov/g1+Y5Kpb0OLW3fpYwtxh8qu2vogWr7kMv4NaQqemgZJDKiSeie
Qzc6wxQ5kKF3YSMA2rGbkXCEcXRpZQUIJmDFk5a1LqBjQmY529TEQ9tF52n5oGumqieSB6cyRHQi
9E+7duTG7p6JxMPhndtPjH6eLbPV/KhHgGN3EDJsWiGuCFIKv+qmJhaXwYKCeDHREvZz9r6NUIiB
Az9DGqVbpqToLdSN00wvPSl4qInnR8fJNjiQXEb5+ELLoTnV+ApIJh13KZBomvlatek1ENIKvO3M
Eg+6zkAgHtwAPRguRk2cBa24tlUZm5ATfkBFDCQwC+7T4NzjNFlJvdF8lamJCjzDm4VZeLNS0wgY
0cdYWFxVKPZmyKgndw3X040vQFg/DT260YuyQidSZhTGb2F0F/VhsJ9hMdA1xOtKebCicUIDixgK
xxLzmuc+aTnKPg0Ojp3je6WQrnmzVE4qwcFRmnerMX9NnwVTwlUWFgSOqRbRltFLkXyyU41o3nVY
mVK+3V3mqUJny1bdQRolQ9ila2Ui0s/b6rE1+YLY8lITmc1+yfCwmBfHPn7H7MeRNgoQieI10UZS
HBYScwu8OUlDROKkqFULSaIq5w0InZgVWCtYugzNC2izNKTTWnniNfprmSQDCFzjyez0j9gAi1eP
KrYEWT4XOa1yDZcZ4q7oCBGn3BCCRKlMN7GYtUdJO7whzyngmKt68zGI3WaH3OOUl+ljaoK7chOJ
imqg+MkJpYmSOeJEUfwINaSXlUXEEbjjNcBmMiPrB5vGyEjV03bGuBFFVuLzekpNxkPw2mVRQrSw
lQdVDbpLZOqYJNy3Iq3gLmuRu+04pbeRuNGD+FeYIMWcx9BYob1dNmgJMyNc7nlEBZWESHxah8RT
G1DEqp1BSWTMFEgQUvY9avGNi1bEFwZASwWdMcYElxH9YCZII5WPVmm3VkBQgtaGMJoR7aNQMH3U
vig9hi31xycHOygXsrTNYkIdp+psrokrJiMdTsegcaTVCbF5kboSTVVuS5VhBQb/ZzvryCGQzl46
FZAwa29CX6OBlwKFKptT6ko4Q9mGmua2xSjSZECvVCxqPMxZsrvjjUgvdWX80hu5Y7LG67fHt9Hu
7BVwxn6f19k5eiQGjbPhUVgEWRe14G1APk2DparPAYLzVsne1TSlWIm7F4YIFpIt/TahObiHEnas
ST9bkZXrgAGgAsm6W8KOyhULfL5O89LeSL+y4nJVmTrRNNmmaSJBJmlh+BNh8wqp55shcz8J9+Od
kZU4hwl4oOWAaukRBUpTodQkFa1iO2BVHCKsE62g1VuwXq4sHQ5CO7EHnfuWPZBq+w4Z9WMBPZJt
Od/CYt1n9jvdzU+8zGjVMIJO497G7/QYlzbjoMxmD0GRGBqfMXoQpMDqnnONJwETkOgDZoEMSOcn
IucCT0AGZ3ylJEvLCD1yjuowUtXbTE9+MGGrN3FHyj3de8szleQCY5QQdTt9gM6DxGliYFdwSBMN
Ohd+VpFRmBYp8cnt9Gja5SHPm2Tj1LAVpogJZFSpoC26ZiHxcVK1SaCEext3JHoyNzqEjb3JbHCn
5ryYDinX6ynfUf2+1hnhP5kOILIetDMk2Q2Ygh/mZ2JlC3dgeFP6Br2iVZp7C2GzHG3hI0kQq6ho
S98CHUYqfPuLc4y9BgdL4NE0HLtwYfBxztiSHNZyNuh9Jye3lhYVfJzJT8aGbo9zwyxXbLSldVgO
JmYTxJ9mtL2qWL5/2Ivb4ypq+eO674u/1S5sx5AIFi1MtEVwVXSQi36bT3/7UOki1NArg2o95zk3
sbL97Uv9x/2bAI44eaJP1fXPr/f5x6/Xe15/QDwVFKccHtripHGM/laTmmSKx3Nff1z/9vvi7xfx
2xe73OcfD/3H3X8/3zxWqh9qklN1sAh1l2e5ish+y8msBGXD9ak1EWk7qEk9DHz9SSW6YWsTUryB
Z/tJU4x0x65Kt2SwlbuC6tqvEvEpZpwkwwsGS1ZDA5frHJUwBptDVhdviRzn94jowiKyAfzqvbVT
dEnHatmVABKhGvrzV0BS7aF22OB0PSrtpV94dXZefySO+JfnE9WBq/nXayOkZIx5lk+3Ve3kkFv0
ewdzX+bEhnPlP27/0yabLc92vdP1h9CTfz3S7yvBcmAIwlZUsQZ/3+/7Zf223H5f/s/u859dZyqd
s7fb7dXLay0u35FWIzS/meDW5WK0iK+u5tfrxetv1+u+L16vuz7A9bfvO//xt39cvN4PdD+hCgaf
RbMMRxbj8VUXFvLf0gP8dyPyn1caV8nY9+1XG3P8/UfXy9ebBRlnYe/sx2V00JB1gRVh+TUo7fnv
X683XX9YhEUTB7X//vM/nuJ60SCO6beb/39UaP+FCk0nG/z/i4S4+Rr/1+Grab/mf8rQ/v6zv2Vo
tvEXnieB9sE0DAIDbHRtf8vQbOsvy+J6KG265iw3/C1CM7W/DKFxTgbHqi8gCUgSf0MhDOcvl0dT
VW5RF4Ga+O+I0IhhXALcfwMc9j//7X9bpgsXAhe0hvyMGzXnD/iBXkOiMnqr2bUTMOVoZoBEXCR7
8SlaJ03DbiaMyc5rjM6v8+hRaZj/KnGeH9q8AxQT1I8wDx76sGYc1yXpqWiXqKKxw3BJQOtqIolj
nWRlsoECp62cXrybJHwcg1i9acoJQO0sDabF4EWJPoebJaqt8ZqMeXN023JelfkS6UtEBAFK5NmY
vQs7SUdTAuBrvtQ/Ai35aGh/3remjoastW+ohEnKbtJnvazhRihufczaAWQZMSjrLFHofI+Kue0R
HjkELNw4Q/boVPJMFFG7bSaEImFGMJWqPsP0VvAzkSQSTfOvuCA0COZMjedZr6ZwzfTy0JlEHdU9
dOlwym+H2A0e+8L8VMbkvTYwb5fMVu/qhHMj7v99l6EwQTgl+zk9wHFjGqXHyfpMahhUViM5J40S
e2yc4N+18KnTqSSwm1HzvjGLx0QS8lGbRBRZ7GkDs5a0xJJ824Tj09w3dAnGrROMxVYfeeRKZGw2
IZrQ12UEVZbqYVDC17CSzOUbl5G4rq8i+7GssTywMTrl9AcOdc1sI2KqXcEaht25ZlIB8bmUnZ8g
NQadhX9rrMn8QLOSaDqXGrXzI85Wg+tyNW+i1wxmvGYvRe3X6u9mXJAFZlDtzcmuG01+IVODnQMp
BQ4c2TJBpGdP+caulr5ukB4zQ7zR8QGsD3F97MqHUo153/LBWBMA0PnkfBCQpJI0sPzFKGzFTwLo
8PR7KEmX7nA+MTPvrPaOom8Hop+BL+Cqa1TSejBDgo6fVWXiQ4lA0PI6yZnEg+WalOLyuYjoGFky
88EVsskjyfUC4G01xsEZN72AFdedxlHD9jLrowdMjy2HNmDmSEeSiydfmexiSzAs0pX8CWr2g9sQ
kpAgDF/F6WF2mGUhqAO3N3JoVHzpmKAQSxTHRPDtUol0ocdoFZFfMfFVA4e25Ts8MTwGIRTgXZbO
ocuTzg9lvTciVqjJdbahm8uNpB1f4Hk3aYJj8GiBU/ek7o2GcksXE3HgLSGZ9hGsK+n0XXZDliIU
4NZejZNGjJVLymE9kmobDeOHEK9Vog2XXnmx4JYsH6pkiq3woQplmzSJc5oYhfmpjF77NlEOxohm
sGFWtjcNxB05+VsRedbPtZ1ukKiL7RSP9AFLOKGiZsdUas0Fu3x3cgK1ArAFRJYEhHs65+u80Yat
yDuEXUDvgiUCaDJb0KZ5B7k9Sx3qDfJJyeeBYI08xsBzFKfptgxKY+sSqTDChzaWWNZhWiu6Rspx
Xp0UKnL0lg76l8mlKm3AQfak6pWIVHCkCUd/1zrrvjE4kcRNdgHjFZ54KThT7uacpBo8wO3FofuE
chftvz1kftBjgnb4SD0VepMocTImDnMpDCOY9PTR2qSKcLeBXdEMGx+zkLzVeEJ8GGQQZUlK5bTY
QlPXhmJbmdX9ZGPcmQq8vUOefcSgH9f5nPwswxT7V1g/Lihduhvk2UmVjzdp0NPwKfRLR84CrIOw
lTSpARXDzvwVOiUGwZHP2SGqmrboQdoNHZKY/tzcQWet7IiUGXu4ZBnOoszAxjY0puFlpfOsiJGv
qKNJGG7+OCpfqYodR86Op2EKM3K0FRE9Hqa427Auv9BWMc8qrKOuKr4TxR/KlNOmjbJdl1b6XiAe
YiSZfjSt4scjVu8hNjzVVhYzPoYhq+IAavT0lmZ1jNoS4dgwQfS0emeTxtORZAnchcudIOjmvEMF
foacpgF99m3KOMAhkMGDs2L6yY4mdfGuGzoavagncwFpBK2d/NHpC8KHjPnkGnwVitJX9iAAO85x
RIU2dt2fUwYUDoECRGoG0LzLKmB4gzGhjKEQMpGHGhCHX4lS7Xp0Z+sy/hlGwzmsyHBWMN17ilb6
rTN3fkFzjsgqclvaCXrvQPwIMj9OWwoWJ+ZUN6lqSFwtZBOI2PkV24p+EiWKElmIt7ZSxanWWn2T
gb1jjhSoN1Ncbw0zb0mYRNfA0E07BTHGxt4YSG/Es3+nzzGKJHC9YVPdo7qobu1BiU8MbLdRmxvq
Sm87z5X2/UTown7kxpMTouvQmvS+aSt8lqwqSqnUWzNUgnuc7zeukdQMvuJ0U8TOz0kxDqGiQ3Tq
8AbXvf5L6ol1CnL+iULPEsIl6pZBCy5lOM17o+PwRLyJoDAGxlk7hIiV05sauvMmldbyNcBD05EQ
ngRodXDCm8u61TvFxk3aGwCxna8E3G+uOdfZB0WJOO4JK4wEugEkhSqtkg9W+2ENFVtBJj5cpubH
oDKdGFIZrrA5qSup1ummb9A92WX8QFsmPYQ9bciw2VKa8Q/H0RMEOXahXd6vQ5WQ1evBKPuItlfH
XGwMkMWCmrecECmVKQHBTajcgfeISXvL9NDdiswlrR11novVsFWI4XbVFv1rvi4bTjUqD8u3OF3J
eCJ0DzmtJoJPxyROqpjJlTFGGrXgHvKVRui9y/u5yuGe74whfugUxxNGfyFtamsKpOCkWNAcda0f
UnceWYboDNGDW83OGHt9j+PSoZWFxmEYvLRWeq8uxuuE4BcLs6lp801CD3bTiP4mT7TdfAXYdJ2O
RLx5M/AdAF4kHjOoTq2WzqjYm2ENPv4jD9KXEoX9KaAsXJYyIyq6gw5aSakokKyRMAcE7oTZ0EK3
oSgV5GwetCVqjnRaL0CtuXJiZRMnb2RL136xpKh3ffTomu2NMcfRZnRn/jHe3DXZBeVqoXV4WWW+
VAqBSOA+CZlwLGs/ObeN7Ii90KzNHOmIuKJ1y0mO2kRZTp14Yl2dcU+1J5lDmI3iRbN6ZC2M1yjW
yN5Ac3xSZizPFqJ7yNu1gXTaBRATM/DOyri8ZQKNGgr4+8PsdJ+ONC+CrMk7EPWbBp3eQ15cym7G
nq3H7TEFwA4kJgK3bJ1K1uactfGhkPSHDfDwu0bNjC1ZN7GauKs8tuO7yqwZfqeSMypBdfAiPF0E
42OD5eSU1sbPJCjkJS1P89Sql346JMRmP15/jFXyNE9zQnB6OzyaEx5cFtxhF4R1BoFKl4C7AnVb
NUkJN6LyLHQol86sinuFNB+6SrpXCtKMRiPmjagLgJcV4R301Vi0reCRJbG8MYNA3YSky/iRNdmP
aqjb+xSNJfTmlIwcibkevpB17mr5JibL9bViJiwbLPkDtTK08kVaaM3WY5CiAiq09v73VW7EnH5U
CzJTKrr0nfmYhhwcLdSpHRxyku7HGjG9ojCnzXp900fd9KQpHL5aFiQbK+dfiCbz05qjlAEOH64O
36OqP9vKJbAEV8i5UMG3h5WIb9xcPzTWKhlseUox7MkRpQniuvWo0skPyccdFrkmznq7lL7C57Y6
MZl0HjSAbIxbhqcso/1YGs1MzxsrgW7ez3Z6a/fjYv9SDtVIBmcRaiSbLnMGOXaPsPfWLnPmZzHF
NkyXvSjcwccYggm3rwIvKOLnLCQwzNRHQivIuN+xxMWbccyQ9JTay8jExASBtM10dgBBX76KFHK+
YrCURIO+W6jmkrZ8iKsg6clVcY9FXi+TO3dPqsTTSILgNgVxgN4PYcESmck7pFEu7IpG72/YcNwX
KMVzzWbRc0lP7VnsSFojqhfzfFL1xGjEDnmGJviIbrAfSVLPNmNMMp7sykWiFi4SgflQ69oHHc7B
Q7yjrXIDzkEmzGPPcdMVzgSTC9ZosVaIZHdrDb2MlAkJdYzFmhLyPyfWGrICHPBJoPae+g4p55zS
hx1+Ju+tkPk9tQiYYr7MDjkrFgoCy22P8DATr1sqlEGpTjCSHovcrW9rWWytyPqgOO98k/Y3H3V/
SN3xo00r457TzbGpmfWlkJLWwsEdBHic9BbkPZqAg2zocBcU5DE5jVnXTn/lEVDvSXAIiDq9qIm+
1a1571CbrKD4sjk2nC9LcGyo7CbzdtK9tq52juJslHy8n2I13006hy7zl3jRwZuvoWWejTBut4MQ
pdcRPKiFs/QaqjjPKpKLFWmvTsUnkqcpQnfwPIYTMscawnMhkVAFQ3YJyuGkNMG7I9isxFN7GYqg
8dq5+xmy7tIrdlCrFNV6sPVXetWYYCoR+nJCNE0gbLqLB/udgTK72EnHBj6E0rfM8E4oXe8xlB3X
TpeKdSzYRaiZo2LtacDNtSEuID3pT7GEFTAq9LudTRaGxkNNbcIyqK/wTlLLhvGvCpCD3sphW8dB
taozZrvRT9seLUY+WMJJg512iTCHnc0r9gh2GdYBUFxUIIW6Wk/0QBsTGqpV2rZP4zNHTBg8paFD
MGPa7CfJVC9OR/fYTAk3RRUVpTI/DtLZBiqmZce1tV0w5NDf3erohqR3anl3O5bmGxLNlYgj/cYk
pnKXluHtnGWgM9ruHKDAXQsx255p6qh1XTu/HaW4rWE680Upf1AefKaMdlYoKCJSLGyMswgggUHY
7WOYxuOaEo6YeRxZJLX33Tq0oDxIU3m2CkvZjhxcmIA4XcQ6c6Qiz1nmGkHVUmt+kmqcJFsS9ZSw
TRkFowLQ0rz3hbbYEJgHnaWun1sZpyer+RB23x3NqD8bNXKlhOjvQhfRTaH3o091WO/RNFET1gym
eiI2PFpL49oOKKmdJepIp8pLuzPTl3PEerTnGxnwDdWYJqGStjWx77WArGI0EjjfKo7R3n3CXcnI
xVK+yDb4kMqU7jkBi7XOEevhq4bV0sU6tn2azjmjG6v+ZMAG00X2BG/UtSckc26l4sUhot6WrWi2
w0J8YCNjSgSJoVTfcPS5B3hU8FtGY3HxsZSHPVWjGZhgds0WDQbim7ohIiveIoIt1wqhvRvkULrz
wIBJEA2LgyRrnB4l0cToJ8KdWAZQCyVMjc6kzpYhDKnBr2qTQVB7zFJO5VRhmkqbMMRihNNvgJ5S
w9O0s5ZgF/y+1CmABctWOxOVpd3ftPO0ZeP6zMr1a8CmsnJTF7GdQJ7KRCBh/OUFmFo8AyeSh89l
RwiHgSSR+ZSimhdImiH5T5TkUo00fI8vGUOqbd9NW02jg9ZAGWhU+WXqhcKRGL8HFOCFUpB6Jecf
A8yAtWWwsN9DFH+3Bsg0ThGi0cTRQQKiw1lDmp8D+/A+6RvfIMZjrUYfJuynle5MitcT5Lx2mAz5
RhtvJKQyn62fX5Ieshn6W8vuL11TAkKfkp1GKeQlZtv5uWbdyanjaE8xAUV18hy37GV6SoNVX6TB
wUpJiC/td2mrzVt6W5jqkvPcwBAXyKOk8hl1tKXa8B3PRYgjiAsF9HRtrELfNeTdNZpqwNYllyxk
oQs2BwwbmbgVbEtoZxEs6+KzscA0RfwHmqRoMloVZqGiYLnBSoOig6QIWjE4ItAoAnfJifRb+mu0
0argcbbIfJrj/OW6i0vqHp+FccMUfN7KcO49FKqZyft83Uo4bcCjUjFG9VOHxHYzlbbrjyHYBHk/
6rRtFIISSRzBM46kIG+RBIcJel+qiWZrdgI8FKVNxSh2K+vgyPbM2gQdh29NVbj00FTZQO2nVZPb
RbUjg4zwS5Z+v62xfYhcDPu2Mz8SZWB7P6oHFAFEveslA/J8b2cXRbNeG4ZIa0ReTC5rPAwCS9XS
qpwHPCoTVl7S0sUFLIHigRHTV2FWa7sQp/7s2OGxT/K7YGaYkkVQF0oCtby4Cm4zNk7noZyLbRiE
n2PWR8i7sovZz9lRB/XeifHUI/A/NWQvrCEwkM67tH2KiaaLm0bzA+Otl77GXLlsNQidPbYMxo+l
ANA0lxBoe60/BEFFeHKuRSuzmi6xhEnFd6RNoEKFaLsah+zQqzn8fyYY/8UEQzMdFVf5/9tHv8+y
mLjP9p/zi7//6F82evsv00Vibjsu4pbv4YWr/WWpwhJc7ZDaiL7re3yhLzdxvYlEmldgMkT51/hC
/OUKBhv8CeZ7HvG/xbRmTGH8Mb5wGGlQWKuqa9o4+l2eqvr88QCou/23/639H86RZpJpbURr8olz
rbufgwH3dyuT9etsNi19NHY9Ip7tVW03pt+oovWdWnU2Zhr/FCTTSDReO8Qt9VqZY2Tl9B/H2L2b
2yE/0J92OTsTsKe4h7kyCVnQUTPlMUd/Fh4rUi2eaWA42mdojPZlqq0TK6SznixbPozEk66YX3Du
1dTgzupnjAx6tEXb0eG7TRLAi/O4I8Vq2Bgte4DsFT9TvQfEuqoG/TRleHgLoHnamLy4s6t7qROy
J86q1LMtk9VZzX4oDcmwpG+FmGkt64Rm+tmZQ3kkTZiYbB1AIkQwYoFoj4WvozgoPcwlNILNnZ7D
l7LYc9o2GXhBB5xmBKyfGPSXwoWuyybs1EEMvaOkD27ImsB+j1eJ3GRODyCTUjdpXtSpwWQ0YRsj
9FDdGoQyrnpoofsIKqe0E8SJQX1z/dEJfe/UNUguFZHDzLuRoc+bAT3u0twVdC0Tw88TQ9k6RUMy
Waw80OdIbiyer20qubW08Vg1eFKXqMRaI8bbFVbp2xUlqukWdMp6ZMoVEkYy4jFumfNXM8571TVG
JMEK2npycwXZ1ibekDXytrVpp9MdkResMiNY46FkXzQojBkScpXwvK2mxHAP0muDOPQb3YSlW7WP
+UgZpUzF0SxGouTI9cHwU7grYyyDg3RvwZPoTWE8Udz3Pll5qIsssUswZKAnxGdD5bnKrSR/iSOi
D7Jo8MqwOk6K/aoGJLiOrXmvgIVYEcZGK4si5k4sLfDCdt4D5G2bgpw3nfnVMXbt2MewoPKNxKpn
uDQ0hKgyT58V4rowBXQG60KBGq2bCCihesxPCJ2y3z/419hMZ5chzk5pxeylbajYw+o21Iu3IGi9
cgryNZYBuVIcSHqIOajonHhHI8fAEwIrkMqzvCsHmgh2qzqepXdeG+NFSNP6HKragy2atR7J7tZB
y6QZenxOieJpQ4Mcv54cvk4ZH2t7Dm/yOt8rKT3sjFHMR1p0niiSU16J9mFGVIlVLA/92MZ1pu+H
Wku+hBMR4KJ9mFFp+QFjQAZXw3BbN9odWZHuqiym2UOmAUZCZfTTixhAw3QTkrhxKHIiY9ow8ade
kHvbaZ8OFZCHxRO/rRWcKZAIyXQJA1b62cNSiALePMnwODGuMgkrGQOcNlW+tFkGSXpU14MISJpN
OgvrRJAx0XEZg4baKklOS5fFjpbgcKDpjZtC/7Sa9BFZoLJx1YK/JkBuBZLnJRmclo8zWLL4nL0D
aGHFkO+lTLRiZRZIBeeqvFPHBL8FJflUxu66TNnglyYJkLNNIz6vDpPuI70l2jsHmsioxcz53FPl
NhKy9VCnPg0lHigKqGyttPyLIsYmxhxL6EbFFmD80I3yWSeyGb9pt7NqapTALPuVUKYFH1e3N2SL
3Bj5/VRnUKRUvtuM9MZUjKDcyLaInI8merNNMW2+RK7r61H/STecjin7YOZxxW02kWaatvXr7MjE
zxwAuJlMy01sMr4LaLWiFSJLMoIEZhWRBMWQ/arD8UJ0WE2shpfX7BNqGXhOAEkOzNAxZXe1743o
I5vgCkYmY4as3ocVG2e9G381TDQ9NS0/u6zCA9OgLGyAhPecNZn8WcRKM1WFDFxse3b/6yJP7sIS
+XMSaeaKRC3kS78GQj3Ync4WyCrQJLJs7gopt8xC7zL3MXIwPkaWfHFNxrsV3se50Xc137eZnBPK
8Kc4q9+LKb7DF8kGUSjhDmtaSqhs664Cp39HfRwfqsRC66nTchpwOQ2CHDmHoV8M6C6eMG6bES6C
YjigUlvnYb3qm+pn8RWN4V0WZdNBn9Ub0VkcyJNxTHLnzPBxH+U6sJDZ2CYRLg8nG/I1QJkQwuUi
anQIRgmy9yxj4GKH888qVvfVOL/R4a029WC8hkxvVsxkXiZVu4mi3tpqr5U6IuZuQtoeJtvNPFYh
ZMY2nGXRvsTU30GPWnoMIXvWaoXktpUXWQy/+gIiANZhIyAGgjQN6KMk+gF2llSy3eg6u6pLylu3
DaFfZvKAFZMWnPOqZwI/ph3yFpeWCz6D9FOXiBiVYU2H6I4+7HCrINwbquandFB+F0nS+B3PhX4S
1BuS4iF2fsRxfB40dP5aMJFNVYknpWkv+sjKStLdl2k1R6dJlBvDRtPrwh/DfVZPqCQLztxJbIEj
UORuLBp2nboTYNFVSZDvuI3jo0rzAVopLzL+FbfWD7OnDxbF5lOtd+T6la2fuwNu9nwgwuk1Uc2H
OazNcx9B4xnmEgR/fOHU47Q8ekvbyRtZN7psOhaufCIWUad4mP12Frfu6PywlOFZqKUfGOaXwwrE
dDj1RyLFTfo4sT6/1Qx9PSwyDcwJbZ/hmF+1hvZOGVHu++TFjhM+s4ZVrWA+6822/gbYuLrh5VUM
62fPBZ5ElZGebAPLUqyBL+mWc/jYz08mBwbsjHUX5j85VOUeihFrsUniFh/xnOuUMjWJSs0y721L
ADoK1lDy1kjT+8Lcv3fRhK76eLCI61Zf28DCVg4FO6zMz3q6D9hPexJR8arPgRGwP1iFrYX70qYB
I4V9qnqmOxY26+h2lgxRupBEyczg1IW7uc9ZSisSr3p3bWiRX8URJ57eZi+Xf+guBl3LOKtN8aF3
1nvYPk8D+7NY2xa2TjuMr2zv0LnedZH1NGRAJ3oME4Ug2rtL13zRQW8XxJDmZ7sBaT82P7AZAZme
7tzMfMAFedad8qdeY76rsb922sGB5YY89kWbHcMXfMXUWoGMoez4Nm6w3kbbQTWY+1GnH+PC+Sj6
XyD2eholOvANID3s3MrPKTjM6afRSwy+Djvn0H7FxHZuQ+unsHXdmwL7K85uqnFQzp0caFkkgFQz
y33DzRTAieAdw3eIMM0C+LCkWpH8PmcdRrHAfo+L6si8hily3zHNtBgYpcQs8y5ByXT1W4AyZBZB
DqzNtT58SDfbSCHv7Sb8CIfuSTD9x0AIv62G3PbTNMI7hCIdoMV8U0fx7eQQNxVB7QltFtIEDAX+
CmKWiJpTyGlXok2cvypVeidlf8qLwFecXTnMnsaYKIDKN43yaLENtRMLSieJdp2Gk83NObVMufrY
z82+dsQ+HZNp3U0vEl7UUpwGO2ciPNe29R0RhyYv2UKsSmKvhtQdljr53DXGmHXMTmBVlRBrpKOu
taIY10GkQXpRGNwPml+75ueUDtvO1N9d2mdJqHzYjAqQRWDohgkQ4CxuQml5mWHuBxCIq7Z0djK9
IFMfV4awHrWGvuyYQG8Z2rPeJhoNUT7+QTRYeyCypJzo0MnMmzhDIm6wDuZVQjdg6Qsw+dnylSHa
vlgWGRXJY68IxI/1kvdx/dVyenx7E06uZLnZuaIUr7dcL8c1ID2np716ve77Bp33Xl1/X/l9y/d1
NgrdQJvj3fWhvq//x9Nfr7y+sD/uk6bJ0dAR8qR90Wn+9X6ssFhWrr9y3kd8/f2QtaXtHGOMFv/e
wSr7C4n31eb6wNcf1ySM74vX3wQgoMP3dX1jRAfkqcj+Z9/tnR/59Tmu9zL/411/X2cemM5yglz0
vi1O3UO//JCE59EvDiKPiGOUv9crr/e5/rAatMyTaEjyEo8odULIsf/h778vDqkGxqKzo3XNMB8i
+L/fUSsFOmHeoXJBWk4WoPioZrKsMWv3rtcB48Q3mnXGOp3iYNPO7f1kLCjR3zkK3xELvRLeFWCJ
c8L+xuiknFvzhtVKWmf2E0ny5KC4hzi6wqHTrQ4OpqK38d64gIi9JXhoXA9HKpdw1T7lW+QJ1Yt8
oSLViQz9hNvlo/OmkobZS5QNuquLc1oEQOJgswtaw+n5Sm7dGzg68qU/T5V9j5zuziA2/dPAalZu
mvn/cnVWy61r27p+IlWJ4VZojO04DvhGFRpiRuvpz6ess/eq2lVzZgRtqatDgx/QirILJ3clkc6P
W1ME+mX9kqtQRESGtrijEQkDGGlTY5N8Tmw8hScWAf0raYdcDp/23yXCVODUHk6qutV4n9cunB1z
tLjKV3dE1bRzUDp4Yyuhyejn4C6c2Q5f6xdsl0YSZHcqcHq15dwVrmjFDRxpxzwwe196UVVYgcEs
za7q6cilF5Fzzk/mGTBu0thZ0A++iNBcRDIbn4pdhd+nXz1ToW7zAx+1QwmrYlnirSy/LyDxgf+Y
D1SFjnyU4CEh/f0L7m/RBwqaaO3OW/IefQd/BPEbSBwbRM9JWQFyIf3dYk4AJAavWWSOaVpUhHWQ
mZGdABbzgvGn+jI/p+JN+Dx3UHxChIU1DGj3+bW4s0HnZ9SCN7RaruW1ucSOYFN4pL+HuMPGsGWC
XNuwi0/LfzesEwLNkMoxOUSSfQeKhDaQvgOQkVANz2TIK/YILQhRpxrF609AoJvWe7yrp9r7JjGN
DtaxB//2XpqOcIfQf6AcrF3eZkc+wQQ4QI+A/ueZ5C6KS3oItM85w9FsN6Z7zpyRb1P/Wz+iYQMd
7hz+mNvRNt1+o36EL+ZWi+xAPydHfav/lF/8OzHX2jd9CzDqJjVB+CMM6AVgMM1UDc+0uuzFJvxi
AGAyoj5/h8EEBgH1WPdXPJdvhaOfORUr9NK34EXsimTUpcb+8W3dzLN5FhHgwDkcY/RtGO2sys3Q
cdbOFJHQl6M1CuvTDtQB3Wkb4fNb85vde8Hx6Sgr7r16OkXP75qNBmqbO3sD34CTQX21Qstno89g
hWxcQDE1NmVXcqD52ksgPQNkTW7hQXv6VZ6fE/w8nF+k3dsvFOUNqu8nvG1XTIUz3F5SYIGutF/o
bwDvcJLLjFjYR6u4uDJwlFHNgaELlR/ySyP8Rpfy9PD6Q32qGhvx6RtsOgQ92HGCZQ9qA2rfEVvN
vZD42+q2tmPv0uL+z3cpaPjRDpUQUF6P8hnHEVHyGyV1EfaxIxx63ebG66anJmh+aSEzl51+k8Bl
nNzZqV+7AxmKbL2qAXUWaj3O8s1k+z6mh9mn/+jLgDmehmN76q+wSKnnnJAwolWVvCabeYt2jv+r
btsN1fLccpERNLz/zJTfzAksJydHBYPntm/fiO1tsB1+oebD+V32NpLMhVPQynQfqpsdhacQvo89
20yeYl3OPExm2V5AwGi3Dmb3u5X4MVKMXkajvjzV5RFVIIMaB0ZMe3GnfQvgzZxsu1zqwg43g85K
3szNNnmKz3SKLMOpjnS87xRJUmd5SzyQdH52T7xs11Ad2pHnVBcCJkauCmoTUOjFnxAv/4KDnHni
cdnG8d6vdL+V3eLpXtVn+TL8QxaYUWkFH11HmNMxOhkeWgnJU2U5zSdCVc8PujysXndq7/JPht2z
9EqkSymrGT3MesipXamWaHr7KFnNywF5aEv9HH+0DsTQsel9dXYt+75gYe2AQBNPMAW/JDuitae6
wpPW+NktdOc3JLZMfAeEMcaTart25ddxjk+gsSqHNVH8VkErOMRWytf0C7BzkT3akWxhiYe8Oy6h
bhUwKl6005hNN+CilykYDRqsNqJbToVXpt1+gVVdbHIj5F4UGsyk8eY601eD5vGjOko8os5J3zPw
Tlqw2GTj6Bp5yJRXM1idA2sE2cHyWdmgEX2TXI5U1Tz0sic8p9RrJB8FpLlfZc0R06u8mUc//aYu
4dV6YlyVLw5LjsDGAWvoRmwOU7St7i37sMaXjEETRBdk5HJ//noQqYrujHA/x181O+uzp1RTfRa7
xZ43ICzFH8UlWVr0Y+yPG3Wde7TihOG1CMZwfewJIV4qP1O4zF/uq1jLZ3TJrwsr6plLFH/bKze8
3vSRrWcOt0mMlJS9TU073KImCYL5qd9Ae/37Hzvp5SuypX3k+d1tFl3QPYtLnfXJBbYTXspzdatu
OGbH6iacbEYC3ZJV4RRtVT3Iv8VhsM3fRT3RzkHT3ecKsiWwepsAvKPH9OBIQqklFQLw3tOt+OVk
YBuhz2NLgsN5PiHEd2Kec7wBIbdFDyrVhmmV/pj/EIVCoLBpOaN8plDHWgG5wjhyknKDKFJcpK8S
SSlGRfqSf4udwXYO79DAsl7G/RA9/slOr73lL9op2W1VDiLfxyJA63Z83OlN4BbI/jshgErjKY28
Hn+S8LJsk19AME7a1V5lPNUGHDTxFcBZz2aJhn72QuL91b+JNxbqb0wDnp1N2Tf31IXCeCJCoTYY
y472ZexRYcwi26dv9glZd8syeI8+w7uwV7ZQ/X0BSXfbdEafI3ZXdeemIx+387P8Ge3BAqOah66B
4f1tTC6bkzsbPl26/PVMA9emQIe6W2uNTzyc7mZKAUPoPLz1ISocGUhguC/rNG2CkaqRXe8hpiep
x+7Y+TOSXY9t/lkSorHXRYxNF6DHz8o3z/VeYC8kaUAlHfXc8HWp7oDxCXhWSH6xeRRndcz3KueX
kOFG5OrhYUR1XPElRC4BHZpBPV1jSr8JnHpR3KJ/K+opCib7FNnU58wxnN/A1B1hs3fFAF+og3C1
LBtD8KrwesuWfHjHKJ5GrT3c21Psp9a53hheEPpUs9zQ723dYZY/K27S2pUHeOYUTqeoAV3kFN+N
8II6mDP/KGSTsmIdhX2NUlsMsihBnS06SwMmdE3hCa8pjpWos31zV+ZnlEI8WTX7Nr3xmaNPR7xX
uz0Y93B5QaTLE7e0PjmuKFPNxpUSp4aqOUoG3mpXXn7LL8C+6OICqZeB9pq6TO37iG3NeFddKgkx
M4VtR9rkfnlKXVTilS/2Ns4TAmnJQKZitVgga7DT4lKCLUamFKLlDYg6OkfsLASqLLwTO09sT/Fu
+IUqeaOFLzl1zcbhEoISUNcjm8dzp7rac6MfqMeX2g7WeDR638t+RMcwxCTe7jJX0gKUMzJKyfJN
YWlzXHlAJHK3Ly9yRGjcXhfkhnz1V/0Fu9w5+u8UKCZhxEd9Yp0bbzDctyLU4i0Vk1WAk+tZbKor
dvEsrdwHB69qisRtj79ikLVUoIG0uDOuzg/2Cqfq/IRdjBUPBs3Rr+A7iHdQEdLoRVAJqry03Mqs
VnnezeqJksqSH9vEF57D9CmaHZoVd+M9VF1TfZpHn+EbfwTJ/c94sPflHCmwe7jmgDOhrlC1sfOT
QOKx79JtfSV0ofyI4iVIb9p/9QjlmWfpsfyH7BX5vNRnPT+QnudeGvtFnTZadNBMImL9+NiJ3jjg
4XKosvO8r1A4Xp9YDzY638f4GKqHNPGK0r0noDhQLiAskr0wiBMbCCHn83uKJOdTe37cqsmbZF+s
nsfGa9DzwEpmcMVbl2wEnEa4Ap0gbavoR6W7PoTXcP4AZIAfOZsL+Oni3os2EeFbT4WZEDymMe/I
z8tpBojkG5afI8b0hiJiNJwIUJd9EUDNzrUThUZjN3AKIK4ZrD6IDgTxdfSYStUNuED2QlNn9wC+
Nm21r46TYDrnMIvoHzB/bHlATseVNmMNUeKix7u53ijhS576JbsB3gTuimQDDcluJgMYRPi3+mot
6EtQjMm2lPMgnQhnOB97HPMQPP1FqG92EWkGboZEODZ+jepnyAHm1UuMcHAs+DV09dARa09laE40
aaMxSA32NgcKhNL6ZbbL2o1R7PEOR/5gHv6RJ0zss1dqIZDCKDXitkOPTtHQaKD47ZZoYdZBnqFE
ibcpTDQieQ8lwzIKcEKSs411QngWkAftmAxVjO86fk63pbGRfF3a1enhgfwkQRjnCE6aTvW4RI2f
xwfK0SV6GNMhS2iGdCAGwTkg4DKQkKy6FSLofyBOaIHkl55m5o0HsHwRDaJTrO8yjI6ZDOciC8CZ
wP8YBdol+5h9UP00jXMr+o2448iGmF2rX9Md4STrq0bKlFzml1NJ1pxfOdwolYfwnnjWPJ3m10FF
xG4iiJ1r5Gy8xy+bjTi4VIInBQyeTetYzAM1QSYX1ZOb5veFH1sbHRXqN9Q3ivgnFGxid6fAF6ja
JvMLF82eA6RFwSGTWghHEQETe92SX4AOjS8cD5xPdn9i3Zg7hRa2fwLDQfzaUA/3iTv6a7GhfuVA
iXuKPrPP/nCvt5V9r3+Uzfz2DfNMxz3d6X9qlR3clkhKk8+Ejelx5CG8GcQ0TNFXygKd3Z7JZTfJ
sbiktQ1NhHb5QHr3KVzTyJ3xe7KtT3CgpxmFqW/CLsNROMaMwwumMoKLD05zM7ft1/jGXlq6zSVh
7gGzRSc86EZSI7pJdJGJUvlYnopjtuOG7P6qbdbiQdBOuBoRojkWKByf7YZML9uVJ9A60/P8A62K
kCaRR2TKNwlSAhQjmNUYknV3WAdC7YUIbsnUPUxvXmgvuOyuDChVCb6C8KZuE1Rz6OeeY7eZjutB
Ml9ZW7wTmXvQ3NjGqssQsOAyrq8BKc6edSivLF5WZO7TK6dewJ6O7eNgy4RP0wbNYZrgW+kA1JpZ
9vhNvPoHlffYJfpAmK7YAXomkXWaf+JNurDceZeCpOG8Ujl/EA0qfpNLcTH2VWB4hHf68e96ovGU
fovecrB8jr3qSJBf15v8FA6nMv1YjB1UFW4qslNernDN9KmihEBYvDZMh5tCQGW9pe/k5IYvjTZi
O78UmISvzAuLbwNbnosM923dIEvfZM+krDqfmVr9iUwVXDRcS6f/UERXpVzgn5C3+F6MoD1RK8lg
/cGr8MvGw9LpweAgj4pd2TeFo6QDaOVRrKajn4ckLjGoWh8hEbbZ5L7ybHxWDWRCGRnmI0GTZr38
ouWMd9ltRtZkdpBnr0rX/MCF1zUDo0Kdgg6xp2SnVj8lxT8kKN54837yUT5BWdhsVlgI3Dy4QIAH
xRfBr8S1erBoh/4cGfbwPD3lsS9vwza2iWZV5VyFG/FDp/ahn03W1y8TaBsG3APGn8hnnzhhZHQ3
3OyzBfJs1y9aHAjf6CqkqF0CXECYzbfOI00cHKSovDRudNBL/6351oLpML3E+/CtvU0cmCSdkw2y
OTLt+OJEvXNtjbdKdHEK+4RmAPuBU6fwEX8DIuxkLnpJmcth3yB08Rn+G6+VdaiYXqvCi50lV1Ds
CCuyEiv9BeE4BNNBKNfj+/TJecbb3DG8IhbqP97qf0VP84N6EzmbKvyrO5qqDrrd15fKUaJDdyEa
Ge46x3XlyPK+p/CKhGK1AXFBmbEnjqU6AA8beQuHNTuhcwxz7FfZB9Yzsfm+8Mgw6Yu6AzVM+UP+
SJEFpTLzFD1hvAOb4CHvMzq6ywGoiOyTTHA8l1digeIuP4IXg24YM7VxqIBQwKDSwz6NziZ1kLXY
8Zu2Qe7nbnd8ZAHfFeW9wBxaXeCdpTuKC7VmLz10WcfkRpqpDtFTPsPgrd+o+dYGaBiY0AT73b54
NRFiaZ956keRBvCwz0Zu9WS1RAL5V8VB0FCDSwFX1/y2cRAf71ToSn0nGoew9LXli/+oyFhAcNZ/
npRwXyDDNdU3C3JXt9fXOFRPzoDwsKjbvGQNWtA/eQFofs97DFT8g/BfeWLWf1MbsbCj2HT4vBle
G7psaAdy/LU+YuswS3x0NxQXDZ1q0z0b4d7UeF42uNrwgzodIXxJzYOIl2yJgiWeOqGzZaB75IZu
YU/53Onf+jf+WStuG+3Nem7KZ7RN97iJ6R+DsCHxemLeo/GX4bzukL29jWw/S+0RhrFrnMg00KIW
gSRzVJklNwDR6MiOyttQviZrYzHH7OqEv4nfblI/Bcyoudb0yot9kVxmDhOjG04YlK0FXXmvIbdO
tmnPb8ITx1Dlsqkira/T+CGIqj052hRUbQI5e0J3ukUTZLMOyJ0rWmWkUGUi0YXNAsGRK6fRRQ3D
9P52wOLIdnslV6+vBVmNjj3k14pCfiPWYluL1+0qXmcfmx5xafgx3OJvUhfiYmq5bJCJz7ZkbOR0
T2Kx/81rN/xI1CshZkrRj54Q5Pzli91tfi+kYOR3dBS19hNNpyNI//RKUYOl9UTUnm+76Ph4UI3Z
SJzSb3A85y+JJjaUFkozoeRnwZbUHml+sCIBumjjmzix0i5AKgzc7l5E2pSZJySnzvSEJwYZTRfM
7iMVYLw3HKeb6kEGaWziap9Fpnz1V7BkBwoeDdUaAlDzg+geOj2fUv0nFSKkkKhZESPAbM1ewesi
S8g5AIxF2UjpaQA1ZcNQ/4e1AxEVQHNK7ipW7ziaUIMhLAEZgfDUSFXpd9LeUI4EaRXt0u27cKUm
ypYRoK5OSYnL4gGpwTj9RpRz/qkcig3W9JWP7xVh1ZQGjCjAlIwUKduRJIUfj+movJUnHGBOPJlp
I6ZvIXEW+bdJhQbaUe0K4hfGFB/JPYsQRHW5muI2f/FKbCsaCbtoc8JPwykHPfWik9SCt/bN6qB8
qfJeZoO7x9fpCQI2MzB7DVOSBC88plCLtIAXy7sru5bMyJBbXOGlXItXOsna49A40yvcnzu/X0eH
mkn9hc2sdZ33LGSK1SDBnswjE5xKk8nhU9VUFKEubti7CkKsDP0lZ01HwG5MnmXaKeTjRyDiutO+
FY+AVhvNUPLX7IXfpbCDPR9KhbLm89x5GqNGc8mbKQmRVjdgsc4xEV/j8XcYixCgbyp+e3AnhqkN
eCmr3EYUR7U3ujM4KVoflfCvBx3zQNABQAuocTg2dywD9WhTq1si507ZF9qbwNbPNQshEv4BBoV5
G8yQ/Zk8yZp5sGWTWgN+ASLBrCzp/Xo8BxUK+Qn5Hq4INWCBk4CpciUwAXGuUKyoNlw918or84mC
UPET9XSebkOBtFnHhvvtlRtvyE7GeNRsKfMLPy1aXAJddBapJvI5KVd1E2cEaV+QbXJgs9BYr1je
8U89/zCow4TVEAx5MjEGhoHuSc9LG18gIrm/+6oJd1DRz1xB2XBJEv16WmD8eAFes/ZzjPHMWciI
M16qsGGMUtHFpYYwCP0xzTVMIA0Ue8iLa54iJco7s5PX1OcL514I10N8565zio1N9krZny+4fCrr
/RqOaPwIGagjOyUnHyk1rnsa3UzNJUWp1lnCM+NeyQbDbI0ceaic84yqzEVT0JBsXpDx41W4AZ56
PzrcFXOrJWTG+wBdSU50djmUohEG1tjhLkJ3zV1alHcLZo+ffseIBX+M1UYU/qmU7Y9mtMHLiOun
TkKpcjC9ddKacGHemSt8SclV1tbX/s878w5Wv+USVNJqkG542NEfh6hr1zCJmKiTx4Vyrw8QQT3J
cDDXW6YVb8/BX14fiCmL6y3QGV8fKOamML6Yy4nLY+R2mPT480SIFmz4Cb/C45iCOaY1vN42dytD
q8wcPI4YOoaAa0w0jGTcpUb/DwcShz/iepkE60PCGXxwS5BteELbKjmoLcRr+0Z8dIcQ1S36d5w9
REkUWhwTt57jdOeNxytdAoGMCa64w+3w39JdeUGdMo8G8xjNAcL/isLe1dBOrApN3bLkC2Xfa9uB
roAm2ipNYNEF/8ZD5MXWhQG/gcWguUNDs+7F2KMShwoDD5YFwnvwizx27pDbVG3uaNQDLDXkDUrP
WGBA0muASa79A2CgRL/uuC5lR7I2BWoHoT/T1bVc6UXP9xRPBEjk/ZU5z5uHoJ4FoJzeAznU3sF7
tDLO3M/qf0U8CLnqwGPgd61lLaCEAFMoP8vrlFqhr1TcCXeYq8A6b9Ov1qIAYDPKXAW/x2OQIEdp
yEy6RNytcYxBTCo3/iAWD6gf069jfvAoZ+hnRdBIAe9Ezz3GXC3ZpQJLnSagtZ/W1WeQ9nFVXPZy
oLHBskC8rx/2TLL+PDzTII1aZ12LqdO/4OhB1aNGDwUJ2QSUDvauM7KSlr9qVyPHuhruOqxjLfaI
HOfB71JPhChSQE8vt8+L5bKdWAPk+48UmBi0yirHt+gIpA3JddTfOvnY8/KLD0UDNTxa49CLQIxl
khdpvqi98Yy5TKRaWHtGd+VLbndFcKHDlmyIy0NpY2C6ILgwSvKONtc6sNHeAqIjeyRPIByRfv4b
frvwqODAyWdOms1Nnbf/GWH2UqHfgKlkfLLSJRfOcGwuPfN13oJ1484gBPNIWIuMDw4ELDh0s1mC
7Vl9pYbHaHSLV2UbKNrMQjAFhuyitcOAld0mLnweHQNF11qJPbA6kAcpaq47EF+3GmoAVH+8mutG
FYOlWO4YU0kl0FgnBwuyg+Zt+9TkflYST+4wLUP6dpiXkQDle+uruYTcE4kTkzHZMbCkeVwS978C
ggzARU6seyHFfDuq1twUfGSi7trihjAtb79OgpFSpoMtF7YIVM+1MEB7oiQrQ6aELpaHz6fRUlKz
B+yx0Jt1AnZPp0GcBpbh9Jygr9I71j7+BqVaPK/zFQtdklRzizVTWt7JHphkJLjkwCpZWzW9ZJaj
zgdxDr1GeBPBeP4tOwi7yFoz0gojgO0WB+SFM5PQQumAwrno5orlNtGCrgFR4a0DrrsqHSnL0V5j
cgf2cuBddBhBT7kPFsVjPyoXIP3NC3U2kByWuZcEnMZKKkQXIw8DlsG6flQHsRpBdmFd52dsYqoB
ErXLo25Wxi1JhWvROAfD8hS+MqKifATZlVK5l1ET9SBeQx61uo2uwX/YtObXOq+VC8+SQitahcgc
o83h9BTqAb0Iuc/KGvAYgZzItS1wGigRWEFhreOGeedu9ZqTLXZ/Unwci8H3y65lOSE98nGDojyK
VRmMM3Bn6o5pyF2MUUACLRCos0BbLyUpuZPuNunWip/6CAC4H4ksHq9PA6gUrDQQmWa6rVY3axAr
bGPqb7MTrM2MLgDiH4wp4Y31brSXunPBIK4zaUCK31HonxKkHC0BtvAeOwcleqKzFzX7Md6jrqyN
72P/sna9KCVgTI8cECu03bFXyZScsFEFmqxQ2HPUT8oI0N2UoMZdnQGirkXKhvZGi4pl8HhiBeK8
xKTn2yyRMrpxGGGrw2yniTeZe37E1r7GHPG2uwhffG3GW14qitFqR41ly1PjJIeVL5g7IXvO6Zk9
1rvgNytktPgS5ZyB3TUo430M2NqwZ2uzRtKsewHs58eqBWuA+3BZebwyHSfObUSVeAGZ2UjT/7Fu
IOuZjTy5vGUnAaC8JG6JAAjFIO3CsgScHnavDRs9Fo0jfiJ0cLw+8br+mwlPDyRULizdPmGzc5lQ
cfo8c0OAHVgVQueiFqqLgdTv4JbALuSBgYEZ9oqG/ddGePgipfPIrYULT2fKvXrcI/BBIYfhFspL
uEqhO2xSbEYs1vqcfzBnWFJcGTvRgm4NV/C3nbMZsXPwiCIxEPMtD42dpwC0gu4rC5mbRNjrE0AI
GxTnnaBt+fUhmMibiZdz1NcdArBKOrGNDcmxNcEZE5u7kegQNvBmvCtnH8UyvmQMCc5YLeJMjnqm
g6NZlO3XJgOPlb8qIog5YMaP1ipoDiUnndFgVl8FsGTa1xrv8VKEIFnAFoLmPvwOAMIpIuHlyOyP
VoM4FNo31NNy5fMZTAAtGSIx7t74ZpM/UxslWSdfXY9vkCeUP0EW5Y62wgz6DtTfFqQFxWQO55YK
E5pxS+v0gmT65oxUldOpCMNYIpuHtjo2RasdlNL0M4O5fi20GJnZo6Yju4OggNM0S7cb2kYGJZwS
IenT02LmKUyh3thpKsUmBWlkyPOATSYRirCuXpJ6VnZ/Jj1oEAAjSwFRlSqeDaJ6T3toFEX/wA8O
4bAQkZjtn2FNIkBqSfQWd8kWOa8QfiV6MSEc20mWWUmTIjqjyCYOWVl0W12ado82O9WJLvjSwhPp
JvU26VPuRGFnQKzA6dPpVcUb45cGMZUgX1X1zVVf31i0Hyw4P7FK5bhSOJ3jpQgGw0uJayL8t7YZ
oGnY1RYiW4Z0nbFYhMTMX/79eQhl3Q8z8/T3rTZT8KJRxOvfz4oC9+6Zyk250oJKecY8vtP73dQk
DNkwHpJVODP73w9ytADE/Pv6z6xqkGsTlWcWbqvikxVl8f98UFBU1iqOkunREG6Iz//9hVRHMBu7
OE9Z/bP/PrQjLHv7v1//fTZ2TL+iLLaPVRE2MTTsZ/8+zUWsxFEgqtOgLJf9n/mCkLUPd1ZRZkHd
lzWCii8AsVD9/1drrtKlbZMhYfH36d8t/OcPV+sGkJ385L/frLNwO7bkYH1Hrac1QEL+vfPfh3R9
Mtnf5fx9+vdNrW7eLJFO4qzAVooKESej1RDtzxrt78O0fvl/vvdf4zR5iDdKqieBgldqgWq2X45R
A9QFCb0pJZGLI3Rksua1FWU8OBEqdXv6G1giTK44apqDpWhKzDqg6uppuVEFnVDfJiozC2AxzVzL
2ymVgXL+1+ViS+YXfqFYmxMRNDvUyHpvajQaIwuYtpQSWorsE+3RMjqViGMPirqQ+q1Eurij5lmb
KSF5B7PJAMffIC2ePQaU9x7Tue45kEd43UOZ12CaH6RE+VOLgwDSQ2rmdqO5bKzZ/Cq6a6tRENRa
qUQgA4El0nUxwVwkMps00OSaRghFEiQQLg9ZOjfY0qJsBfC1mVAPmQlPHmAOA63VK9uCoEVKQH0O
bXQlzvGvVTnSqnF47sBV1lStzCzHkqEYttq4FVHSownXok6NdJ5bICUVW9q46fKJOlStehbkPq+Y
Geno4XeoP7rtUALYMw5ZJLVk5M3PPAgc0BFhkE61LapppqP9S7eeQwjuoeHQVYhdKSUrFOjKLHnd
+Q2SZPU4om49Uh+1RMWvJxAhhUSGgcLLayX2W/D0iY5aW5WSPyNwkWwliNNTRZXZpECoTxkKMelw
H7FCI3mdVCqvr4pF7oBDGPp4lk4kNbtjAaNtvsMPHIBmjiD+FTtW4vfmESJsOcTICwyVGiC4+WVR
AdKkTNvMCpa6NRLXalzSgBkoVukh/aiF2o6INA6YtjSC0jSUx6KRr/KadUGF2JqUEIF6waA1QB5Z
JywoWTWjYARiPH1UiH+6gpABChTMAxIG2pPI2WXAGS/naCGwB+xZx9mH0RONitqXlVraIRo44PDX
ip06id4kncwQHPOwFeTHfojH2W1QidhbyghRAjmc0dAqBOHX8F6qIOVPZX6EDjZV03hAC1I5lnJ9
WdDY2SY0eqGgLHvJ0N4bWQFKMApBPSQVC8jEEAFVnSi6TOWpU3TrLVlLiJpnTYq5R+VmmyZVvx1q
bZW+qvaa0B4NQ8PyoOnvOnoeiPQ0YFVYvE4jGJdBQoQrTx4o8kZmsk4i8pzEGKnmGD9lvUz2MsFt
S1X1pxEI56ICxX+deETAc9ExEwMwQ9GVW1y09zgWadsJJG26PAqQShPkvXT4yBKBLhB6ZX4qcf4+
1B8jMqbN1ELsg/bxpIyZjOPWsosqzFjRovjUFB06RzYd8fWOgsdL0Rj+qErWoa2bA3yafg9vZZ+H
0j/l0UGgqSmccQTQawCQhAmppklpgPeHzHL1+kLCIHF57nXIs13X4jwIOAKa39YcDVBs8oMkqU5z
p831bgdDanDEUPsRi6oIikoPQilfTcu629SW90nPobQNUrAo+dM602HqWqKnCbl8MOLHl5nV6FUm
McKBUN4mKCqo3wUz8beKR4yC1QCOZ3tRh2pTWmA92mVK9inniNWPiYsNXuogVhivoEVgIEYDA7bR
sLMYiLc0uRJ9Gf24oh45WIzw4WZD3DiQhpGcFZbtpJSPixrHm7RGvTCKiq88lI9mCXi9r+abVJDH
DdDc9InO2tRRNozbD7XDyNrshT3CLLEtrATJel4iXzG720PM560iKoeGR0PJEfR3FCM4OSi/2Ngi
wdTQhsstoqJVI2GmvztFKYlQoi0nTVXeWkvqqHwsybZNFGLCikJU++jJCSFh6TUGXUI7zuhn6uAG
Y7rIgg8RVnErBZqO2OjXB/zX3SNSpyDBl9h5yCV2igQyel4dhgRFpKFJX0LJwpCyRnNXTm96VIlP
PaJv+MAqSDhiPZ4l8kv/GGnqAMXqWmygJ+M+P6wfrECSDYKx/x4xyiOyEt8qN4Jyuq3Mu4BI0MGq
q2PYPPIghXQMe0D8zFeIhBjSz8IS8SDWdXLIpPgVKzHyPDoZj1w6SsLCtmmOky9kRuxJRf3KLMXh
VaiPOgJBnDATcbOl5XiYC3QBMR5XhdUnR9M9KKW/KQZUaYcVYxwXubPUhJ0VWnmHnGwXyVCK/ypt
IDOT9P0Qji99KqP0C0OHxsNaIoE7vPpxHpOs8VWj+NehZBdA7A8hqUMCnaZth0WPp+nyW1/gcxKr
2hxMY637hTFuGw3Rx0mVdV+bSI+MFg9EMX+VRgWMRve4CEZEU0wZF6/A1xuhmxLio9Uf5FkhtmVr
GdRR9idRHg5yXZynafmYq/7U4jJAXjErm0UcDzgkREGfxAhP6tNVpWp4wiaVwasCQcZ7uuhxrzJw
i6DU+QDiIigwo+VwK89jTmohtLteW20jdIoKTS/nL9B/TtNjPghjhs+tbnnGUsCCIKBv6qbhRAU7
L6VUUFKh/ClT9HVSzSN+xydOhPvMZH8uVYlSuWFuEyL0TREB69DjAYE961mChhyVLcrpolkC4HYx
7cbVaexuli6xtQtUFSV99eONzO9kIdqsTKwxG506VStHWDxQ0sxKQ9v2k/ew/GwmOZTQ1fX7GKRp
1VObMxvWjCgNgWpUoMzT8Qjrcc7KfxD37YGx+KyX96YdTQepo5LshvvXYbwsi5UcH/EJZxWwDcPH
Q50Bsz7IBuT9Y0n3fdPOh1aYRXDDP5GmE5hHbf8aC8+TBh49szr8btPxJ3mo4dWisyRWyYCcgGke
o2j8jjojDIStotWbpqZ1K/czZYCl2jYFIX0mFfu4LdSLlnXfUj8GmLaPlFIoguMj9Z6EADHwr46w
NGcZ340O/4xo6T1NGmk3SyFH0JI9SfPxoSTxYahpoZqp4k+SRYPQIMkhDe8rjYQ3ixUMhKoYqqTx
gXLbdpKHDw6cZ8RuUexZFSXqYGKderhna4fayveztPSwzdcak1hdZyuptliE7R9IAqGmA8FXo0Cv
WCrtwU6B/6w3XtsctEReTgZmsUeECSjrY1xtUSEw47HzpLk+KVKv44pC63WGiJPFKUzSdAnZm7Iv
swrTQxsOoIPSLNB1jZLrrKHwMIlYRGJEK7vkSNpemvGrRxf/TdGz0zJM+lHK0dtUas5JE/RmCiFd
ltly5gfFvUdpnTOdR4lQBKgmWbHROqDPKU61q0sXKmZ9jpNs0mNntYhoByIwTAUck5BJrzUvj7pd
Oo7Nawds0a/pr6Pu8KzrLeWL/8femS3HrWtp+lVO9D13cB46qiuiJOWcqdGyZd8wbMub4DyPT98f
kD5OWXvXOd33dYMAQZA5kASBtf7BrrhkGRO6QSdLXxsFoeHGLiDvlU9d0rMcxrzjBkbXLu6x+LKD
4L6t9XjbJ0h8Mvkmcua1wweWptWmhYYNHJjN3M+6VZY6X+YAuJuwm8MIyZigpfGlseu7vLQCEFBL
dy0fHjedUYKN+HMd15aYXKakWr4uXERI7Q7lwzpmGqExMmU90mQlcZAwsb+UzH1XVq7/yBvMdiZ9
zIGENOIQ11sv4CGtzIhhzOIGD0nXZmOPdfiQYyBT5vDdGCYRcER71YcrG7YfLGTiTvVAZLc0y20Z
SxoCgM/CcIzDFC63uj4YWxNxiC3raeSh5awA6Hoa6esJmb51BiCMBfXeSJGg7eMg2Yie5DrGes0W
mTbkoNzZOuohkmi4xRE1i0P8vaedO0I/8r2eRR9qCPssG4Q0ayQmhU+YbSwW05ONb2Uz1O85+ug7
A3jTtIA7Vhov0QvChd11wqT+xvWW9NgGhFPqseCdh4DU7eylki9A+gTdxGddJy7i2oZxX/mQYW2m
Nld2lC+rqfVhyltoQdjYEAEDTDZVuBRb0ZUY7xg/6tmL98FSxkRO2i+9W+3QOmsJOWTjeikxOG1A
bgdeW+wbwmhFxI/V/eius7i47cL4rC8sDB2deLWvAyObwWZoie6sy6J90bR45tU7BMxZkmbXzMDR
WUUQcopB/XdLt1/gv7TdrWYiIOjryZ1pj9oHlrsW787vS9PW13Z7GNyYiA0C9W6vPZaFtwsLFgpe
T1ZTD3l9Zx1Z9MK7ZTF0U6TW9zEVLrjmGGMmO0eTCwHBMO9ehnD6SNjBYfnkM8o57bb0mhoCRVAd
w94aSUhku5TF/d6rGsaWGhcnMv0Ix4ebtE4HOJFcTijNG21BM7obHbkK1bHpa5ENTiNyhj1T5yID
GWpYsE+MEREsvBbv7XHYDYRHhiiMT1gXAG0P6hq5a4/hFOOOm8TRGTvRNVzZrvZqwiw4+Eb8MsW8
VnVUkeXdwgPNFBb60FSsG1TdW2CvrcEwOrs4r2FC6NOh+VxaI0Juc/NFHzGaQtKYR7SqyOQsL7i5
PouEVOEykJZHSzYE/k+qP5xntEWL+ouIkfqzsBbg2YWHXwH/FzXZDyEGll15irqz9YQB1LDRg9kj
77Fc+d9GBCKvZoFrFbbIOZOHJls14gEhuI8LirzXU0AAuC/z26JtnxdRbDVUGZ8y51M7DN+nJABE
i7YcSmQeuiwx5komsVtTWm9POewQECRGOYFX8PeDn55Ec7QM/UuzIMmQW8HBQ23gKnBwbMqT4bEN
8uEh1ccf1giNxHdgheB14Fy1Xpo+OXH24o4fq7J0XtHKxar9IZ+aeofaNmmgZJJJZzJBLbrPemqf
Jl5IK6JRfw5IkG67gFweujVoDheopaGglBJZBNGIfstXbSGzYLjjapjhnmlg+FZG+okBa1j3SQhS
EpvlQzXE3+Mye60QlSSqW983RtgfC7CUA29Vb/Ffg1Y3Vq6UBom75ePX3jemW73XVkHOn4RuRbmp
Ud6vTWy6YvPeaIatl+asacYO3esebUNjOg5DZO3MyGLCL05LXg7EEjxSF9WynVDXwPl5hnbQIxwR
u7vclDEXSUwcG4IYM662QYPDrhjxiBZmdQfHl9RFzbMravulCIIfVq7h+tm33wqXK26in7mZEaG0
MoOIdOKtW41ZkcfarvKh0mBhxUNRINTZABifbJRAAnhbXHUeH1vctJMH1iN1CBWg1saADVVAS+fw
dgiq15g0ZdflfzrhGIGQh4OKxrPGSBMG+lctB05koPO+mjPyyDHJOM12ydI03woDFlTor2ckezGk
KBlebZZy4SA+9W37Mg3Lcpc590EO0zhFaRAt86EAu4iokqYxY0bX9TrgHGgQPnQpktuorPb/Y1Xz
o+jibv43Qm+WYRv/UujtCT0h8Y+br2nZfX0r9vbzwJ9ib4H7h237huv4geU4tutzzp9mNeix/KG7
tm/Z6KJ7puu80Xtz/sDFRveZIpiG5yEq+kvvzTb/sH3HdD3XCgxXZzby/2VXY3nSjuaNXY0ecA5T
1w3DxbZdd4x3em+BTtQuDGvtkGgIOlUixHPE9/vrnqnp9cRqto0E9zr3o++EzEJncBVT+7Lk2n02
hx7oNZ15AGg5G3mdtTnAT0IFPeVut0EpReN9BEbfiwFp444bSjnRBXGR2SqWG83OsnUJskoYib+Z
Aizf+kCyUfLH1u1frAUTGJ3QD9GgWzEVm7r27w2LubxeLs7OQtIsdPvwOjOCz3rjwZMqn/Fwvx3t
6Tveh4B5EFDp8xlVsXmPtNE2SIujkxrEEYV3SgMGGd1MH8su/mYlvLXw/67IXdR6+5giNwcxI0ae
rBf2deeU14iSrTJzco7grSu8RW78fITPrRV/iiwD6jcd4nJdVMNqafv7fkLr2sza3TAhZBuWf46C
znHGS6Oz7ed+tEEypR9ZxMKxtfjNDmhqdMoeljJiidaD5Qsi8/uCueLcAa1Ja/OxzlLy6s4T8pWk
7SukkxNEKvxG+9I5wwfEx792N8OAaEE7JzsDpyHymUzfUinHPTXPhg4gUx8x5DPiK6dnBkc49rqP
3JPmAVkypo86i72hrHv8aPKTk/NzU/4FwuMFEgrDfZVpJZAk8KkowGxTfecm1WNXTFsf4XycMtPj
kjgASpHyQoco/orJ40CkG7nQxU9fy+w+jZw7J+oRv4zWLueAvlKBOotj5tOmfsO6I4GKBUwPS6Fb
tM6hFzvTtyZPj5pA1rZGeXEdLI9Z/Fi53/XJPY1VNu47/gRkvKbHeSq2yTykq4DwV3zQiFdcVz0W
O9NyL7jWmGOWmxFKuIPF45U/1d7OsJmaEnBdNQZqxSITz8yu/K1ouhMqTdWh8oYP+Fm3K5H1ID6d
dD14aB44bbtuuZjIajFcY5j5KUcgClcBoHSRn+I7USdro4F8Mj20osgAoAnCizBULS9E82soXnK/
ekkFAgyF/tH20k9VinxYOtjoa3nGx7Qovs/DSQ+Kk5ljKJL6pOdtcvvIQ/ZXM4bGXflUju7jkvu7
UtikDKpx30RIvrvEDa0ovHedFnPXW0+LWOLHziPWyiT9yq2zIJKF3VG/wvfmyirTQzeNMI07Kz1d
CiIaqEIU/MTcjwIYTViWzNk4vwQ+FADDWIV+96PHvvYq9Vl9LRjgQHHLnwlEQdIY3FXHrMZY7M+1
FUCqZdFKuklgeAwgswAKkXWDjQW4Rqxet17roUluCubEQUPO3OmYNuqwEi2WwHvcE5Zz7dKGHB0y
kGflDyX/cVETUYojcjCGqeS//NzJyoS7R4qF9PalzlzIQeADPaA3QiLnI3Lm0HaldzeVaff7aewQ
eh3IasutFOMua2XEyYxtVgmLcgoRK65zz7sqHFRy7VYMiPfE3z3dJQrQ63WzbSN4j3MmtnkhACSH
wVawckLruCSHWAVlt4+QAz7XRqu6n+fUwHngn02qR9KYgFxjb33pH8seqtvMuwRJ6Rz8W0ne1/TJ
+FbWQrjbMzcNyUmIgrINN2dSwbKLKooodKCgbi4tl16E1DkKc3Oy5rZxPvJ8JtSp2aNONcTJIybj
zdpvuLudoXxqeyfEsjy2P4w5ls+EssY0+QpL38tMqCuRb30ey2e0rGF61LGPr6NX3xtIWpKXnexD
Pgybvu6SwziUH8Z5bk69KUyMzotblZbtO7xkGgzDd0l7XRBZN0W0fJ3E8BgDbjMXKTykVWsLCQVn
qpPbJQ9tfKkJBsRauSoGVpuht2g35pL5+8YzaxAW5TOpL1S9Lf2oVVUPMqXyVhl84E50h355mbAC
QIAECZ1weWmwoegd7fNi+XihaM2ymaakuy3TdpeaerlHf+5rzWpnqxVAcPK5/GZPCDJ0BDC2gpze
M45mQD08BLFYhawqDf1hzY8+I+D1oxB9++jqYXlvDrCvcBDwkJL/sBR9vF/K4r4PJ5awU1d+wnlh
lc/iMU9ECCrDbVaVcJNV6+lAXsSySaPaR6+fF27L/FC89tXU3JrioeHuWo95ACljrts9RhPJzVww
kQ4jDJkJEPAYV+haRHm0I4AnNuhkHmypsJNIz0/BOrfYqm0fuXVrCHYTq+kcgyDkAVSxxOHdMMBh
ZDZBiCPWPSx3u3ZcsFHpMVEbYC7YbcsT6XkDMkHJ3lXwhdS3iKn3MbbIE35ejTmVe1WE2Ivsk0De
jJftucIQpernjZhKSLLm1FR7VXQMwEO1V+l4t8XRciKp4WqAmjGD+plzv2TYVdtl01uqjxqOTytA
Cj8T7nPB2x3FjnEVM1fYGoQ6rmLp+Koy73ZVShF63LLyLiZX4EKIroo5JkaU1XtVOAZrhWtV9R2/
wmjV+eS6A0hcYnt7h1mBaQ/FDqEzYgyyIOPKhfm1aYgxvw4j1t+5siGdtL5FR8RFHF5IP1O1rY02
bhNp9Z2oJrgDl3U7KmXgHSQgIQuLDDPf2Zu34+JfKzxCicMAxm4DlnPyui7KUFbIqlPlgFLdYK2u
skgWZDFNaG0zxuuXq9xrNepOslA1tSOb0x/OjIRekE9IERDxORfqRrhsqtpSo93bVTgiquuulUPB
iEQRy9tAtZEyZ/YSNm60zt36WV17ggsQRlXVYN6ARrjWvoRF68Bp0iuy1TBxqw6QCcTnNCrKK/WP
LvIvU0XnWemqL0I4lr/a1P8Nv93YOFO3DSX+4VJo0gn2sqlqqm1xP9dl0u38TmqGqf9U3W6qluYN
YZ3QJ0Z+AXrI2uUeVDvUnedl9k7nwdoMmo7eGCrpd2lRItX+C5iiEC7oE4LfUY3k7irGp/rHKPEe
52t3fkYV3kNV46JjaEvhnf26cF6k+YQCfj2pl2uIqS0zeK/fqmszqGf2/OSe605SfffI7qzUhblc
InXF3rV5WLSgzAVF6PK0unFV7l117dTTrPaYmiAiLvSPRqb/8+FtWv4Btd0mHs8dBhu5FNy+ious
5jGUj4x6lIRl/qxd2ozI2HitCfkqKjGxBQKASNq147XTpjXGZo9zEcOB3HfuINvKiMDn4PRkusEg
7XVNtHvvV+1dm9ZAnNaYuwP9luguEtzx2stiSEBiwV0zXjamGjgGVjqqVgTCWC1B80VdQoTweP7l
ZVWb+HAypqntKi7cbZtoV+oRVI9kicMIoh+RwUjpwIXq0wG0pOEznJ7H2dtgrJPzI0ma2roiPR5e
q0fSbW3WYPi6r9QldvORKZ86qLKMhyLJEZOQTycG6G4KMJenVRWhTKODlCBvlPYpKxD5QAYYnqbM
KmT1st36LjjNDGGuuZjAGJ2vsLzMlRy4ddWIo522SbsEUN0/h2cFRVObqqYKNW6rNnISaPLVAYRh
hk81XGbhgnfkmyrn/1wEkUgQvLWh7PGSyeWPcee0RKlC/YTJmuQPU/vwXCFFKHtMBvMj8qxU1S7m
YT+PVZuRqXtILLnat6GqhPgWdmmOKjc/aTD4Sap2Kf6urSAowwMsDzkXSk9OVd91n1irrBDS+1O1
Z+q4MNIBDGB+HV0O+7tj37WlYkHbU5mO/fpgfN6/4hED2EY2lUAv3basboymezWAZyzXhcHjY0c8
TaoYWv7uS9uYyIcN28G13pjeZgLfjVljvrFceS3UEdEcU1WHqIP/7jRqx5tjCMSunMQ6FvLHi8b6
ZAgT4Qf52efTnfsO1VRyxfk3CE3DYJT7VeHK73veOyxw83NuFA3tEeK/I/dXZZBa4O1Wk1d2qxkB
irIALY509N7VPByrBBwGEvcbEvfV3pDFpF7ulUU67qorjXS/PJGKAnz8zpg6CvOXRrfJ/conYBZd
uPYRL6iHqNyHlYlWZU4u9DhLP0wGmWLf/SrUJvKRjLyqMQlyklUCLsN7Z3W1XXUWtxB+hw+4AHQo
D/SvuV01K743k3dZeHL8UJu2eiMkxbPvWfnVzAIPrgMjDzm0gr8NqL38LapJ/SBVRInhboY823Tk
faptK7yfpt+xfDX6AUhWZRweybnF2e1c2YzrCQIA/UTKR/gxY5+Qs5RZvkRVre1yRFe4EeUA6mT6
Z2dcbPjuDgOxLFTNcAYwTG2/7eTQO8muqta49jUh5mXby8E5lkN7OprcgoYcsdX2aGcElUyQ2p1D
DjOW44Mnp1MEhm1GyfClGwAIXWtysrjI4eZc051oL7SrMbcWrIHkbMiXMEZVq/lh62TpT0ntCJga
qJSBV1Q/XBU4bMAtCh2AKHJSkWMzyKpHTsxK1vL6dY12MfbLIVJ+CgqKAocgAojw7IiqjyMfvRkZ
SSTLp7W6cQJAmntnKRhPVTXsTG4LOzzWgER2i9Sr1IlnkXWX1V6+qAtTnzdFn4AZYQ4+yne5qnGN
eC9cGvUBil7fICeZKtDlryLHcneztN760u7IO6iLEKHsWqwZKlSa15MGYFt+xCCnFKp2KYA/coDR
furzyMd1k38pU+8uVXWnnD/eBgJnNYOz7WwWYwdstvqtQFPdkXNwVYDE5FZzxI2VZNMWBCgXWO3Q
SovFQYfztLw06m7zg5xcpNp2Cpuq6Kyei2t9NQcTi7YIuoK6+VQREyPE4raI/iTYV69MwpycGtrC
UtTxDrjAtA+icdrrug1B7LKN4Dd4tMq/CSUyOQHBvC/9AQyOgcYuynSyFU1hvpxTfC+KetiHwQx6
OaRQm39pg2KkBTBL8vE4mEV5Vw/5eNuHDdIf5op5DYGiAeWZ1A7XC4CfaxBsT8A8k32sh2SwTLDt
flAWG6/IQ+Rz8no960u8ashf3Rv546wjrWIHEldaP1WYYRySqfyw4C+4bWPEHfEm+GwasziONcIV
5aLf93hBHDPYoKF/YrqdnPoZlstkAM1IwEWbkViNBkCbGAxh5lv3AdHcj4jTpbt0qCRCyHsk3SSj
MB2Ua93bAzWDl4Bz9bYJlwd8JeNt3XrdAZ3k44BBJUAzOVvApjeO9AnRae3Ueyw/5japty7g3GuN
BDUw1Nba2W12C85KW2lBW2zsmTvarV2M1Pp+i/kZOlu149xGcNcSBK8JBc+fRisgZ+mN83XhgdM0
tAl/NOAqsKTGOyJb0EASqz6oWp/WP1orH9ZO3VZHS6hJbo70qzaJm4g4J5AmpGTrnmRNgSz/vog8
B9ZdCPIws+NbkqgEPlmNr3OprgQ+Q7dsyL+ZiHD/a24XFPcYzsYPVh+TwzGz/NrwAKPYhT5uomzM
79IZZVmzkWGQCFe6RK+BSE8wciJASX4B8L3qscq2wcFX0htKA+xiFU2x9mpwQoLYjA1an1Dhg1Np
H7LA6jY+/hQGSK07LOa/O3F5sAITYMcsNr1kHQDXRJKrE/hlTQFeX8NraaD6QHLTX4Bp1KH1wSny
6RQCqN7azoy2nSlWdQIodep9Z18JvIOSvv9SSoQ4SF7giETW50T/5rYEcYvhtYpCKMcLVM052C5T
vFxbbn8qWkSHsAUx1w3gr+OSJShsGc3GqkW3DlsLHoQz6Q+tzcsSyKkEiKALROJr7fOmuE6lQFWH
3GkWOKuBIPj1VM/OxtFMxC2geHoOuJBSn611mpcLpkYR/glM/dfWnI+7ajGR759A3I7x64BB8tBh
FSoD0lryQzdQTumZ9l3rBuZXrYDv6+XlybI0qOI1H1w5loYCkSFuJ63C9wkEPcFoLAG7nmRG7Nc/
OkfONy1BGo4FJkiJEnWXlpe9GfE273Q0naZ8E1tdt40KYxM6QXBjlXjQhTFp6roNgIOawIha/y7U
80OguSm8rm6rZ1W+S9P6WzWRLCkNcCL/Y9P0/5K9I7dGnuu/d2n6r+xrm/6Wtjsf8TNrZ5jBH4Fn
+m7A3El/m7UzPPJvtm7ogckbxAzc4JdJk2f8YZHNw5yJBJ3lyMzcP1qZJPw//8thl4Ohkm9h+2Tr
Jvm8//yP79P/jn7g5ZLNERCTd9v/KPr8vmSVjunS+5yd/D6GaTiYQRlQa3Tf4pPeejSBxpjzvNft
H1jx/dlMc3QUixPfDj1WwUFjLF/jhDWc0SWvddGb4AcN66FJEHYj2ThsygbKlRinB6y2l1Xf59Mq
gIPy1DRDC2rIxD4jq55UEfUdBIUsdzYimqunqK7sU+/4955nJJKwCVGqTQGWnDvjaQNxAzLAskS4
21YZgdgYvMyCC0mbgWH9VXjVUJ58ge01i3oNz9oR0Nhlt6qpPqpGPFFDre98EtVcmOHHxst7tAi0
8aYVtQEIyQCt3PQ/jHQ6zEYPBLGZCnR3HPc2wzJmn+oWCzqniwF6DgvmVSbxVdzBScGUzSk3w/pk
g9jdhmX4fGlS7aq4tNV+tmJaGzD75CAtdtvj2D9oVumSjKwrHCZk0aYR0qeyxp2WbYMm/0s7mEHi
3mWFkJDqrYrzdikdf67UiWI05hqgY1tP9XfORxUF7GHHgvnetNCPy7Z9iCSWhPcoDiKZnR+0oUfe
X6CGc8BGA/LH+2oY5/nBrjT8I64tEPRN4Y8nV74fVG0ZSxJUJHzQnGev2tHVJZRiB1a7nmio+qVN
/RmkKSMdeI69HUT+C4idKA+qz0EIuHYCz+UF/UT+Flmscfaqz4YR47DXAJfyk97+aEBQ98aq/jyZ
brH1rAYre9ltjPWHsrStRy+Bm3Y5vI7gKWpWJADJ9g5adJoB39iv78+bYZzat26owdkN3WHjFjDi
iNfcuUSyeUAqkP1Trd3UduDfeUYZINFKAX72ICBSHC7tvShClFOjB9WkCsCCwZ2doZgL++bnOQRz
d9Q3JjgERYKXnyxg9QzHJR9wGsZR+urdDtXl0tbGyONZoi1XlYdaX2vZYmO09Se11S9gD5E7Ysf7
baFl7OpxnDgwUyH51NvWzaVn0WBTAwXW/Hmk2gMsYhXWZFgHEBKPqtCzbtN4mnebF3332FdGd2iK
+EHCal8Ho72ddZF/taoYB5IqiJ7nNkdZtPTMO5O5wsadQN6GyVgdvDiaNk4Z9IdIr7TxWXTMewFL
56jctHpxpdWzsZ2GOb4/F0QIj0Vm4B/6q0nWNL92IH1GweqyIx6C+P7VnCbx81jZMU+wlEwKVEoS
k1xg3cG9SIzgw8APelSFbXKde1fYq0tbHCK5lmjWKe+nDqpd1h91XzsfFMYJMtUxk765NO1j0C/F
kRCQ2oiTBX7Lm6qYW/uIBbu/ihoQdGrPKA9LiGuSPBThtJoxprxqwKPe+jNENzK4p6Rn3GPxChVa
tjuRQXvo26jMzqm9Offrl/Dn/rxF9xjN/nkQ3UbrbP2xbZBK9G5U/VyMZrUBEO+Bek+NR9W2eIyO
adgcS9k0RXlx7Lz05XJQJxospH8/KSBo2btEmq6ODIvLKIp7iaBdwNCfQvBw9+emFOYw0eIBYi5t
WAUW98Fs5pe+l3ZnlghNTUM9lGd6ny+ICy32EJ7GxAyuxeTk3/Fe0bRs+aZ3bk1wNUc2boZ/Njo/
3wr/vgMO1mXF6ufNfODnS/ftS5bo0G/AGBu7xcAyDXDboHdsaBfvXrL46hpl1y7ODzcgNN7x7x8n
MCdH0wkGl7ivQ54k755xA9JBlNgViq/xgiC5/Bd7X7uZJ9O5i3oumjE45U6fC1S55U7VJiIDmVgi
UHsmrc4JEyVkKZoUWZ8k+QYFA6cBvdlUC6qPJndoNuDjU83FWm2pAqhm5vb5h/MGDBBdLPF9J8Cl
Oh1aA3oQ9Ee1s4JecY1DYUNCiHPpNaI/bhlceYmPeVjmaHtrQWCiylBnIpV/H4k8eTX0+CVNe+O5
dGML2F7qrWfDP+ZicK+rMdHv48RGMjCzYpKMg3Gyc3S+YMEVz0aBVoRoJ+Q5M+wkkt5M9+YoJc6H
wX7UegrPB0XDqBXu5imRm0N2my/RUW2pbj5xP9a5fPTcelg7qW47aGLplTAt5k5+S6QfoxxktWPv
2fH0O6Dkw7cwSg1UJoPlfqmRBOiDCFuzfCq/hbejZ/TQYKC1wTFk+oM59+2/vmnQPnh/03heYDie
7fiOa/kgtH6fmZElmXJcUaLX0dONm2xo0schMpYHKwK4aaL5XQ8BKu1dfe/6c76eQ9yALZyFPuhV
3h29okdGK0qmg1VD6NNY2qNFJTB7MhGBDnMUfOsSe6XLDlVTbaqf2nzXdjn23Y6/63xpY4ZpXg2T
twPCCY49tp1TZafaznB8UMYgVe5zrfZRQNfsl9nrn1j82X82YwQ4yoq+97jR4usUWc5xFKm1Jw1j
7UcCGQDU5bZgigBUXraeq6pVeq1tTBEfz91lR9XOGhekCVG/4wgpGmCpDqU2zJFaTnApz1MreMFL
/m6G0fgj1oqNMdTVDgdMVuTBqN9mZr9ADkbRGQtSNrscKI2qThm6MpWb7lU/1TSHbrly8oTXXOrl
vBqcbxOuRkciUPkHsMUCBXeQyWGipw9RSqHD5KWNWQEQzvTBGrT0wcd1fZPGHgt+2ab62RoeVbnP
2lRtqmLERXzfJzOucP88nT0NeGEt1s7iL78xm9Hcsg+ZlSq1ntOmYqHrujAsKWwLXaEwA+BeyBnC
ZYeqqbY27pu/3903mHFMJnHDd8d1cKXhQ7TWVyKZzdENoh92Nhm3k987Hz1IrxEu5x+AeY8ImZer
PHG0x0rXSsguFqCfThjfMLHdhpFvfoL+hNrZEGW7MRL6Ey+X76oDFJAfleO0T4ET1zt7tnU0Zi3t
U9P7G7sajW9BiMyGhaXUnQuj5sjbB/6r3JGhdZNuosVEAce2UA4Ll+iUkqY/za5ZEmUR5m5szeiW
qbF4qsPuPi6FfqptVzwZJbIiiTcIPL/ZqYpBQ2a6MfST2rr0qGECPamjfp1D9SD0Hp7PAa3cRsQg
RwQsrNHv9Mn47s9VwD0+0XOf1jfV6X4ZZw3uI+ITtdOjVj0IVNVILGwt4WsfdQupcdvnbaD2us10
o3m+9iTSApYUVkSO7DUUS735d8PW76OWp/OiI48X+OA/sREOzN9HrVCkU6ylWfEjNYPhvjTR2BmT
sP1WpeIwIBiAdPYt/pcorA7RcEw6z3z2IUXvu0Q7isxfQOpZk36DC3W5Vm83OOTWvsUKdR8PRUmY
vRvn9eKRwXZTsBT/+utbxvuvDxHXdwzH8gzdsxy59H+7HNaMSPPKzLO+R5Z2cJsSlYwqTgdMcCW/
U20HsRBwhmx0JhJ08c6Nfu1Xp2lpVl4H0wJlZkvgQ0E+bZ4ZadUhXQo7jFAqNm3NiDuLncPcgF2G
dIgLCUS2qcLNAnfTxjoQP7nDkYVHeGhDeDecx38zOZGo4TegXZsLho2mjY20Y/i8Zvx3v3jOSH4t
7oRhz5ic6qAoP05zwULdt16ItfW7Yox88IiW/ZLorNGhXbGEIkTwAW/b3RJW9ovlW4hBlxZSf3Iz
7MvXzGqbe8snFUC47el8dAW/3e6EDC9y7jooH1r9ZMdoYIxf4gkJkSiHhEqecK4Qc6B63u68n7XU
qat87VRze+hweF8BJ8OctyyT4U4EPbwuCDBJj7FxaPe7FGIRHkdD6h/izPPOBWBjwMVqe0z8Gi0t
04BBr83X6n1vh7jYomHxYhsC8wYTOV1o+s0To8ar6tAwnl15uuY/LksGI6ds0nU7Be3nzPHRugrS
r8gPpHAhGdSdpTOfl0DX10VbWSt9cN9u2vBXrhJLe8o9OzolBrwFVVOFIPOEoIvfwy7/bUe8RPn+
X9/wLvDv95efVb4Fctu3PIy/5f43Ht2GFc16MCUuZpF+46JM2gOcdZsT5n13QJPnRyvoKLzAvhEx
dnOO3FQ7Mq0j7O/O525RO4Y7EaHPjcAKSSl9B3SXrNQDKMnwAUZBcND7/ONQ+uGDvYzhw2xU6caJ
AuN6yEovudbRb7lO3STeqCNUxyWKPvF2cqBZcIRqh+4gz6oaisj21VnVljpCnRX3elMKQ4QPqg2P
DAtwUh1vVL+YFFQdtWvLqh3obV2KOJeqykLVVDH6wtmPLiseWF5Ue/BLemM52x4E6/pfXwXD/Otl
INRnG4EFfN+3CBj+fhlMUCnw7B3zFckKtMvDOr3Lm+wx8OMMZlaEAqkshtlIEa/Du62sfJRoZZvq
q2oNmCRyMIBm3u2Y6rHbDWJ+edc+T02KSMXTu+ZUfroZJceunKEfyi3VQxWtBnnXzCwcu399rXON
FPuqxTj5/OmXva1WLFsTXvbVpU3VijZKTxErukv75cM0o0JAyNAOaqdqj+0OGz4f0/VcZtCWEXQs
GgxBdnXefl9VHUK4Cth5yb5vqm8OE1ZZo5b0/mRyu9NQq3crLSAfOnknV1IqVU2KyNn9dHKS/ime
oicravxjXYLZ9kdknx0BOf/M/1d7XAKvRyUHMBORW3ejVDpOSNgGmLM+t6bxaQna6JGY23TrlVIl
QVv0z1mOJruBRyHm1n7xocrMg2onfICRQOdX21zExmfTfZzNoXlxicvtKvLcN6rX35zVKOrlnBT4
LZ78dmlrun99fQSGZeqwBUzeIYxnv9+4SQnYYRzM/JUwD1fYDZGk63vTP6VjgwVekx7UVpmYcGmF
CRWAGHN3rRrf7BmT7RRm9Uk1dbMeoydv+gGTbnuETcX5VIGMQ3CutXj6HucEVRoR9ht9ZNwyUyT5
jam7NZbRfwhcnxmf56HEUgQPqqnoinZvO6lMrPn+gymLanEbsnJafqPaVL+0g7Siuy7MddllRDY+
Zway85vCOcBwdLAipnYpVJsrBDRjhqwrtcMDdtCcq3933JvdTjrOWJqzfI9D+/35/9uPu3x6jfnk
YXbh9v71mwUdGlwZ/9Fh0ScNo+ZCO6paHLcfh9TRNu/aJ9nt0mY1zPkDfNWZjBE5vxz/rt9oI33W
jHhzvNtRlnUIkVKetY0K7Mr4tshm/GpUZ4TCYWwDIoeid+xDmI6gt8kxkHw9RG3atGuto13t9KcU
N6Lcip1zv8sRxBsfwhCQw6Xpcpg6p7AR3Xginq0ffb7LSte68WNnOp8tGexPJ/emI7Ly1R2SAeCE
kLZAdnA/IfzauH79xccT/SabG9ZUfe0dRUtyT7P/L2HnueQ4rmzrJ2IEvflbUsm7Uvn+w2hLb0BP
Pv39CPVuzfTd55yIGQQzAVDVEg2QuXItH9kMQlMy0GGnpASRbU2fB71PNo6Im01O+XefCv+sA0sp
XQdccF0H5zJtUHUuxFscJOWhFfBQSrONQmebwbGwuI3NWn1dtfDVJPPgvtoqziGLCuo287ZHypMy
xVG1p3VpKZD+FwTxcyd1fqizuDACD6nQSMJA/XGFjQFxvZiiKfjI5jd6O11Lk1IDO66UjfRZcT1d
xggds3mCdJHeaFd5KCBRDeLpKjv8wHjyyiI8yhHdUPAPJKj3GPiQN9hAgUGKVkG1vD3xBov6Uccn
7jVqguAFT0rZyN77k/HekfBusXQi8XdXL08iZ0jn/ZPuPtmh/Tm9v9G28r0dTBPv8YaCrQf5Xr/Z
8xt9BMW3DjT/eHfdX//af1kNyHH3xcFfp7vP5SugOEXaJjrp/8diwZjXAvcyO1bsUIdZ9vyfTvme
Kx/J/1iyUWtcV14MPYVZBVsdvOQhLX19BXHMz6HyJvWGUrgdBt57UyrOjiel+j1Q/JeCp/ibFhrq
oz9YKDRR5n5kgWsuswrKiSoR4d5pZ/aa2u6O02B4L3amr6JQdT9yUKebzjHtx8EJvY/GbL+Wfm1f
0iJInwIv+CSs//S/L4zmHOjf/1Ztrml0WRypmv135FTzEmj6dDX/blNJS+HcYF99CqUgz7Av0lJV
V0cYN9VQ0hnFTH1ZPAUamzHZm/U2qHU9q6ifdRA5EjEwcX/y98Mo/L08Ko3+3KkTgajZT8YTXnh5
KBtrrJf2NKq7PoBE1iIttxMK/FdN0qjrrmiacxgNvHKJQry4IZxjrVfOFb8U54SUgvC5VhQcApuG
SKqyl0fSN4HV2EKpsL677sPk2BmnC8XtPFep5nNFUUe9fyReWYRZK8eN8tUUC+WtGWHfA0cFNH02
TUN7VyDjOUtL1ZdimJo3b1CNSyumJ9Zj8eZ//5m0v0o/52vS44JkeaCyttWpAP33MsBXNHUoK0v5
FilWuW5z5YuRdjlAMBrfGlISNPGFP9MjrBNl6jFS80072vlTZMX5U9UGQFzg2PQUAT1I4wdoy0Lh
EXVwJrTtV6tXfMqtOZc2N5R/kEowq9P9M6yI39SFcEmeT/qVqHoNNPhHE316asug5ef3PfiFYMAA
bw9zsW/r1zTOQphZuv7rXJqVpYX5y037dZ7a7le9t72HwPICUCtTs6L03d+ridM8dlXlLk27ON3T
QeYk+FMNLflniqiyr55nGQeZIhq9vD2mmvivk6K2UWFaZYIzT5DnVdyhPc6f0oQp6JlyhFfk/gmW
Ii6R1feLUhTNNcsEkq1RhSaG2lyli5sCJaUQLKY0tc4rVoRRgqFYitGxD6Zf/cyTsrj0RuQ9DYb7
PHNIfFR2Pa3agbdf7rf2hwjbY9d58fOQhem56l0U3GZ/l0HmYo5uus2hUoCeNI2WRO6KvTlCcNj0
yvHehCrYLWlWzfDqJx0x9udQ72aS5P80um8a+7S1PNQ7gtrcprM63eyTQ8YmM/ZhjRR0orJzruKi
fde/V05nvKuNGKHGU0lcz6ailMjYGtA02zB0vVe8IB96OBVPv+cUgTCv4HjsddiHiDIYArga/4zv
tX2c1FL9EmXwWdsKGLSqLZ7tkc2+CuMzGKIRqgbF3Dl9M74CfkBLZsi/GGRf4ChOsm1BGclHDAxB
js9CzeHuLE0WWEyHj2Ge/JlT7LMhkNsu/o87UNPVv2NX3HWOJaNW1Hq7tyzUP94LVtCXFUWIxTe3
ZkdjlK591uZGTCHs+Jkar6Svb8uKZKKqbyp3RrP9GReCRN77KSBSWGb2LqEQWJoGbR2MrffeQRIA
/dz0FdhxvezhQzmYhT/ujBElCUWvLrll80LK7a0TRvVFuhoz9tadVUMk/McnO6zJ5gZOu6PvM1NU
EJxXWaGtLFVna5QZwC5IF/R7LXQRWOzAkUgzCMoY3atq7Pe3Q+m17Vr3F/8YIA/LkpxPHA+UTXOi
Zm5uo+fZXlUh5+on9r4zKQc2Fb98BmwaberEJdY35uo1qGw4LCYHaufYGVdxXYQwmNH4DDyMJfwO
JDJyALv/8ckjd+79H31Ggricb7/cR8mh5MjGhat2HhomNcxoJUSziiJUCNRTh7Jm29e31rwT8eet
jF02q9rXgKjMrtFJi7MCaYgxW9JVd3m6IzFBWYnuxxfd6Xntsy0zinr8FIh2bszAEKu2tMfPMArh
1fPFi58mJmk/Q8AnxDB+GAtVjyQ69blvXLvKvEo/aBiEG0YHmcx5mM4OJ56yTwuRAwBM1IFRBRxT
1Ay/RxjCUUfTaSTgveb55gmhNA+ghNuFdmVRnpSV+9Bq9vrQVvwENIrJb5OGcAdNml0912Gg7qqY
ajjZG04d6AZ1RCvC1VAZiIPoBEwFbPiQFusmT9qrPqngK13b/wYtJKwipv/TtsU7Kenqva9RGlDn
SUCuYXwJ7HiVBtEsV1glbJTkoTPzFt8ahTw87P/Yhur7awh9hgdi2MJYAhZ3yUJ5m8BsEnVdBnn9
4CrZRuZ28o6MowXOaS0TP2qWw8CXwBwAKuedRUSK0pyHTlLoTs8ENE/5vJEP/NyCIEiB5G1y4x21
5qi4mI130CxlKy1RIsUgj1z01Dy1sE9uGpGVcIdVApsC2ojzg9eNRrhb9OhTPnet3KdGU3ZIO5vA
0o6lvv/r+RxZxrVvIT7K4qjkHQVsOPSK/skpYjgEKz16TT0SvZSyhJ9mYf9wErX8PhQjDDWZH0AT
86QkkG5DPIo4VdP5J9m4ws4OsW/PdZCQnkmfolj+qci1j2gySGbLDqX19FMpurWXe+rBHycaN9MO
0nSbdGrBNmBXtV1vhFNebuNm161X2twe6m2KHMcldpGnGmr0XKu0WGphbMJEp3bPstEIzQP7utoF
GSgfjjLEj5JqLfuCIiyOpda9Sqv18+5ZVPE32FHVBcwR+aqExOIsG0/Am+8CQ3m8+1o7Uc69j7oE
7M6Hu99JnHkP1/3kk5Szrgp2YDzLkWUYZibT2SkHq3kXb6s4PyUO5KcAQdKP0fA2jZWR+yLECh47
/ibdMRjrdZI17UqaHRf6Q8zD7GznvouiMoI78+zGdagiSKlt1jU3/UiGUEPVJupXrhaw7bML7Uuh
IDtQlDwIcsgkLxCHAimjeuOrn5CGB74TPIF9ArZg9LDDDdBBmiMcn4OvNHCK0SS6DTz3bg/KlC+g
/QmW3dydye4gnnXVbL3Za+g+b9sUcQkBieHF8eDGh80y+tFMC2dohu/keJF+8aP2XFAYQWa15R2W
pM7bkEGHMI+MdPUNDmb31dLGcQULUbrzQvWvcwWQIBNaLi9OP0GVmWqOWMlDmI0NAcsaXriN11Rs
B1sVDpa93X1vIVN5qD272zqBLV5FpiFClvbRpiPN86r6EWRsvEFWLFur12J0+SLDWnuUvV7W8973
LXUpex23gvvEhodWmnXGI82EMQ/9cuaGnZofINFg2zGbOT+YAy/mNZhESKCqC396Hugsv4cXVvUJ
Xbiu8yX2KbqINDd/nupaQX9L87k3OorxkZfagFDW24UG6cZJjCXAfK/QX8wcRv/GKcevdaPu28pQ
viS6uSVBFLzYdeheJmN8ZKVPNXyhJJ++XWdHnUqfl0KNukerRaagyM18Swp23BcWb5gxO8hGI993
O5Jmi8ryoZ+b+xDFh8FAs3JCQQ30zlqO7gXwzr1siAM3eyTASPw0rk16J3OReq7MdmOwfYafkKbw
smjb5c3Xu0seUTevoZZTaBslQ0IiMo3xS6Z7Z4A4iIg7kdhLfzD7Y1U5w7T0PHSVse+B7CyrIPEX
4RgWJ8KrxUkeqU5VnNJu/N07zqb0yV5In9tD71fTB+wMaAaNKnS/9lAfKxJA1JXU4ltXKdQD2Nkn
0PJqVesZPCEl3M2lEXzVJ1bAwEU3oddUp2KMq5M80ol+IYGD0hWRI34nxaVb9rh2THIrsCoex/ju
HXLyCJ0hVCAwK8gO6budwdKjZ4cl2trU64PHawyEbnQGX0fOWrjGzYTFtb+ZPoFrqr3LQ18N1HtN
1bhvyl4QH3GSy1R2PfFYlT+d7fKD3Q7tpW4cZP7gAyFBGhuvuWsJInSZhdzcv0ylsvuVPxLkyr76
bsFFLDLjRdWL6LMz0M7JchDFZpPaq0E05r5I1XrvtWO0Tl21fAKuYSwmYRMOjkKUPh2RnjvPfMuj
XN0asyVdUR6k59RpYaJpY+SJLVLhfC10Z2GCgJg2f7GVOLqlHV61vpvWje2oKyDNUG5mKXAyu33R
qBE+lGqKymUmus/GSRVKGRBqiHR7em508+hlbvtJNU4Gk5gOeGSeDn4HCdw8fhIUAcjEPQEKdyeT
9bKBrMS7mbKjkBn++xgz9UPEwwWqbq35rJvxqku75j3l/txnwK0Wvhk277GB/lIfKu6tl59Se6hF
j+rk3KvmMFgYmftiNsK/5AJcXzyqx0L1Y6BYhX8hSRkfCwpi8tmSLtnk+ec42MaZYg//MileuU1S
76JCurEUelZsfVHXb3pmodmSVc5emjAXfW3G3jpJK/f1jaqK+CotV3kMnKF9VjPUsGIhlkZp24d6
7O3DnLHqHuAi/m1LZ9QP/oOo6vTxPlB2/GVCFm2ADUNm48/55LD/Nva/nbMRZATVvg1Zh6TWudWD
aGNUEeqQBFZQFGTdjIRQnD2qyftot/aPpuO2Mg0Ksin5OYsoVT5rz6oWk2EE136+WrteHWFehZfa
pwR6pY1qsvEh4d4MWp7trZLkdMVT5EtgxecqUMoX6Y/C6LefgpizxTrpqndfmywKL2Ig7FaWQ/UN
ho+TEw/Bm+XXLNZz9mD16I5vFfEHOUCx0/npbw7nCMqggz21SJpFAQR1KEsOYNO+ZArUo1XsFjst
TPurPSDRLKe6cfwj0LPyGcZD6qaoqFrVXOOfU4GMyvzhRoVM6NBMJak50zmVMNMs8rmjT81NWCBs
SqIvRoQULLhEgctG4r8lVFwe3Tv+GveXKQeLCJE+10aw/n4qefTX+e6fQXUblFX6hJYoxKcrqxiH
TS3G5tOlHr1rky+1bQCBTfmZYs1FyhaFzs53RmKhxgSiQYhHOSwrmgPU3v0LvDvRLjdm3VhoJPdD
71T7SE3q/d3sZl/iKi0LnPlQ2reBf6bcfbBI9Q9FAjHofxscNlW0qSzq0jTUs6LE4CrQPe2lrRHe
K638aM5WNSJYAGvrtGkUKAiUiFcWsvNN5ixkQImvx1paduT/I+TkDtFeRHZ4CzK5HpG3uI7ebxGk
+4SbHSvBvp4Hq1OpLrmlw50C6zf5LnQMYEz6fTT7FDMWv0yjXAAJ8A6wBLAtmRtp3psiAPjeaD/v
nr9GTeZgLSaIVoG5UQ1bFfU1mbFxI1gi4HwNpEizqTWKyeIy8VCKzfMXu3JzcFfKZ9wDyBHGBJly
AS+5oiXQjhde/pmKahcmvv1jHJw3ww76tzywrUezqvV9nDnqsY0ElFYU0KDFmyk73YGWxvHhL8sN
Wznb6BHcmgEOvoeeXcsaOtDgIjsapW/OaruSxhib1C06IyLkBO12tYfyTBNUD0agJj8RMypDL/3V
ReHPSHXJ9SgJu4Jwmo4hqaldNfXZenL78go0MVxMvKC/pQPaRvMk1kiXpvTsD7WGntLLrfE8iz9s
jcGEJKpahb5XL6kUbr6JbiURz5FwncWQiehkz6g+jbKcsZiKJ1NJe8hgcv1bMynnsEn8V62JzLWl
IjpPRrl6NV3/WkNn+WVwrNcJZYCrk3T5VXVcFgrCSNfSlB1KBfkQNRkn6VKcjFw2abHGeGe3DApA
K39oSf1eZT7FLk7drAwvGJAnSKYzW0MUOqIh/24We3dCwSPrBClbT0ueUl8RW/50FOhIH7+ETRzB
YMGQerTXBtXcn5Ry2LDXO/5h8nSXSlT4pttuaj6tLtvIzyUgzoXKGvVaWpWNIJ7fnwZ7+t0UgJ32
WdBRTvEfv+cOMcGkGIS/YNuEVtF/Bt/HjD3pAuockblKrKcINvU1havhG0s9NBqHMNvcTLd2F2nI
P0Kakzbry/kpspXzYCuhNLWrVW9PMA2zIdsv4FI+yt6o8T8ISDuzUET0xjb4VA5Oe7mdiLQznEnJ
VU7UDFimoFR+atHJvL23M0BnfaIgPjq/tKWv7WNyiJV9vLukH5BcL4gmN3aA8HMYN1ezasM1cM2v
UJsDH0UJQGyLdPoOcHjatGqdnQvBjSIKQ7y1o0YReFJ7P0ZSrvpYAOEQRn1qiSR/iXKo7FXId66+
P28EFaC2tt8jD0LwYl1qefNEVB0JAQCny3RykR31R5AtAqx16VnxVTZem25VcEGnmxXVxGltZWtP
aXIb4CrWtEY+ql04kOIGrb5TrGQ4ysbXm3R8kIej99FNMcqbgf9W+E6472uKysxk8t6gmfZWOpRx
K302IQCGD6vRvK3srQzIaXPTPcmpVto9tCrhMgIf5dVIqZqd59huqR9K9DwQ5cIsAjvd5BSJP6pN
8OibLE0mlIYOfTF62mosHYGyb6o9GHHtauwKo/oAIz9VabKr8KijleMN+RNkY6ktgzRDUZ6F0Flr
3W4XG9mTtAoraM7/9qt6P0LuO4/VU0gL57FGqNe3YWBW/3EO6ZeuIRr7A6Gq10LNkIhmM0QWCy3K
loyygz7B+zClN3+mDvqjXRTV1pv9/x4v/V1VFC8VzBCKjbx527WgyOcjPQNerqfU6igJwfJhVKZN
ISDdvF2388rTMkluTL3YS5fruN5FXrKVv2vI8G0FkhIV6ZX+/X9c3skOvbF+lrUWsi7613ryvjxs
kx4FbouC/9r+IGjSfxIBRzPdilFSmM0w6s/ER1kIpbF+DGpSPdJvJB4XdjXxblPt/KVjnV+x3wh0
41UJs4giN5PqkkxVPhNd+VL5nfVEJTli5F7FRmD225C4PrA1Lwloed2jXnT2rlc9f8elR6D7T90G
1G7pIk1GKn3n0g7WG8rFhxpZWrL2o4yRjZp6fVhKX+ZY+uMUtzDLiw4Bl0q/VENlPccp0nOWV4k1
X6/1TNBc3QvbSB6CUjGf5ZA/EwbAjWyVYwCLnpq9DFAxTboTPemzlVQ8E4ssfomVHrrO2tl19kTY
Lm8G/5Q5mU+ZUXYZLGgbyPrv8jRt9h1E3KwfGsTMAafJRp83XvCefvh9V2+lK543aOHc2AS1FuAf
ExI0pPCUCXnxSQlGD6b6VtsZ/nC8mTJWaCblMSptfSetatJ5oLoITJAnXLMI8p9lA8DxHaIeQVmB
5z9PiTY9snh3HqvZhAbDO5il8sVMGqdaBCWSsZ42XuTYIvIgrJpa5XY2I5rjzk5sUUsqlGdo3PXn
6fvQqzZ0DGOhQjcfdbuhgZTAg9WZovq3HLTKL9WnVsWzmo8gLBGmzO0fdlSbSz3O2F5HSUMSw7RP
qhbXT1VuVk8afCDSlecd+/F5RDM0zkl2ymGzy/W1HbUd5YY9HoAyyoHdg2MXYbWMtOhZraAvYUEz
ATWbYQ+y+zYSWQXI1gyjXvxjphxkBQFCAK2yGAirXavaeMpMc/yYVLb6hI+6lTSpF/iS8vC61NF0
G6U1xNTcBth5xEZxbljTcDFOHTDaP748yMMtGVJBGWNjKg9qOkH1ANJ1iFmW9nW09wc7hGoCUzaU
5+eklVI0NQo4ym8DtVQJw5XsT0Ck2At5KGc2K/Kb5aapbbFJoQK9BiKk/tZ0uh8AhTjQu28q5Bho
cxr1ufHbHhYWXk8+sn+vdad8ITXR/dBjfecn2lOWquouC7I2WLedRQo9Itvv5lV4JFbHgqprp4vR
q/2jXqFj31HBkKWWerFy1XgdsJLZkn09FTeyT51Hzn1llWi3vv9/nuzTZkTwn3mml4KtDpNwUSdo
xMN3T0Zt9NstmOt+zWugfEZjokacDHCPrQQPJjHB2EZzNYvMbz0ooYexzfQLSo7Fvk9EgV4vAT7B
2qycjG9tMP/kKrGMrouSE6BLfSE7NAPxJAh3v1Q9N01VhwbqzA0XqECIWJ47jfvzgHTMW6gRNtF7
BIa1JlEOQHqgjQlMaxeLzNrVaff7aLALuO96tPWKbIbBzEPuvfLoPg2efpV6Mj8+sVx/GIRhfwSO
DtVnkgzQOKf+xwDLUZib2VdeU82jrmXJzubx/MLXdLF58D3AKQ1pajx1L34VAtVKWnXljUr3osTJ
QOS8RjFn7u3UmnpEwhEGQlMNMbB60bdGcrUor32hTp5AsGpO+/uZoMBUV8U8lfEPlKdV+8pP2kPm
wRwSdLGyKKVZO/z4c9O5toEcxHx4GzgfJUr8pnElraX/3ogpeAJ7Rql9Wb3x2K9/VXPMgcqGHyx5
UUCLvPSltBGwsMK2PNSw6O3NKIbfQxlOCeQfTzDajU8DKrSKBVBAumQDW+lCD+v2LC0i2MPTrVdO
CCtWCB08E/dzVB6P71QMENJyWtlEpjvuvbB6k1bGo+SklT0gobkUGLi2s+/mcuFmbu5mpgTvkdpA
PCYrimUHKHfop8y5eljasoHsOAFRLRbyBH+f9R92HAVXoZsuBelWttGQ1FpqjgLRsQ4Mw260bg3d
qPbWaUIAvRmsnZi0dDvOwfVAB6kU5lBpp3mYvYaON63T1taWoZ2nr3Eu9K0NWeICTdL0tbOS8GDn
BpT90gypUtK94lVaQgHL6gkkef/ihZGmbJTIJUUiD2NyWe5tZA3P2D5umvghKltkDpT2xfes7CEL
mv41quN6Vw1uspBmbFvpPtfRyhFqNrwWIVQMvmlSDzoPdgZ0/LoBhrLUtvrXPnKtI5QS3/PZygl3
nOJ4fJN9jUiNsxeVFzkxCXzjMgbhXvZBRmM9CYSTZV9Rls7VD2AamM/i5bzxmvyn7BrMMHnVeBoF
cQQne7LJncx8kePysX2IKyKi8rMd+MdJs6PQ3tZwNLR2/ur34zaxSFWCnS9QvyA+WXj1Sfa5KEA+
6PGQHGQnt3m2yLwq3slexYG6xmRFvZFm0REnyAeEnsxYI+9fuvscuplj+e8GreJO7bWDdE9tBeus
bU6/h8Ua9VNQOCzbINJr1LCZr8YKY6ZmmjapXj39NuVE2S9nx22srvwQlhkiMt6utHt1x3KAmBOv
bCA9VmocjBb5W4VkOrKnhsdPNTt7gV4S1NTzIDcCV6xClRr1+nS8N9MQqEc9NlOoCfWtNluyU/qT
kfg3deBetYbQBoLRuTtHr3J8uA8ifo7ScoW+O4u8X10Juo2UL7jVHlXhYrDTg2zCAJh0d6tWkq3b
NtmtKxP5NRqdmY/jzxh5qChxdnD4sgtnHM6JM3YLPQrKnTDj+i0SvN3h1w+Ix2BWurhOiRpfpAW/
1nIyuvGZ1QtbjQLlTgFVQyWKpa+TII8mxZifWOYTEivjaoyyYBl7MYw4LHUQ+e6KYpWYXHOLzCHT
HqjkzW62VnnnMHOnQ2bqqAfP54HLiPeLcZnm8xVx1Jys0QeATZd0UX407cak+SVdN/+UwlkSIkks
/wjp65C4WrqQjD2GHQozmtebrJp4RiZTUJ+hxH6AY8s4IjpWn6u5kX4FCopQU42jHGqKvked0vnt
uw+Ts/6Mlf7MHcVB07nu2zIav/gonylaoaJ74zQbpBfREqS2T/oD354+3GpqNpYq2pVnIujKQiU8
mCLuF40Q5rqF5fo6Oll/DbVN6Dbmk/SwQtE3xDmVB2fy/HQR57Paq2vVWwX+36sJiO+isf+/9QII
ohQnQgdRTg6z5GcHsHZpt2Py1g5iO+SZ/mS0aUJhIVKnbNKetSxyX8Ov0llHbvtcwTMtJ+QD4YrC
bvayz2a9f/aU8V32BYRrj7pe5w8t1N9Xt7Pegqn6oUNq9xKLwH5Gsq9WGq9ZcLpXxfOVozn32eks
2Ix+xkYO7VwIySErqXlY0JtNvnf4cx59rOV54oT1ah9ROlxr+tmYd0Zi3i2VufGsxb1xlFagNsSC
IK5/VAo2S/B3Vqd5vOws5vFqbf09nvht/yg7fWOqTs5onp0sBLSU+jESBYO7Q6YseSj70rzykjKv
0BWggTZ6xbapQusK22VwHstoIzvlsFAbTKRtCcffZ1n9c0Hp1pOco5dGu56S0VrcJw1adXV9PT7K
Ob5SuDt3/mBz/sy/PliaQRwfkip6te1OO1dWVSNIHvpv0KX88ipj+hkaL4VipFReU3msufr02URB
C1rFAHzEa2YlKmvaJ4VPYE1hE4RwgPcUOWOz6B3XevPLDNYqSHvFkD3Xc1MFPRUYCgiZvEizZ89l
IaFH1kFacoQjatRKPbPZyllelyE4N3rfHNNBKqN3CrbMiWhBajn9lmpgtJJQOzh17qBvM6c7g4gY
UMmRLXT4wVFTP+WIm4tCxOQkbUGWCWScutdml/TbE5uTPBbDUi3a7lwYNVuQNBGfsKBWS6EiOljX
ho+q0Yub6eUn5IDQ0nVNCydjgixbmVIikqAtglI0LI5eWV6LuTH9Rn0Ip7DcSp+haQR82Qa1bnCl
LK24+gRhQXcgMCz75KgSogfKFMTR6jvjbMyNlVvdorfgvZW+WkuMM2QSxtkJnSc2Lvru7hJGa54i
7UmvWRcgiMf0Eqg4Nzy6X1lCgcmPCdUhxGZpFNcj1CUPi05wWJjBuMzYHS3ug+qh/T2cfK/FCvQ/
Zhi0WxSu+i3UjTDHhT8HyHqIe07TQfPR8avh+H2m4Nchna/6X3PbWWu6ofyyOm+lBKr4Ntq28ZA1
mfU8hon3OCmOfYiNWttF8CnNsOrgCcoFiOIDcFoWBHS18xmmmbvSkAVZa7OpkLyDJcl6dw0fBeRO
Cx4LpE2eixBKinTyjY2VKsa7F+SvFNxZF33IY/gN+SZnd43K4V4J8wF+PszA8L1l1mXm/zrJKJGx
s6YK9BbB6VILv9mhpS/LpjG4G8bgDBEmBPVG+cG+8tNUQdV0pmVdhfAP0l1pVBKPVVU/tlEqPvLE
hjFu6G0SzEP0RibmNnvQdcKITtZeUheuYZIxn4RiYPAAJ7RKyzH4NMbw4vdg8hQeo2fC+AJKHfyw
3WhLbow5uBmEn2JaoWNefoS5ZrPQmFAuLAafrYupPYK3RL2PAErHjvHYaXq0UObsdtUTAho7Iz6C
nE1eeL3sZZq7Qtp0NbmNtZbJcaq9Fj1ZnrcG1Pt+LKtgKYcZ1MJQBVblZxMmj6dxtD7kaUWRZI9Q
IAFlmj+lfYTtVHzWKXxUjt3EEL3j7Saf/6Oe2Gdd80SdBBJ3pNinUomWFuiAbT1+szo1HtGFHZ9j
FDQ3JbnJYh3qbojkjtYcJos8QtI23lptQpOyBhj8Tg36rdEQ93uCq5rGlSd9RXRsoMgtZssyu27F
ejjZKvao7KuygEerz7yXSIzK2fLSg7QSRNlfZs6Tucvt+nZfFFkzhy2oraFg7VBU5Omjlmo+XzNV
rq4i/Mhc73vZWcoP368XJCtmeTEWOm5fjd/hGUHIPeqtN7hjohlgJIDmDt1jHw3V86QMSElStncz
O+p0L54aLkdNawhvG6A1cwoWHkPD90+l7nbPAdAqHuTXaOgx+kwsEwOSA9mnhOVwDE1BySKdYZ0w
ItF+oF6UHBJKCiDXJlRCNhJB8o79xSQy81y2qnYDgemD+JWrYwZ/AEk1hwXuUoLDtG5ABt0u3rWq
LjcGElWrYIA+tCoIudb1V+7i4TENKa7m0fpL98ORSnYYW+FyqIxlbSBcE6O1oWiDs5MN5RsAMuUh
AzksRtvZibn5u/8fQ+/zjabtfs+XTjn91l01xAtErj+5LXGjoUy6r44KLASduZmYwBVwSwDUDs+R
p4Rf9SDXH0Rnei+VoP4ZJIx6JjyurT3qR2Fgq+q9MitdG6qd7qrM8p+gnOrWoYcKsD40/pP09W2O
bN8kjFWXqwSG047rMIV/By1ysW6BPH+Mlf3VLURyqShheM4zYx3ygGC32k6LZLJBIvPcsx/bgSAR
KIb24Ot17x7HEhiDF/ZLayQBCU2/f20ASWzUEMlPcDfKFVE7AdtH0bwaieZy19Rwb1OV+T6Vw4Do
oJUcrdlUPOVBuEX0CuUPENPOuUp3kw/eNimzcOmzVnjnHe8Dyje6jex1PesXRareSXZKlzSbot+b
1L+/DkM/bbweynmzb7VPImLHtvOtZz3XgqMT1i/J4DpwcXYQiOYDH65r8aotoBvVZxOMXQU3bJ5Q
molJYYKyg1OVcDS4xVcDweUTkhafjWJ95kX4rlqj9VLXub4CK4aKIV/Ai+HPSFqnChddrVgvLsmJ
k1nGr2lfew960w8rpTIOreW0z92M8MwhqAHgGyf7cQaJwiYVbKdUTUAP0CvHxf+Ps/NYklRZ0vAT
YYYW29RalK7eYFXdVWitefr5iOzTeabnzixmgxEeASmBCPdf1MG8ZAJ4Fa1uUFFHSIBc2oVzBSSc
78DZmRcfKAD/26r/qWCJYrdp8sPVQ3/J3J7pjWrLpyY31LkYkaMqJ2Xhz5qs1Rw5fP+EabpysEpL
XYwOsk1VY806aTyZRXBwyyp9s0LFBy0WNTtDQ1C8wwaz4zH0jKlye+pynxoCX8RbGxvukpmoutbK
oZz5HvkRRL8QN1WAuGQ4s8YFf/NARZjC0jXpFILs3PU5jxmuf+MJSVJvphV5ftVjP9wkmiQdnU75
vZHj4sFAk2N7j9cgL2O9r7dD2uFrwn/sXRqzcwPG+dtNokVpyvHPNCCjZ5aAneAgYoPVsE6Usbvd
myMvLKuJ+VDjDTZTEW75tHJ1FarG8I0R1W4gG/OjUrNyLg+eczCM0MM5sWxmMmTjl0BLwx3SPBjL
Tc3SN801mBWqdFNTjdCn8BOcUMGnlS8UbrOFpVj2Zph6TXWyw9ELRH+nXiZDsHhrfgmJ5MTLqCro
n+XRVZwpb+AgZIj1AtMZngYtmxBvk9exmm7cPDPPTd9/AOhqvl17q8t19UUxGEPfSMmfTeg0y2rQ
02OikNw3/CRdD+R5rzJwyfngG9lHZJcIM2PBmRTGtiPR8iP0vXKeBuV4jdQAirOU1Ls094ejLkcZ
cheN+qxNpVob6uaX2cyZ/9Xf3AJ+JWYkv9RxjCVF6mT842CIx1BR1z06BhcDR4m5in2lUfE9AuNv
d1L6BGhUQenaqss9ajUVOa3BCimR6FG5FxvRdW+aagCoyka37F/HpDGsCqVwpA2Pj+xUTpsKzMlC
Kbt2gVJldiK/BIRNdCuVHf2rJ2BNx4ydMaIXVsuzw0qi7reZzbP4tjEyj9kRJqBFF4NXnTq6wgWY
kVbqO4JZ7rYRzTIMbVQIAaxOQ2QDtX9yjy3FFyXYUxHHAlTsDp4y7Y5ptc7c9nTrKVo32LetW/gr
sfuv8b59HkiwXB29WgVkR15HWUuP1BSBlE3NoPaqjaZxc1AQMH+VG1VbkDQZN6KXJ3WBuWzTHUUv
RXWUuyT50RiK4nE6ZV8r0os4ZdBg+S2a4pQd1S8UgOn1mN7cTimaaCWsDb2wNlyD8q6qyVZ50LEQ
KcNZ4x4Te8IIzejKHufaafR9I467N8XePcaEZVM59ZEKjw61/rnOE+jRWmtfGs+yLzZcrthEU/ke
1/tenSUxmAkxgvWtfYknVGJNJpYK1T+HqvgVb1Sz7WZiXL/TNYqy3J+jdec39rGc9hQ7/L0nYiyV
fvf+Ne4/9QJKQLZ8OksWe0cXNdcoUq1d3cMnRIkIhqyNjaY+F7u6PjLrELu3AWIsxTx15ttYaoum
2JTieLH7r4Mol1i7XDHwefatBKKAVG6CFqBuEpfeZUw8D86GwrSyBKZTpA7Fxz8dQ2R5J8jkczHs
HnciNGa5XwC3J1Vtz0R3ratHUMXd/j5OCtVgVwXDW28Y1rbGNnZlVXK/UyOn37WGjrW4aI92PKAV
n7n68t6v5yn9YqgI3sbf2qruqeACAYGi+jQL5XNqp+OHl2EYJsdpvfODoHtUlfpNxN0SD7dh6CsV
ojrTvFj1vGtSKdIltVFQ489eL8oKN61Z4WNuRulRRq2uR3R2LGpzD8ryNlocwuTSOUf5k2hQ++Oo
zpBWDiWuo4iJjRaDLQbCy11Fxma0taspeTqxZGddleokeSKHKyuVdm0XQU31hmdXS+or/l/FNc6j
FyyjhzcUBFAnXBV+Lj/Xz6Vrtc+V22rsq1HbPgus8+99U0N4MvHGMzRtex6ambrCE01lfYVsEpCl
r1JrrIMaxP1TUILQ9GVWT0Ho9k9Mdb1Nwwx8IXqlKouP1eh8is640BSmSHtwCXEzD8ZypWjeWRta
EI164RzFJmkocmP1OdTrVkIp/ta+94s9q2g2sh6ru6aJ5GZdC1fWlOyqE+btHos9BzVlV2r2om1N
QbH3V8yOVcSvyEwyEdMQ1MCvfIU+dXCoW8s7N3b3e2NYyAX34Vis/uqAMIDqU4HL3b2D/J53TvQ0
PPJ/mf8VF+d0/exxQLliK1q9qXZU1UgkT9wgwfYZlS7bGnoGV+sf2o+IGyzSoKLdiUSM2aK3v7uH
bns27KH76URMnPPPWBH66+y4BO4Vs6g2ej9GEmxmpCsMF5uBKAlzmAjNQJmuy7Itzt3TLm2xl6KU
is1GcFB97BAiy9VOCFrpJ10dcW5FBkxppfxkDi5CxEqQKotQClNA91OvzvyhazHPHPmjgFXm05VD
8Dqo/I1SvU2WoonBSIYjOIg0cMPhq6aEX+oEbRKdkfHAVWI9M8a9UGC8FIoUvIJldHZmi5yhGOT1
RcntqlBBN3B+Lut4Dh6y2ovBve8eS8rRV9s0qafxnxDhKjFKZGlN3Cimg1QsRCXpxw36kKfvRWRG
FwFpYI5SXYnA4Ikvd6QDGPS/IpnyHkZtdAEsXN3wEv/7eW6vUxlv93N0PWQx6Mq7Jh3AFJBo9vf4
2Q/mHAA90LBpA7OxXqRjzH0izRvoilITHhIIqwexV4vgOGLHGam1z8ptGiT6g0qtf4+/jRIHRAkV
dYS/gOb+dRLRfTsotPzo0GBlhypZ5DT4tDXOEwleae/rvVEexW7QpR4MK4IDFyQ3DUgNoP2sFowd
REf+B4FLNiR0pX1AdgQv9lPv/KptN1xMaUQsCaaio6hE/ueipOgCEFDsxUhJ81c4z6U73emRC4Gg
WqgTmhQjd+8mSnZr/+mu5E7qTn+afYBO9UwolSmoAVWLOOrnXWFEeIOEtbe+65rV2nB7gdCgynL6
07ydAT2fHvGYpIPUOXZX5d00DO0qNqWpYq2j+8Dtfe5erV9J28DCbbVNG+2aVrF+jQoPxoiECc09
5nAPXlSRReF1OpXoyKwSm12VCuM9JsvmmxON9V6cScS5ry4q8OPQiDhSU7LwIlnl7fVEqLT1lPJs
8yCOwWFuRxZJ3QassSDv5/1Bq7lfta7TMkPFSydFsAO7XbUL2cqlQbFrGjC42MDlYb/zpgNzMUjs
uh6FR6ysq+V9NiZca+/NvyZn9477hO3/HlJFVT0D0NWs+paFzwi+wWu88uwCZ0ZteNqYeG4PRr9r
eMwbANOI4bL6QgZW34qWFZXlOdWU4mw5xa/eKEBV/wmJEYOqYZaLou9mMJAijtpcOqKyGsxcvx1e
4xE6Zd+49UPfJeYyziX36NStstFxndupCDgfKnv01lpWlxdJN7pFmATJ8zgWLJpbw36Jm77dS40M
PooCiQ1Mkw2+Z8khL/ZKGjgH1fXobFr9d6cYoapDeNBVfyazMJZjI7xkU2ExDELrhCPmUrTERuIu
sIu1+lc7eFE4x7S5W+dOUcFYcM1FZcb6rvIgm3uBL631YbSfWqlk0Zqq+9oAU0hJ++IEJ8swIsQQ
2UQ8ja810r2JbdVn0brFPWfHWlA6UIDAQhyjhx+uGRg7MUKO4/hqI748o3RtbHTLk705BA0gCVXp
r+9nlxOEQLFF6Zb3WFbF0nLU4mQhTiNO2BRYnlJW5xNNb8qYNn0a1VsM67LZ7S04ssbcwFSe9Goc
vLmJMsXRr9v1/T03ppZeMtKn//3Tdf2AgEwCaH5622I4Ouy3T3cP/fmE93cQ6jYlkdAzN7eXTFlu
AFRh+nB/zdCy0MxMqcDdX7UNJHcJFe73JxQnLIP09ye8fVu4tiH1O32627lVw2O+w6cTo8X5xSes
kBG7v8lu+oRJffv9bl9Ll0MCj/rfn04cLVvGTvJsUFHTFyGOzpL0R6iWBuZihG5vn7LjrC+lcAEM
r3gEdzTxXeX8mJuN/UCp7LFSLecd8g2Kc1iL7lLFLV4zBZt0U0pOmeroS2fESqC2sjM3JuMxVcnI
+aPLXSaIqHrGunqQFO1DdIpNARhDM5zhNr5sIc3XJEBXoh7ahX5zsPPo1328o5A/5JnPhNOWF40m
MdcrJpn2pO8XVWgrD76XqQ8IRB3svpaO4dQaCqvb+SFfregUw0wXyXpm2z6qkAzBSQg5ChvJ4+kc
YqNiI7VMWiv/V8yNqpVjWtX59ipDWJHzd9WZeBlxVI1REpWrPNmJZq8M1Qlw860ljupr5IwKs0Cc
88/79dUO9IFiX0QoRPBhg5hENr+/XzTDvzM5rvZiRFyH/tFSq9s7FSG03cmD9pFPtY8PJGLae+S1
ze0rAeyfr+UwAcav/eido+am6amSFAisgxecxZ4RJ1Cn8BjciKZlxCi5FyoIhECvw8Vfo51I7rcl
bMf7CcQIseEV3HT4/Qr3sBnlIWT8f17h3hEXze9XySChoB/PfEhu0UiW/WQJlJnUNpMOLLAkDUq9
F22ZziNmPTr9nqqzTbm9LE6Og1VCL/v1VQNdsKCeYz5Jvu3NWy3t34yqwy2014bPMKuPpd26385I
rSb1e+aELVVlpmbeLLZV5iey/9PSla8aL9k3P3Fs9LKa9FmF17NIUBu9Ql1iaapp8om3q6xNv7X2
ltTaWye1yy2Wf81Byyxhw8LMS3F/cnENB6BaeTOrxFZhyl9rbbIVPb3mTIyjlFryTG2T4XCLWpoz
63kQLEFUpPwENb9yOg+qmny/pMSrRmF6Mi/SqZyN4ylOoQ8F+kProMq3QakE5Ewd7yw74EHAF0vI
MbbxPFKT+jhWpvwQytWziNtepC3Csax33N0VOJXaIs0t6R08q4LPvWtSSObwvjtmaoMEbaf7Wy4N
ZSnCrBD3XdHLT+HVGH0bGpgZ10ihOvAsV0wTSUJS8Y33Xa/H+6rKazjK0+6oolphG8quU7yM/KK/
COw2X45Dmjw7JuWzpsccwbbM+DmXsFUwM/Adotk2UK7CTP4WrVGqbRTSnaM4Es0X4wGV9DlKwTyL
p42dbkCW1E+i0UX5GuX2+iqOTcLxWfcC+SRafBJ0eV0/PIihcQcIsCFVvyV9ID0lrD+3XAq5PNPz
KiBXz0brlWAuW6m2HPHQu8XGBD4XCtcVQGGDtJ8YGPbqP93TQLMZcS0fMqDGf+K5MSUaWizHnHF8
iXBbAVZdxK+tNKjI//PkF00tJ+ephbq38wBpvTIHeJGNIrxAVx9fGmMhBimpE5+1vOV/zBlsNYTP
ZCrMBKZDYtugnC+5oASmXizBkBWyRvsoekfq3+CQvGestNurodWnso6TV12xg/1YByXpeA7KsC9b
mWAsVuIgI5clUL4BiwccVvao97srL4KGKTah8OVxAnx44smyRwQ1sIRkR5GCGb2yfAxJaw1Ro16b
SCvRHg6iZcY3vBKd3WC7Z8qOt5YIlU3nzdN44BKaDncoae8VHMxmWp9TgEQW9FlqvJBlAmciEexs
Q8gFIJi/FaP6RNkB2E8w0cR1K79EemGsTXecOHM9IoASj2ynMavHWsUQD2nv/KOyoE8pUxldaTCL
Arr003SLfIZTm/yc+yalFl1VSWTrzqZDIWrrSOOEJ8mDJcqq2XMVszTjT9n9JL+2uJ2pSKMtloL6
R6TDVDAhhj82NVmvOg6SoyZnVO6i3tsEsuWefUvLFrYSJa+BKf1KLMv4ivvr7TyYXl0lrFbeG6Or
AV+10tVB9WHhjiMuTX38PGJr9YShaf7UVjhBRVb6IEJhpY8zWBsgq6fOosGLMSOdvhS93BujQ6t3
QESn3hx14ad6fz8X9bgpqxXVB9FvOUmybCz+ZNJ76jTt09AmiwI549fGsBXgF4E2E00tN6yV6TcF
QtZ19cpKDCunqIc+MQ3WEndF4aN9VNykfIBadQv3ZuLv02xCR0+j4oxrDvpIvx7kxth3Uo1nryF1
x0mfYiFXfjfXzbE/ipjYAEXoj/G0GcPaXGDpxJDpiA4h2wHsKj2ircoIlt67RUz0IgcHeio193IV
h/OmG91TZXrWsc6sfj5oo/1BCm7n9e74ko8YOGRuVazhZAZvnj7iLRHbHxKE5kWqjvohaJXwklK+
gdarWh9pOLwqmE94VDbwREw7cI1dcLlvrNo9Vkx09pAZC3sW2U60HSXTn4khcWD9HuwFaBDrcnqM
TFhNM5NU3aww6orrX7RZXayKhK8nMNLhUiFoths7oDyCHdAO8c9yRFlJMAdqWkB6fNScYBUMTvBT
NpvgJNgBU189jfx/HCfOohv91lbK4CyPUAWkikK8a0TOg290zoNdAR+xTeT5iAwySR9kcuqF6BMx
065XvVOPZ9GKjSjaVB3KZT4mcOncdKsLorX9MZxOlrmqvRpxkQpUw3zw8VhB9D5hYaLV5oOajfY1
toC50CcilWlISxc++yLOKlQbwyhcahBAjgqobLssw3kYRuWLkqW/90QMmlXzOPT5HAxF8MPpvjUz
K9+s3Ey3FgS3pQi7XrB3rEan2MvdCusYpAwwSP0RjvJPKPvt1Y+a7DRogzUT46tUQyois7qTo8nJ
1VX1LxE3nNxlHlCYyNZwnTl2cRBx7q012plJsw2NxHsLMasUcamT4nWMBNtaNHl3xp9313V2v8ym
d4HCzL5orN/vrmUqNe9Ud1UhpRIWXfZVWMqZjGz2NoaZsTCjXj66tVPsCwz+Vl0XRM9jC0SBPE32
BRt8HtW9fm40NVk0uuYidelhAjLt3TdJIw1rs40ODo7A/4qLsbqsv3i67T+3rb5XYlN9c/sCHbI0
8o+F0kCPx7V0qSau9dqr8dkNbOVXqGUPoOKSV83jY3VlJu1DbeyOqFPAHNX96h2s/NZj7v1LcfMf
WHPpz3IppThdk3zXglo+dd4YTKKZ7o9I8pZiKMpHODo5efWUwf5etXrj7WSo7GfUo/o5XrRcxIPe
IsU9uKDaRt3aaqGzYYERCbGg1zEta6zrh/iHkQefeVK5n2QSThkCHV+FOi5lbvtYUrdHRE+ycNaY
yN/AGJlB/VjpWVJ+Ob58wUyt+dTa4GtsfWMjmU63knEeeXQB72X5I3IR2WNbFixAB1dZiRgO4uUZ
4tgmzbrsNgK5Qm/uxDppDBzmhix48NPQOeeBAYp52oOJXy2aOAuWtY2cyNJHYYxfwNnjks6ySQN3
ujOK6OHWW7vwkkK7DpaRhXgR5e6G8/xzyC3Gt3o7RJzfVzJMqvugXsV2K81CKZbOrt2pe7xJsQ/y
svKjDV/AH1ufcdm4c6S3lSM/mHnUkR2el1NHM/xM4CF/hGYXLr2SdYA5AFHJ5Q55tSi0Pkc9h5HR
+G95F7WrwA7lrZQb8oMd+lhGTSP61nzS4GA+B6mOc3Bp2ID3zPK5SZRHMQBJomSGqB+Qs6oq16oU
qHwF1IuAYgKvq94sMNkbKU7yVYkRjNVE/gv69+oWD91uafey8cMcmkVgpcOrW/b6xlbxDRHxUv6s
+yB+b7BzWzfAj9aKE5g/4iQxfmg2GYU+lq110XTx+xB/ir4IjvOKZbW2wbJlfB20aiHiisFCNawS
lZxX77+QUN6IlyC/Yy0CKVhrZizNS8PH6oy1xF7s5VPzHhMdul/+jyGd7ujwKRp98dexPUj7Haru
OFoi8Sc2ZQhOuQhy7V+xNOmyM28iXFMpwIvoz+B46kCt30Z12vj1V1ytodz6Xn38K+5iMIqzcztv
I3OYV7CW513XvaZGVV6Libloo+Gz/xOC9V5dMae5haiylSSRYMVKLGt9fVAWOY56Vy8ztGWt9wie
tI6zyjU9Pzqs9DawYvu9XPN7UhZ3t57p5Psk89tNhcrn0XBR1Klx1T45Ei5+EVrIFz+s0ARwS+8x
UVoUYkMmo6Eqn4ABZOfS1OSVqbTuLE0Nl4X17buQhw0aCaxMTTM9i5jYczEI3sEMOomW5oQeUkaJ
XxwrClJB3KXnWywsEywEEzle+MMgP0IG93b1WAJgdfWhYK3nzwFAd1fRa8R1sbAC7EFFU4vs7pAP
2WdWJvJjpZfNCbFFbLRdVHvVMKCia0Qb0dR1pZuleejeeoNuXOtO5D5QPfWeaoyLxSh7ZP5S6szj
ZdiKAL/QmhmMkTph54YHv9Trl0Av59GgIcdskSkc9bZZimZT47rsWsPFTtromrL2NOoYkKija8vc
LGp0Lzkowa0qo2KykTP8XS3TqB5KmyywHgfHRsYQMaqN4Njy8Bd9YuN1dblsVL9cmqYyxgChm4tu
mPLaA0GyTQM3OYuNohfRQi5MDO20LL3FgnpMYCt5Pi6gJnDGabCIiT0YnOVGbihw3mOu5LsL1F6U
GcjDfFy2cU9tZNLgSZwm2YWQmtYx7QvHIWfXNg03KOfZUTX3O4h3PDDsr7Bwv9Wml1+SUhqBJVX+
uc4qe4M+eoDWoqmfOgX+bq7lxYsS5gH1jaL9AstraJrzrZXhU/iUlrLOE2owb5s6sVCoa5NrEWVY
mv73eDt1/hUjt4H/SDOLDf+7MLxKPTngmaFkyONSB1hwzEYNx+0w/MKSaEDVZRj2Yu++sQwlWStR
A4saezdn2vjMQ2A9TruhVj61KhXiu9GbiKsSPH0Ruw3+M0703gf3pVIsY1l3NxJstDVmqwNoI5MS
nyJJaAfKxjasvODVj5KPwHSqMw/u4FWfquBx9eK5Vk9qOHkUh4xFpe4oGXZYUzMoZgUL8gu2B1lY
nikDj42xg1lk9Jb2bIa6skiioTrHihpvFLlIwC9o5qEI43jll73yYEESm3fQSd670XogyT4B+Zl+
UbSauTDZA5dpiK9r5Ry6Y/2gVzxBkkKRDwpatbvUlrzNWMjjOffTYTFgZPrSdayS8zfuOclBN3JK
AGHVzUhwydECeGt88CaalNNAhZyJttgAyQtBODQjHo3RPz3iHGK4GHM7RrRVCcXWrn0fKj25+pP0
tdJ32aFPi7MIhVMIBIJxDLt6LUJi0+lqcyZXMBPH3ONiT500sW8xRtyG/jk/0mDr2wnlhDxdElVn
20+zgxgvj4G0cg2M3vNGc9YGia39WITFrs46hxR84x/tStNW4NuiC05W9oKFy/CYDUZNwVgrpmcu
Hua25i3sBt6ZHunKHsUWRAySSS1EKetoJYKhktrFbdf2UGh2yaYNe3lQgaAprKczr6ke2y4GCa67
JKsTOVnLTYcwYp/r2yEpi206ZSZDFBlXo1PGl1wSqWzVe9LlLJmbclW84SPsoxNKarFFmBQ2Z8pU
eVi70yJqBrBw2XYFUmNuZq0te5gZE+CjLaRgxwIcv7epafmNO4MvIR3COGlf/gxrLNCFdg9jJvO1
38PcynQxLWOYw9lEXJzNnIaBa/n3MGYhJjiBMT5EdV2updimuB8N6mNgmuXV5w5u1r5RzF0VUkCL
IsGudGL10TJTdZN5Bkz+abCN1ctjCrVnGqrnSTZXwLptxFBFruNdIwHXFk3dqjG8dAp101mUhJAN
kh8TH2VNwzGil9xj1dOMqvlWh0yG+fmVj2hESsKvlV9S2jLnihHaJlcxs0lzhTOvXLPMwHQVPM2y
ipLiKkmVPq8aqOZl2KLR1CSkDikCfEAiP2Z+Q94itDdemdnf1Oee3T4s3vPEyOeWVOgPGii5VY2O
6tEMI23bDIm2wTStPYkzIvWTIsrloprd9v5HmTE75dk15Y5vZywS0DvTGfXWyefDJFKoA4vaijXO
f1oF/RWjIlbs/ITU9mhsfEiKYab3KX4zQ7JM0B9CpVvS8uQa1Hn2XDTFc9Zp6mlw2/SZd5kBbjTI
yEydo5QhdWdr5U70Wk0Vot9ptBvRS9WjQN3JNfHn5FjSsMaqItfdV80JDE0B/l2L3+1APhiTB4lp
sTzxXOct1c1JbjRoTk5YAcxsFZfleQ0hLCraWaVZ9de4cj0p/yrjuAcggiSWnHfvUDucgyuVvzd1
Uw3LOIu12V8dfzXNsmK1BTlSxMcgQzvEwUIwGXXn4NekoRFfZ9EaGqzwi6D/xYwMQea++0b58AVD
cf/NSdAJhlfUncO4NzYVvBy4LnZ+TigIL5DZNtemPjhzHm987dOmgWCwNxUbHblew15cBDNcUTGW
HiIq04bL82sMZoHu6Yeuqtwn1+umC0WtMWakmbROuSwbA8uLaTAuAeZ61HTkNqam3zjoOGOGfDuV
lTvNyZeaZ3HoyKr4AcGjuTUNNeummzP1CVYx6wl4kd4YLfKYhWemSb322iTcfqoF64benwFJ7nF+
CBAdMBZ5NHRfcq48plQZP9zWrGaqZTov+HkNczx3k0e5kYMlwtN7J7HQCfQHNFvDMdv2IHFQPlGk
bF6X7Y6phg2enV7F0uO1ZNjxIovc9DGZNgOVBSoNVxGRXe/gWONWpuvo+6ZzVJXMGPHthj4tm26y
ACLUyQvRXw5khLMWveKqcY8hefl5off2LPXlp8iCfWVW/O4D5aeV6ablXCgLCeGgcCLA1lk+WccD
a5XHCkfEWH2xdD6eHaln0ZJJoYO8fsJTtbooaA7vyiwtF15qGe9Dm/2yEiO55k4lnZCHpuhtdFxH
+DxM2cgr1eTqM/GbXwbf2TsPlwbvS2ABodYEcxSbL7jNd6cMEtMysG2QxI6FZabSVdvSg27tojc5
4J2D3Y48HrhafigjN0h8QPB/q1tvZTogLNF7C345/DBaKSmbSAmlDQnAz6FE2DzRESAv0EP/zWVB
ITJVc+tVH3R3jdVJujaLvLn6Zn6M3UHFlEtj6V8mP+UaZReSzv7FCotrJ/nhtu8Dc4+IN4qQ08aI
z17+kRV+7c28Dr5oFrTfnbqSNXndB4Xz5mdut6w1udzbLCDOHm9xHjZMsjQUHFa4buvncmy8eUcu
ErZQEaIU7fjRrG4iC9qnfNaUZvxQJotVxFPSmWvlOf+oYZXJ9quP1u6nbQcoq3QQznighGuzRBnF
lY3u1TGBa5W63/70jGFdegWFu0Z7alPdgaUnXT0z3dQ6YguDhejIEKnzusZkukt8ex2hSb7P+qrf
mLa0c8csXSqDsx/jqp3JJD1IxDT9qg00c5W5zZtvpTUO73Ywq9Ih+ESX6WIbhfWVc/Eg5YwHLDLo
K0eq6x3SrzsHfvOJAZOZOQyFUzqAS4+AgfSeH17FBoEyZS9FqNJPoUiSkBVLbGNJbUc5dtagHOUu
f+vt/FKYKdn4rHyCPh6fEXaWnzNJQcBLsU5qmFfHwSgvXQiUJ0/CcB84X6HcpAcZ0Qkn7IetZ6Gu
Arw/0w/SyW1gKvpm8t6ByliDTUeaaWpKg3meMlsPptp2p8asIa5LgNp0KQwWpdz4e9Vpjkrd2GjW
T4jDCZjoO+wxRfgV5T4YqQH5AhEXG8hY4OnFENF2/OoHk/4UFe3hucdb6FzE4XOtZNWJRCtX0thR
4euq9kW203AGySJZl0H7y6YScsUmWDv2vQW1UfeDObON7MDeVXQiGt9d294CrjxGn6T1GdEpxrB1
giif3dqBavWzoVJjQHVpu8x7u3gptLBZYgqZr0XT1EweP46Cvqw3wn9z8mHe1dBAybJp6f62a7Fq
3bs6TL/5BKrYR57+QClYmvsdJoS+s0ur4VIMoXG2E1CtXb3UHe0X67piJof1Z6cb7WWsE8pOGTKf
ZfA+llyHoaTOhyasvjv9sbMtVH4i3zkUlJlmqFC1iz6CPNOEWJEHUuNuMIoj4cTlfElQ8ryk0x5l
6EuixgUkTkKis80gSnUd90rRlFU9OUlK+RmB6snw/XoqI7nlGYQslGhagTceB5tkGc+5JzCf3UPS
ZHNoEOZTnsnJLAAmQOG8/7e32jg140jjqeubH//JWk2MEB0Oj4etNvDqfxzcLJSyhyD+Ltzc3vUF
2o92g78NrJtkE+gwrOBnwkwu0SZjyT2stFwrzqNdWpAt5YYcjndx6iLbZEzV96lNXc7n8t/wDKE4
lyGlgODheEaUOVu6QSA/NGNk4TLUyU95fC1LJqCTXe+1bcNw0+o4woeeU5+HYCq+OHH5rrrpUS64
0qO4x20dOBNZLm1uWliua42hbxp3lDdgpXEyz9R4qRhWsVVMzga4e3pkdAWVaealEJaXqlyaX3ae
PCoDNkFVJsvY1kjLzgjzb1Z5J5974bvX8g47P8qQaAqaTTnUJ5tLaR2pdrfuDXu4yJbtLdCAVl9l
CpSqmYTfqXmkkgV0nIv5Yva19W756JwWrVI9UGBqVkVcZ2BdSrDRpLGYc1WXrNKbeVpZ0WeR9XM/
K+Mv2S8xQUiD+NkEGrhqkT7Zj6OGSosBltd3OoWa/nBUa91+sh1H4Za9IstVfAS+Ab3Tloudq3cW
eMLuS/EibpS2BRTfqEyA8E24R4o4XP4Xa+e1JLeObO0nYgS9uS1vu6qN7A1D0mjTe8+nPx9Bqdm7
/60zM3F+XSCAzARYqq5iEYmVa5G5GR4Sx8xXrWF8D5Xce6EUcTgoEKfuIT11PrBHhyoy9X5AYwGA
ME2GpyHRO8p+SnlXpm3zCV7Uk4gIzHqkao38nNpV2b7pq4NsefERTgjzqHD+cOFvGXH0V5s3qCec
TQCR/7bpSboPajBcUtK+qz5w3BdD10kHlf1pwp50GgzBRQ9asK/jawBQj4qast6WBjLVHu/lxkT/
8siPi/SxCUd/Zbc2x9+Tt2psFGcM/UWWJy5SN+OhqOaHtARSoeltd2wastejraRfnNj62YE0vRdO
qN8zzf8XYu0pBdDOKgdHvaaOD4YFRzaPiEgN+76N0idPnTLXWVP9MCHPSoJG+cku52chB9aHAuqn
raJEX+yhzDecezr3ZGrALMOkytnRwTUlVYLzo1I2YwlmyXdL5y4CHccEmh9yiL3Ycqk3yf5yY5lW
EWExeaW7Pa89LxabiOs0t77tSDZLnr+1szy9Sl6FAMEYQ/zUavEF1MVXC8DkNdCMbeZXz1BQB2t1
VC9j5Zz1hDyu5djKNUfUfT0OvrIx6ro/OHGlHtEhGW751ASHdCDlAsogOOSeE2x0s1E/mQN8+mXf
/0Ux3Oh37NihtfpQkm9fVbWTbTsIkrhdxt544gRh7euSgVBUrh3kARBbXJgKuRrPOriRlK75yPN9
VeLPvqNCA2MjAqPJ+XAZKVZdJxrH0aGp9ZvOiMjQy4NFSV3TtKuobp4hC0oOwrY0VIX9Dqlstdt2
VqeteBq56hwVfLKrjjSMpQcfJzbKTZsY2j1yfGfnU5ztJsaeE6nxQoFRevAMFG86tYDxJ6ivXakl
zzAq8FyNyh7YK70/CpuSAH2BXRY4qGTf2QpYPxWVNNQ4yZHZT57GUzJqE99kSRpOvp6NJ/DYvDsu
JxgBRf2XBuwRD4LRZ6ni2KGjCHfbQsB8SIrefpSR95QttWXTg9I8da/kSgP2OH7QrGMvCS5ghtNj
MJKwsIF5bAprVDea77iQu3RPHtlwxzA5wh9DybzWIBRd6tUepczLHnmWnqqdkY0YTZ6aPNC7H0yE
AJAj93nIi+vyAypfJNEj/YXPjwlGZw3De3q3m0lXuPlgUYx8J/OZzE3BufSmgCFsO0xRwhEWlftQ
5z/EAKFTecuBabSxrHK8wzDlrDSl7jll0cb7bJMNc6/Gtg7+lRDhYLeg3wwgkpMl78JoLRsIuNdS
U156xyouTRP/6sVQLcDQDQ0jpNeAlEXM3OVOxOcqlttdzC/htTRQ95VkI98niuNSVUnDx8A5NrVF
/j4dr0Zp8gOQhI91IUV8/bkt8gRroQgLQzfCJpSQlIb1KGy1nZForKAtDW2VbVLlckhHVhfU336U
03STFcNDAx3QXYbZYK25vvfo86r3pOZiTgs7WPO98W4DJrrwpas6ZQOvoM7PtKufnVxN9nWof2n9
Nrr67b9IgpcPcTPkO8d2YYsJUCCqXEg3RQ9OZWhyRHdpauuhL/qB1CnyI70pmwhNWPBVS/EXF1aU
rwbyFitDl+qP3O+VdR263nNhlyi1haV7M2U+FEEEaU8Qnc0GbV61MfhpmYai6SD1oArSyfpsJVxq
T9467TZSF6t3rXoKBDmTbMbI8/AGz9xNMum4I1VhHF+MFJWw61WnVB8CboJgSTSFr/BY4JvNTvFk
bSZwKusGMdJehV9oonAScR26VvBFm5cog0cgD71401iKfqoD6vUdwFwvim9WT2ynV3KfZC8wP26B
SUqP04O621TKJy12ikuZBO48NPIkWYdDF+4gcEFjJW17aYt4qbSPgek+VXr2g9IJMGJp1534rgWr
jpOqRyOLwMs58bg3HBfAVSl99NG2euqGZK03ZfXiDUP5kiX2PYdM+CH3pPLF0Tpj3Q5Dwx2WoW0r
7p4jinDj1u6DkeXdtc0H9yFFbB1+zvCTl4TlMZD9nMINL/pkRuQmyUMGB+GNqKMGI89RmfC6EsJV
aSQ9y7YuP/H7cRDm3mrTS+xnIJvYaAKQHH3IGzjBNLQq3lAPYX4w4ggCbxXucCqqzA9JRe4boJm8
saehMcjKPs/4eZciy/iQUKUEJFSJt2Ku6rTeHobvZjvPbUAO82uvwfBLME941S4bXQ+eNJaK2j6A
tJ36LzFUEancwswv70Rw2oFJ16Ednb2yF6Wkbvx8P8/te3cD4Y+8F8EaxRSb0rfd2RubVbOxKLM/
iGA56AA9tdMxrLju6Etrva6jPbjRg2E57a31BmuXBGN+saNzRobuBbWvVpG7l6mS5iUp+4+czznX
DGaBAwwPsOtrfXdr6vhISbtztjQJNhZhq5VvxUhl1mxqtS560EEquHKuBlCXpvqZ05GT3dndTcSn
ZRBv2D8HyJejbmKlHY94AefEchgjW8fZRaL0P9LcaL/lua8iE64ZN+rSw0MAb1TNcdi9MaIPjYxU
mOmk6omcersOnd77VJI63mnwHOyEV6mQ/aiLGHWRyZvpQPqqrL17ga19bL5VReIdVD+DtLwjbRcm
ZrmppKLcg1zmd8v2xuHkIFNhbEPD+t2Np66uJIW6fhPwpqsnSr6Lpmovz3hyh877aPLfo2h52EjQ
AH3U+LQ9ujFCRNNIMjr9FnrDkxiFY5o9FKDzxAiMlXHRUOhZBRNj+lhC8mT3PXzn06oIdGq7iV1r
E5qSdhtc+VejS0dLouRwMfPAn59iFzDlFLTYYx3ORX8IzPU7R+aF8qpwk2G/BIsQ8hHsdUy45l8v
57ZsGI1SUT4gTLCjvnv4Yo+muxlrp7sMSipfZZV0V6MCHAzZI/sDZBPBpCgkmmKSFRK9WDMmHgyE
YUcLRSFhU157cTYdMrfI075ziGDhhbUX0Y9pZTENzV8PHgWILLYjIOp51YrcMrAnDqWaFUjmTTSM
6Smrgl8NtYHpicx3ehK9xbHELY53cf9ByLI8cDMI78X6yzwxXGKWK/0HIe+WWub+8VX+8WrLK1hC
3i1fedLvl//HKy3LLCHvlllC/rv344/L/O9XEtPE+6G0A/qOfvAkTMvLWIZ/vMQfQxbHu7f8v19q
+W+8W+qfXum7kH+62jvb/8dX+sel/vdXant+ydOhliHaO/BoF0xfQ9H8L+M3rqjymZVyRjjPmseN
HmVvx/OEN9P+8QrCKJaaV/l38ctVl1ctd6jQbBfP25X+3Xr/7vpsZth6d3rI0/lyxXnV9+/DW+v/
9brzFd/+T8TV62G8G0XX7pb/7fKq3tmW4fsX+scpwvHmpS9LCE88/cnf2YTjP7D9ByH//VK2U0Kd
W2rfBskIzo3UTgyJgM3O8WsjPNEwFCdVuwuzsIheJSYssaZbhmfhLjlAOjoxsmxa5z1lWqOvvcqg
tqo2pMcsiCFQq/sXdsEQ2U6jOKeSsAXfMvnFnDHQzROn738Jv7C78ETtxhJGLGETTdXDlmHqgMBq
yPYv0EXfIPWIb4UtxcfOdhB87qjztc1obmCojK95CgPpFKVFEUpywhtYEnA2T77MNuFWI/1nC4CK
zFkDtYxYKvd76pxzVd7OgS6skpvKCGx4kg3qS7IRiR129uAwEVPd+RFarjZ8Nwb1811x00kacG4f
Ut0zDYfAKm6FEhc3RWm0vacXQNfF7FarhoNbgGx4M9vqHYDJafMFckFWFBMrM0eWyKgfl7XE0n6n
VSQ1vfO8XpAUzSVMY2h5f19ShKV9119VHizmMH1ki2apB0cue4qY0QvyJoX6WaweemRK1N8I1zcy
9Vfj0O0N/m5nQLnexa8mLXvXYJIwiumLuwAn4kiOfkq6BlSFnRcUnaYwfWTWMS8sfx44SuCAhpns
OXBcCK5IXs0zhHGZJlljtObQo96+mTNHVkO57eIkPb+fOCqDf2xC6fHdWmJoZOaVTLdxVCoDrfoY
obVR7ryHoEm8B9ED7OWh21p6exfILOfaeBeHiOucMbqOVJZOocvMeSGtfbLtKCZvGugn0Yykzk4o
I+sn0UMwbTgmUrISzuQ1TAxdXfdSCk6YkVEcjdistGodGXgZamM+xGNNoT60kqQ8CGuLmNwWTK22
Fo7ZO4WLXjfKpLxV7yJilwhOnMydlEPpAV7jV+zijRT/GZEhlYTt35zamOkHXbW/LXYTPKEKn1aa
ccrjynvhWS7moGEIqq6DwmR61a+vax6mlOpRamhvxYswLE/lHSkTGLZs9yQaI8tQrJ/bxdpFJtaM
mhCyhVNsArIF4esB5bsx7qQ3C+hFTsIg7mJpXnCe9GbBsofrVYKhYaPCjH7WpyYM8+YshqK3NO9s
1OlBG8tGbL04/qsFlmnzNdTe2WVQ26VsfMr+krBFRAFZTe6+7Kf30EjZXYUISggH+bYIDWpEajM4
0uGltU+UAozpSozBnv4yWob/gtCCvBN20GPOaZmxxJZC2FIsI+YuMe+GuddTjeHUx1GOvkhNyklG
bsDkpofRcwBA7WhbJA1kPmGfilY7iAgKuBz23I5/tyYYe5pRXZebcQmkyoLCf4KTtBOcpBkA9eRj
bnL0OHWFsZ48orfEiClVv7N65JuWUGH+p2EgICrLSrE8PrhtPTyOjnHX66R7Kdhwn3JdLbdDGaff
PN3gSAmAFamzAZK36QhKjtzPhQFwNSqgXwvr2l1J9XAUYGOBQhZNXdnu2jCcZLvYBGw5papum4Df
WgvHDE92HTfcazYf/TegZ69uoyPMi9/nwIYq7iqAMReBK/fkFI5zYueqpyvRFQ1c7AYQggpN+9la
UqbdF6qx05ZIyE5dZDinGM6NkImdGjHdLuoAgCVpgdysehhDUwjV5dGrkc0Jqocyh/dZ9ESTDwnV
tqkOqsOtfjmi117sAXKAyVnfi2BZ05CDjnw4UWuruvVp/DF0HQvy4RjIqRSjhvVqCznKugmHP/X+
ZE/69GP8ukbUvpC2zC+1k0dXuP+ja1Nam8oh9Qmp1y+TcI5FN4InqZT8CAntRR7toVuJmKoDQc25
J8rwqRNRHzitlbR1FexFN26Mn3agZvs3NnGp8K8cXvCL6EukTPteSyC6051TMjW9qcBIuYxFD51g
dEnM6vDeLrXO6Z9sveG7JwnRJzTdp5h5VWEVYzFHNO1A6claeIpikA+cKreGqdx13c8/1uSbfRkg
uxn7+geyHrXZ5B89L5VRUO/A9cvZRwUJ+ZvRmc9iRpjb8bXMeWjMdbK1ZsONRqfk+uynvnsWvaTL
vw6ebe7EqBsK9+xVQJL5cf8dEr72FlsHzBQ1HBf1icm7OObJYh2x4rvL1VTrbNI6mTjx/zZvCf41
N5BRobCCnewH2b4Yde9RkktY6Asn/kz27ovR68pfiGs7hs7Rr+2Fz7EV1V+cNuJIJ2z9Jz+0uWca
oXQ2azM+v1ungfTr7HclfDd8iC+KXFnHTsrJP0E7sKoRz7kEyEsM1wZWwF0bAr0Ei2CWn8JIcrYx
bF0ri0Q5B6ZJtIV3rLk0U8Nh3dtmsYkQRVa2UWlLx8UuJixDESZsaa6ZhzFy0Gr725JGPr69wjJf
CzmOqJPk7hoGhVAx4g4WrOR7MYzlPHlwkvgBgG2Ur5sUNQvPR23L12p4vnoUuBQt6FeQanUcnP+t
ydDrRe/VgNt7JVxhp8BjLbq5l6ACW5BWe2N0i8zcal0Iys2pml2gRMpUcuA/i6bRIZBA6/5RjLwC
ApwlopvCOiICa/wdwVMT+EcFeW+lSKsNx47etRQkSUUd89juZv1WGKHO9K+DIESKpyBh/HPMMmeJ
qSbaJeEIQ807yGD1YBDKtQ9whUSukn9oK5Tofg9+ewqpkHYp1VEUw0z3Pc3LtiFUDmtxG1zuitkA
M64/ORbbfB+dHPrgkkifbquiWZZaHMu0ZaklOEOwiXxtknJfr8dnav37lc2J+2mM0ItRE8vjrJWS
othym2JdwVXiN+pTPzkhxrDXjQIyW8T2kmmcg2rSu820tuBYJTjbpRrchDfI+YukCTTmYmhxMv+g
e/0Z4SD5uRy2LfUxFUg6IAuT3LmdaRu3Mf1jitDFJbFg4WJPlEcb0YVYfKhWdgaykzLUclcPaV+t
Ck3+FTr7l6mi1wUTB8PAXkUMybJTzdQDwouk7Mmm2vjBrTXlZeDQc61Fln4ENaW8+KVlw3bvuShO
51CFyXq3NqfTVwPJ16OhFT+KUbbZrk42MI0eILCmPI7TOaxodE/Rj0Fd/xCjZjqzFbEBpTv/GDut
uUwXPbGukknlEZau+NxHXUH9Os9TCu/DTS8BzAhbq1CtWTuusx+LTHrIqdPdDnWL2lzv5eu+SpTT
KJq4AuCUTXKCK2F445r8GVwfJy9pf/VEyJtoLQo+p5lcHkDvlCdVhljyVW1QSA6KYRZkZ45F/LMw
1UKVsEo4OjPldKLg/61PKIJLk8o5qVeBHiNZ+GZGr+Rnw7S887yA8CyrjCl015vXlzG0FQfloxev
jSD/yVFq/swJVPEsSfFXzvrbiz6NFNnoD0AmkbKaIvJCLZ6zoNlAfT7eRbxSjAgR95RICadkmNWj
WpO6n6aLSa4bKwCO0PqeL2DHyTVJDWr7tTxfd6RKVmbkZGcRDIpgPKoDlULi+ihEyMfB5lgS4mqr
1T41ValdLQl4rBhaHqTKY01VjhgWjlWtZD2yrqknyZ9+zWlbRbtKCTzjbuFon5Y5PMSGd1VF7c+H
0zKw4u8JGJxbNjUcYSo3X02MbT+ply424Uj0DJ2ECJUfMRSNCPH14LkHnXhaTKJHzWhvkpxZ1uHs
0D65KZS/r5ebI1Vqzd3eAes6vQTR9JYOg3rq7ztXqs8Ge88ctgG1Pqt9eTA7bzjYSl1DT4spVk2N
qhUxFl1hneeI6WbFISJQ3KLa+iP456bO/mFCJlPzGQXSQWnYQogmbj0X1NU0rmRJnY2Uu/xyL4Hv
bOM0ozEb59dk4da1WN0r4PLfL23Ejp2g7fm3ZXNKXw7aAH8jvCDxJkJx5rPSOB2/tDoinaaXfVbs
D5AiWx8hOiuvVYhkoNXH6efUHfKt7VFezhYboudSXlmZrGycCZmPFHR6NibkpugJ2wgQHVjx5BFN
9toTQ2jScDtGDC1PN/3wZt1R5pn5Ai91c1f8pL2riuFuug7Fm8VmyoV3rXJ3L0wdRZewzE6Urtpg
90dhFE0IMcTeBNAx8Vw396Uxn8Paze6gMy22igZFnFlVOgDuuWARmvI1MUCzUWK6CaHXPOScVn9s
Kt6hKjSQHJ6UmKn/pbrabeqzPg27GgQrFcLuRXhN2//WDc7wIKaCgL0lpVrchc/W832jm/GT8AVS
vQKBE78ojuJ86JAfhuHFMaWXAKa8O4DN6py5IFKnUQK1wdxrnBgRAqWtjsLRG155d0q7OcCkxfPI
FLw4Gl86yoreIHhBmIgFx+btGg9gyhIrVkdEroh8f549+/wSOIakKVvJ89yd0/nwEMRedhONbCAN
NdYI6Iohgsa/HFVeQU0jy95uCU4nL5IT3caPcqjnXleJeiW7eb7qbLsmRyDo1SFmGB1Zu1CyIGPS
pZ0J0/aR65jHVEE1ZiKnlJ2oQFyWXi5oLZfx4ka4EMJLMR7qujhUOsXLfjTuM87/YXny2rurqXze
pp4WXUM0AG+cKf+yhG7WTVkf/kAiYHK0eV1SwQCYlGzx1pVi6vRDB55ACGiPnVNb92FqqMpFBbgk
OxYrgXX3E8O6G4pr7es+slaLTVck5UKF01mYxFQRC43Nqk5VH4wiqwmn4nnBfJnFtlzGaak4buGm
OTu+1R4pzKY4Pc7HTyaP3JtEb8hHTkMbNirK9vXHvpWq50i39p6sjmBNWu8cgzBdB2KoW9E2brzq
ILxB0X8L3emoHnTOh4JPr4iCWwXiezaEiFawdFEp6Q5ajmAvhmNYgKJUfOcqhkoJ4lNKP6Wa3zzw
SxXPk9BngXkYpoatiMo1Q1qVJXh+MUwtCDtVBLf1go+tmWcoLUAHdKxyK91z09WeOWzgTg6RwL8C
E/ptCPG/wxHYry2kvm/vYnV4AtBiITaNUXnn8XFD8a6zqeVRO7dTI3qiCZCiOluF7xZwoOORgFut
Wi2qIdxkGJXVk+bU4acuqp3wJU+b+lMuNz+VJtjZVlE85p2svlCWDjyyrHhSDHztpQftsfGMzt0L
b6Cz30e1RAOAQfCA8vc5coFJRVNwSQ7xTgn4STjF/LD4EdvshoTFz8MvXinBcD1FSznE/iPE8rJh
yJuYr9qTaCi+kg3/qTPa/IlizpFckgzZ5ehG8dqO2a6mug4x6mt83WZ7zTeMB9VSf7oJgmR9p8S3
LuNOyeMk7PigEW/N1AhHn6bm0euTD7VZ/DZNE9LUzq+lGa7n+Mb0TqE/XhtBJz+Rz4ve0tT/YBsS
49/FLdPCkM9/JtX9Ro+9CKy0C+POoFMxPNWcqpWvwhhEI3ptzjnJSozfucGCBgc/cC/CPq8gpryL
W2xvYnK4OnZ8H34qcqHykMGF31xpmSJ6719NqpMb6nmsW/0xUKy4rC3iNF8ytgV3FZi60QhYdzas
0nxqo3xnTNzSYgy1SQB4GEDjYut6DQ2jN+NpYiOMYs7SlLYVnvK8kx4BDhrPbZX+kDKju4gRKVd1
x97M2LR8bp4RDjkEUdZf0sZWUMmhUmMwQxV901S9CZto2tSA5NJWs60Y5tIIdrdoxyM5Wz7/Tel/
BA0dUKGmNGgFZulOd4bmGkWVQ51K4J2kifmVRUlcAxDyx9IDg+75N9EzVH5tMqWBHfnvDlTGyB67
xidhN8ckhIZiClHiv6qOgySxRpLZPuQQvcptTjJRkKU2dF5YxJYDBwbujxhhknNSx9nZ6sPHQDeS
ffhqEvbCLP189b7bU9GOlTd6ni38b4JeVxO2Py+Zu87v1evc2wNysrdK56TXKg5aiBaoNMipMVkF
Zuv/TIF5UkT0F3+ZzxrcWJ9GJas3rmLHtyyDSRByP/UwmIVyM3lG25htk68p3Xc4fKjHi68Dz96V
PqVEVmX1mzdG0RWN5gFQb2vNBa4FZhtstzpeFvcAxX2zalzeJnSTvy2OAHpYNNbQvJST7IlfW27H
0JGKEZUS+rnKxi9iJJou16cPTVdu1WrInoRNDiCCKUebLzcmF9FsjmqDrfDpkwn6E3U/SlqzXmxJ
UturoQWsvizUR99dBe3yeVXKwU6UyYUrsYawpQ7csm7chzth4+EoWBdqUB/gGbll+YDEBzJLT61j
9ld4M6/hNKJMvngaYOHfQZo2bsRQNOTwfwKUD8lOEhZXhnNzOfEWk4Spptp6D7NBuy4hhqZOuB9A
krlIM/a5eotBx+v5GDzU00jYVd/Uzzw7nMTIlkcdlKI6FHsLya2VMM5NJas3V0UqTGtgmhM2v5O1
B30IV1VShlvTkYqHIDc4nYWa9xBbivbA/9sG8GwpH1qTAxS51f1/DbmyTiBDoZi71U+pHmTf/ILC
VRtWKsiOJGkbjYV10WEoOTmVrO8tkiL3lnrIDRQs8icjC75zwlX+ZYV7FDW8HfeZcm9RPXdvHNVc
Z4WHzWwaZ5XxbH5pauckvKYUwXgfD3zE0Ro1DzJYyGOMxM1GU0vzQtn8TygVfAooFCS9J9PSLDYT
jvZDJjfUmxMh7FI/5C1c1r+nUbv5f1nun64qbNMrZN+lbj2Q8uV0fFlPTTOdvIqGYqNNCOD3sphE
hKcOyq5RZf6gU6ywifliSCHoE3h34yhGy7pUyaRwgewzyqVODbDySWY5eSnamGJR6ytU9s6t4oRt
qNLikKly8JB2NdW/hmY+kg1CecpxIVdCh3SFLIbxtTea5y7iEyz11droOONkl3+e+VXfUK2K7uAk
6rYsdEplJmZVVTNoRG9qRMg4sbM2U9Y6GJO/RjUfbtzRoLnu/fY7xSqngrLKTx7kRnvqy9tDEbgh
Mjbyd4PP2CG1Leh3Miv72FOAtHfscdiKYdXX7RahpnQvhu7YhRvZ0MKjGDrqRH6F0MV54Fb50YPJ
inIjqLcKWZau6D+Da06hXytkW/3QK+mvYTnlW8XQiRwXKrL2l1cMk3uubwdP/tmOowPzqymjOhTr
YH3rNAId3bGDMRUUS/jPbBKpla9iJJrETyYiC/Vn2Glpsu2to2qS6CdtoFEOI2tzb3pYpzCm6DgE
otBMOHSkHGYvXzWdEqUpOi4NdZurHdyzr26nMLR8I1acl6WydjWkrrStkYpZt3GbnYwoQScQudjN
CP78u2xAwqA6X6WxM7aj4genprTTZy3SviPimexzzwOn03jZVTS229eXzr6JwVAVRbNZnJrkKWuj
RGKpb4ruAKHhRzctKCZ0SnXlqJb0UE+CIZwGeLc0hm3JULQ39rxIPX3V2ZBPBnVD3oAwMQsG2vY4
tihdcnwRfmlUOCpNw/5Wdx4/dFEOT3xLXUbT1S2cEZnzDZqgb0rels+6NkQnHpWULRTP3beIx+NY
c77pZOo4qc1lsLCq8qSP9k8xj30AP9+UnTz2VDxyHtHo/O4GxkxJJvfPumIqX6koRbsTiMhRbB1F
k7AV8q2cn6lpNymaoKDsU64LBMJTy4ZpOB+ta+6YG7EJtcNJri311opby7cqCuVbVrlfysBTjmIk
GuEMI3fVURt3XeyaquqXJtfGAqlKuXI+mqM2Xk03GFatjKjgCMnc1lF7ey+GiWR8aNVsjRormhgT
bY2uhD7vmupfRC8a/aRaia7n2VG1WlyyXbNpKRWQ4Ux5E/iri+zfSq9NBzbHsb+EU+ORhUk3pdZ9
tjKz2QsH6lsu0idB9snUUyoO89Kv+Ft3oIdE159od8JJ1GL6wbnMzcTkM4/noIYjNwWtLwixJsy0
QEVX8LkpbD99C41ReKklUsXouY7qoZ60eyrg8vyqh9qhTlT1g9y6v7xQ34WnoUMZjucEe0Utnfd9
tKJ9Ger6XzDsH6uwIckHSQPbR/doVlZ2F4n8WC3Gleyl/lkMPcX3t4UMNZkdWR+qfkQfKRq/mq6d
7+K6J/noWOXnyZ4V6vCVklloWfkIc7yzLkBInTK5Dz7rdgSZsVO9NAMskEnQ/hRmO+n8fa71KyM5
mOzRTjB3w9Q89fS/Dwep7yb5Qtxzdw73gVshHQ557uucd+vM0QryAulqWdNzrEeLOoh9mVrdRfKy
DsF7pKyMTrk1aJnriPliE95I7ruLaLIyfZF6z9pHVWi6V2GDGgQMjZqXKzEDkElAenpatUjH6KBw
/pMj/orWNzVJedztotdiLv6A1rgSXiMIv2SV3BzGWlGpaphmBH7NSVBuBlTpvQaKKjAofUwAZt/Y
xkYR1JYtDzQ5DyFlzSHGXiojc5fDZwbbtarIG8+r/8pzUvlSXKATSN0LlRW/xd75vyL73nS/HEIA
frZNDBnvHHZqUfy6LCOihUr8LBz/9/X/aZnFNsvHv85IDZhV+O7yaoLp1QSTPLSIXl6r4atPnp5q
K0Wqig05huyOwlh6t6Ye+AIKmMybsIhm9FGRKzvTehPqxPXAfugwT3ldoS+GhNuY22zFTLG0bsvt
w0AuS5j0pPVRvDB00siBH+7G0PCclcLv6jW3u60ihmJekscZx5myvpM9ysYp82ubSwAidHll4urU
+1rc8Md2vzicumnPFUnH+WXo8iQCJm0QcrYeE9JOjUOiVDUK+zGuHP0K7uUkfPJkyjoLog5t4Olo
GgpHnTfdtlQcZ6OGPIev2cG5qwr/pAZtzTH8UW8m5D0XsQp3heYRNZvFD/avPsLqcrXs6GAHjfFQ
G1nM72vCEahSyUB0YDZ4CEfdeBA92yu1o1fXz3OcmOJ18b9SNx0PCf80Et/MsPhKHOpKC1bmtKqI
W5aacKGDlWen+ZIKXBkBVVmbbjpt7NrGowQvzw9iiNY5QsAGpUhiaCdQfZTNM4IB9hl9CWtu3g2F
Q9haJwx2+eCHMA+C/dPCLl6hb1M+ojFXPgYhZ156rlLx1Q0lbzMNdSZvbSKYX8F6E3ewdYihiBNz
65BnD50E8zz33XpV5df7vKIWW0H1/Kxn7a/Gaaxzx0MDJfAwLVFM9dsxSZYXCCFAx2mEVVbu4C6H
cwKawUIpvI1Y4U1XLCuihceFQYQvGtJIo4x4FOKbSGLmCZrwdehcKJkmydYZqKXnXSJv5jFVqPZl
jhocDwYL0//+xmOISdk0H9Zztt/UCfIYHvO8opeudB6pKuT5isaIcgkZZk79IPRRlVPU58EloM4V
9nntFCbxziPHeQgtyqrGvDBOnNmaB0/vniSto8oaVuSVNrb1jg3U8DUii0D96fBZ9eBE4BNS78q4
ne2pWY6zvUvUN3YRPwInmeP1uJGuqCpCydJDn9QVxUM5qevGEdvjOh+C0zhp73YW0gIKAnq7ahLb
1di4HPhG+Rvh9aBmvbhmxA/UNLdIB/MuS8GhmWKRPrBPtud+hMJ0fKzMVltVJaw9cMGtYOzWvmlK
gzyG1wbQmeuUuKqVuopDJ3pogzx+RnHpVsAm/gWYVbozvUqCYM3JvzhUMpM/yin2Q6OdA39UE5Mr
JZrlFepqBIQKRIA6u5xNnulDUMRJfnlVSolcWgI8WwSLGOEQQ9HkFnXsrocij+dPnC9LoOhJE6Vz
1v1Ylhdmschi6/zga2N9ifts3JVa5Sm7YjQpWpTYrm0QIi3W3EcrHqMmlxFGxaVvNO7iiRPGOxJI
yer/mQWWKjxpjraZFxHrzUF61H5SJK08hFoYPCyNmYGi7ob1YoEeKXiAxxKthDEwXkhJekdhW0JE
r8rtce0qirRZHMpgM42sqbc32oS6w+lis1F0sxJkB+xNGy3W374KzSIV1+TNN7uMupPnDu3Jka1f
jbCJoXAswzchYSHFqzfj12Wk0dXXLrJaa+FdJv9xLWu6sFTn/gHN5iPUHuM+6C1/VU4UWjXM/lAB
2Pkmlxzt/D+EnVeT3DjWpv/KRF8vY+nNFzt7kd5VZpZVlW4YKhl6T4Lm1+9DZLdK6u2YuaGIA4BZ
SkMC57wmDz2kt6TUVoJo1F1CfWc5WhHJXr8eVVwumaMWfCjjpB/lEOQHIpSVMGAKgtLaDanjsHqs
lbe+1/Yw51DjVsOB4tesXT7Hq6n6biQodURxqJ/L1jw0YbfpFXGIG6t4DzO34SlpKM9RbFaroVH6
q61a0dZBW+PoYj2x7NKxxNpOR/y+bb9kjRM/G6XiXAuIxDlyb88+9ZinIjjILnlA+gFIs9rgG8ho
1hX3TWMu8Nz9WuEV/JRgbotzhbKULQszoydn4EfmJt1qZK29coyFrUTJYxB24jEZsnjlZn67TTNb
PKpFEd9xB3yRnfIwBP5nl9XiSbaQ43C2jQl3M1ZJCy25mDtfzHPCPy82NWm3JRF8N3YtBb+pYA0z
i/gIFLLBnMxNlE/WTqtvqxQ1oChSeh7CfznxSGMcLW0QdrbAl350VE35BZsXB4llsgBKFlJlGpKr
RFqBMrxUbZZcJQhr7mvmluwL4vjSqKm6GFtWHY7VlpQLE3UBVr98cAqzeGAtDVkin/KtbMoOo4An
HMfOWYYaS9QnvXWebuPnSYEy26UGbHrSUcTpsjfb99gLuqMcQiXDvbSTvfyYoKntUuUmeWo0c5E4
LIKTMhIWUsGpv/cy5RLXgcJmCeDnGcsycc76hvq/mkJa8ZHy3BoOnAU8iuqt72sGb6LfLCsrpEQ2
P0xTPUHbOMb2Z27Jg+ws5hEfw/5zbBS48A0N5N5EWRe2izohe2oXuZH1GGfucRjC6oJHSbXEpTX7
+t9HZFxj+P0anVbhSWIUwa5K0vaxGZVXn7/xVMytOu/C3dQP2lJRzObRKIb2MUlfdTNNHmTEwmME
J0Or38i+aPScszmgkxQ07X0a68CaK/PM3hRn7kyI955Hdmgp8WvreMam8YxoXySqfe64Gdi96x9r
HnM1dF1Oh8lT1m4JABLXdxc5zAmzpanVn0ekl25NXdj6cyd855fmR68c/E9zc3J/OzRvs0lvT/Lg
qSgf8NAtkHL8KybP1A7FC1LBPlWQfAZ4jhm2uirKkqtbsJvRpHHn7DLbmA5TiTq2FGXvcEDimeQ8
CW1SdqPogOrnevSmVsYS0c/wHeAkcLDIfdadGIvEEgxOIhB2NaKz1Sv6OUFBBnITP5NTFpTrW6cd
t87eDtRPIZQGSj3+S9Fwi/DsqdsKDGxWhTcZT1VoNkfKH2Ihmzri4NeoSTDpqZVuaRifNL3sHmVf
jcBColThWba0ciyX7nmKuJVf0cBxj2OiJEsAANiLjPZ4J6rJWGK3FL47hrNhpWR9Em2JqoiOQpY9
KuFLORuCzQPkzGQ2JqkHFJ3kTJbW0ftUWZt8dKxPfd+XW5GswwDp7wnEcP0tqvA5HFtNebFF/15b
dXKRLVV/abpWfQZS191TXLtL0wLn786nkqmnwVI29bzPtkCB7TU4vdcMfvy+qu18AmWvTLsS1LWe
khpS54MVDmhO/TwbMpQy2Az0G9khD1qZ2rdxDoIfR0TDlh/z04YiCvZHXYMChB9unBwXrcHt2BnX
Y3L2OlXnjplqDyg198ukbFze9ClYNE5tIsdlDMvSDYqj3VWVezvN/LI4aq5FCtopUWRUvnYG6twk
3AqshgZg4CNPqcLoscXp2v5R92fP8MyMv6a+vyT12P3IYnE1EaN6m0Z+MKZRldfWS8qd6G1yhFqm
n424UlehRsEeze4vctLo7ktUiL47Vp8tQjWvn3OB0Xrt+GJRBziAUx8UKIrym2tGs961id09kZOY
vcbAtsveuggDijzmV9npFIH3yBsju+QBu/MX/Lu9O9ky7MZdGm4P4my+NNLF/3gt2Vkpk/v7tSIM
T0xD8+7MebK8Vqw/BWlmrmTaTVhdirtR1P6Zr/ulLQbFXWYdikPNvLZudbQ/JvRgdmhFWE+pFjub
SuTJup3X2iKukb5VuAOLuakOxnQma03dl5ailfrjkNzLifJijlXucfDoeebRj0FQBVsr847yWqox
/PMrBc9lEPHoMQL/dgj01gI6GibRphNNt5A9nqj+7JbN2xg1a7Q9OI/9x+S4ZGcRoB+00EaD22gN
xu2o23ibAWOlFphyf51D/ix7robaGGHLxOltdBYBrlW0+DAhkae62pulhsCM287f9EExfjYmtKf+
CncVSrsyrDr/GP5ttLxIPuf0fhstw2Ecf/MKtI0H1RU7dk7WNkGN/skcg6/CrseviIQ8KAgQvZh6
bEGuslSYmzXbn26aFnIEMoubXniwOf2wBNDefTJibVgaVODvWE2ivKoqbXEn2x248X7WhfL6ryyt
se0qzB95UJ7xlXHfer3G7agiq+2QT93W6OwcnKZTTkJ4+noq+uYJYfMeXblm+FrUxnzjMX+QGNqi
Orzocm96EgBb0CdRwXjN75pVA/f4hzgeanetWapPgYsWbG9Zf46PMIr6GP8Rn8eLebzvMF5eX76h
v4//eN2A6/xtvPx7fh//D9eXf389//3OWKwHCihPhmd9D42u/9qhAj0lKf4w7gImXYTgv5XvSBno
X/FP/zbEpnNA5Faw4LSsHepB8cZ3/fEzem1IsdXKJ0dH87ia45gXj59R5FmaP+M5RLtbfB4/uabY
kT1pFxmGK8fGTOp6kWaKfax6w8HAQ+gr2SMPsuOjKc/qxmDK37qLuDt04TDsPuKj1ltkykL1EVtn
dJmyRH8rRfPsUlX9gd5upjjojXVTvxvwqFkOyLBs0tKrkfbjgJ9WfZJNeSYPSk+5PDDbBiUUHkkK
FK1yau/kISm99i6aD7LpW4O1ROKlXX3EarMjjy3bgTLFG8MMpoWcJ6fIjrFEVRZOZ428v6O+icnA
6q0OngvXik6id7RbfIyROBlSGztNFUcS9gbmWfTIvyRpdqicDhf1FDTX1ssx7ka7XTmR6IU350BF
noxZ/y6fHoeI7Y1XsN1yxkfcQaZHF+8CKKUC88U5Bu1mxNiVBUdkQ/Oz9SvktvGxHTwkcIFloHzs
1dUyGFwYBal+lr12NPOsQImtNSOcHjuEuObdMIvJdmmohvcah+MnDV3CH2lydVAyDBa2DT5imnmC
yOqvu5R1i14AOxBq91mH4dZvcZ4Lz0hAzVtMo8fKFyWuYac6IcgADWE3tSoPsjWQGrnIs+rSiGq4
nSs8Y1eWnvKeDQCB4PDDGsoCqOcVzMS7Oi+HYluLkSUzgnpLipPDnQVtK0cLCqUfQ7z7TbEcytFE
77ZU1oGaRYdE66eHxoqRnEVYbjeolrd227DZuAOOsZoSDC9tMgs+tnm41+NueBndWFuwAczxYaB3
qhKeKBjgmVk04FJS8cT4ecAE8s8m+6P4oHgVevRoAZ2hQYnnxumWrEWomsQat40kwBNnbsKzR/RO
5Kt4MPgvGc6srlmAJSYFv7bLRn8tldlDvEm8CwW3+miCLsEbShHwJcNww8XbRdXCjshdV7+XBxb3
F0PVkDIM0C67xZEdMJXy2oDcvi9SiCmRPiG7/dcUM6p68obh60doQqRzpxoktD8uQ50UYxuejLep
DcKUy3Tq8pXmY4RcA8a5Sybd+IQUfxWo7afC0oOzi5jnQobVRMdBw7RfNVQtqfe7GyzYwU0lJBRX
ij7DldV8Xye1p6y6uGaPVOTmZhJadnGTIL8dMqxOMIZGAtsGinIuQFZuVQMfNqvpxksWCBv2jeZ8
RqJ5U5pB8b3o29ei1oYX01H7taLHzQmHt/5UtEW16vWufRJV5q8okUe7RoumF/ILwGiCGvJFr40v
odt9VsCaQBOkpQYW65usfzTz1nxSwU7x8U4vOc4813DyHuSgav7KwHnQFk6E0rKed1tFHZJNZaLf
B/dleDaEd1J47n6xXXQwjQFwThThOgklE126oW+/VCMUusJJ3fsBZbFjr4EDGEFqf6lIvhmeU35C
eT/dBU4QbZvWat/mkpEcgEsvGrhjLg610PVHPapeOvKu24BcwK6ehV9bT9OeZsTRJqmd6IDpLyRI
xKyWmH3p74Pyo9KV8RuAUu5+8MUfQs+JdkYZGTu38dX7NkDbG+Gx6Rv4IQS0lK914Kbgbhr9GjjY
VjfCwXIWqENeNPHRmxWk5cEfJ/UE9ifbjDO04iN2O3MRmXZbvlC3HmseGGq8xY5hEnR+Xof3xsYI
FXu1qsyHQzA5pBb/firb8qCb5nBQoZH8/4PUVlEpOwf9cLDiiqsAYAzBCCGVoAIyMyJNnIM6su7L
ehDX2PsSmwa26mkW5qdg9B9kn+O11n1YCnVX52BSeygF8TKxQnMtClujhjW3A1Rml9yaC2TfGO6Z
aDyW7jarUPkbS13bTTUlacjsDutgjYpPM4H/xsBSdNemiYD9q/1ZthC87a6l7ZJhzhN9LWPyMOsp
4FWgnTEy4VIy1vr6a6Yp7eE2wnrVs+BAhmJCS1TA3SrAWuAdM+MfK925p3ofX1LVw2QmdO8zo3Lu
88xqD3hqRwvZDJxBv+CmSApPuNOXRusPgw7SRfGSadcqprlh0aG+AUBE/lTZN4NyT+ZJ3A9OlRxc
S/cWgR/8MMtkXvLNHtbWo12xNmmpmy0GFJSf9SROV41fNbx+ihEAKME7p2HB4jhQ1tWsdo9dqDZU
bAtx8We7AiRix8euAyU4mkr2GgTYNjsOQnW2jboAPO/70m+Sd1z8goXITIw9eiTVErfRMYOIgWY4
IntCLhYvrC527jsSf+txAH4IbVzbtFUDGwPgwc7OdeMoWPTuA8Hb6KrzPUK125059ckd9G9uRfaQ
XLBa5LHILuB+nM1MqqCcHrE3U0mPYMg2OK6F9sqgveKfkMA45EftIGTbhk71zVTHfZnPIvy+BWO4
m7A4yMJxYQvNeZ5s7HGjrmZTHdQwpPVk5TVB/QoCCWcIo0B82HDq1zJdsBcKXkfVLk5IiaRLOSp1
4HwbqYvtyDwJyZeVm+bIouqNOFuNX/ObtmusUCvlxQ09SJEe2YlCF49WoCzV8RRaZ5GWEZ41Q37Q
sVD6apT5N0u14jdVA74YxS6+sppN3TVNJ4CyNlIXWVCfpV2Pjmi/Y7tVaSzUvhEXd6aRSSatZNyC
xRTI4YsHd6bjylCfBKizpEI/eG5aPk5wFw+YTItFVSdiN4CJ22CPpF6SNorQr9DOsgVSFmDKfEC5
sN0m6BPzhAzMeF0Zvb5Qysx+QI5FX4yD7X8WXXXBBcINFjxq7VnQlle9i/IE5kiVR5vcKHhS9kai
AI5K8XTVYwdiRuvckaYyplUA4Yp1Yne6NSvh65vWQpDJpSzNxxDHGzfRVPWgJg0+W8iMLlLdr+7k
IZuLNzXv/HALJvkO9RrzJDvVzER9hBzZurIw80hdUCGtGcTn1Mg2toL0/QgOjJ9xYV5j4RnXsBDV
GYIhqq5/hZr5rEVh0h9G5/gRHxLFXNqNKDdalAToRGPYubtdjjsi2J3Rul1KXhjL0e7U1P0PrZnQ
1h/C4nt2bnq3/a4kVrcw3Wp8dOvJ439q9gd2tt6qb4t3VgA2LhqUkIWah1TCoNjJ5kfHrUnxKvGa
/O5v8cHs1FWMrvZKDvs4FAUpDDO/yojpZqW7GkatW+qml68H/6DqgXiQh9DlrfV1oe5lE6VyDcVf
lHiGRjwofAsfkLnMt4Hr4i4/z5Ix1DRhr2uxd5Dj+hbiSzL5m9uEeVihh/mmmfxxJWf1tSke6lp9
wZK0OMnQ4OI1K5r4LCeB3StwGwl3JRWKs9aTiBs1nCuNuicZiyw/d0/9TQmyYGPaRnAgraw9aBPy
rnLE4DTvZLfUx0Z1631tNf3Gb/EKVot43xSlZWDyovvnqoXv33nWCVUSJFzxElhZ5ixShTXhChnY
ek/e0n21ebhEpWO+hJEWn3owaMvSt91XI2y4Fap1zC67sF4sH/uTzA2XbQFiXtPcZN9khnYCnxZt
4zjuL0XblmvURtUHsvX20mya+KWqIg19mQxdenv8rGAI8bUR8b5MDINnmztuI3/y4ZVw6EJuzl4+
6uxuyMbbPsL66fjmW6m7bCdvOlaJcJ6j1F6H5UQc/ZWtNqGbauXG8JbrZKUFsq4+mQhcyA1KIPP0
sQAWFpZDeenKqb73w/6LnF66ur3KLGTZdarXSZTdkWw29p4H1LwrB3E2HCdfh7jtPlmVZkFhzaMv
jY17tNzy1P0+Er39A5GDZ8tOireoKKql2mj6Qz6MwUZesWfrcbuig27rWcl6zKcGu3iqhsEC2q9F
X6xQ3OmJziaKK+agKr5pVLzGr7P3jKGH7psdGXwevW2cjCw0H8MeGEafOm+9AZRFQX1gb6Ii/agG
KbtIBAqmUs0x9MpvKLogN7sjd45uKVF0oFq75Zi/+24VYUDlu8taq/Vd4NHsRYpYUt/jmky+Bgx1
a24jBYtw2Tsk7NBCINlL2WtUkNodqIV4+1lHxdPdFZrFwXsarnn4a+9Vp7WYdmXqyYqa9DIqZj5T
1YanGWFWFvq+buzxmb1+eQj0OFxLYNnv8WiOSyDa7/GS9cI/xeV4ZShrKpKZtVPTONhknhZiQW/E
z6EwlG2XoH/g+HHy3OtKebB1zC9lb6GlCvuOkSfS3Ot5Om7qQ3o3aXMRp23eJdzDVER66HtkCj7Q
HzJGvZNy/E/0hzKY6UHGJEBEdjQWdYEGcKhjIHTs4dB2504GZWQl1t8qlzt7o9tYnpRvLY7XL/Us
oE8SEIWzeWj63Uo2XQGqUWYKzLEzz/JMn88Q9L8MypQeZOgjXuR2u+1/zpIdFMT/nOq31i+z9HD6
Vk+NudM1Lb50WeKsCug+K6tEZV3G5CGA2rDTSw9XK0g8l6YWHQtcuH/wvMylmBLB//DnFNzBtl7V
ucfbOHkt34c02c7ElV+CiurbK2cC79BZTaSshFnUuxqh20XqNSGGm/MrJLyCvLa8zm32/ApmKZxV
5mvknYzOu7cnDaadNtTfPON7WcTDu1XmxpK3IbtQWrYOIQZhGx273UuoJRYeaY2zVjKPnaUm8hdb
FbBzKr3bDXMzt2qklxO3PshexBwEUKawP41qlL9YXfbZi3v7DKc7fzFjtvL8qg5tyNdGTXnVZlLL
NzB8yBuFZnyOFS97hDl0kXHLLQoQGpCGJxyV3py+XI2enb9g+24eyz76c7qfITEWoaJ+Nuz0H6cH
gFre7Km4TUeE3TwGjqcvncwAjWFE/jLxyPYkxshewO3iT0336iFq9NzWjXINUgrpmRt/6ozQPZDi
afG0KZNPA7vWjeo0oKX4TBaeYjdbffRxmDPq8Dy0uLMP6EPvmhGLJCUYxaoNS+tliuwfZYo7RZXe
Q01miT2TMOBrLGK7OLuGOZyk0670451DfN+x47D+suj9GaorPAv7LPaBsNbdvk6rhxh1anULJ6D9
pYl3TLfHKuqh6tTiHCY1DEPfy1aGaaKAOB+yrPucIpeyH0WFceDYxtlFQ3F8GTtOt5FNOU6dO7JR
p4hYG/ntAvVQrzwjBYUnjPFp8MkixEbzigNhRYV8tFagkeaEAoLbaHKndwMPtRerTReJlbSvpmGr
B39wlaWcFQR6t8wsbKJlr/o6Iu/3SqIlOmUpTmpwvFtW73G2Ghu/PDSRaq9Ia4YbkfIER2NA2PAY
2YE55u20QKi7AZB7Aj9ElkRQ/U/CJtsbs0zOirW3u2j7muc7GmVLso/xs9smILPwSv2eNSD1fPtb
DAyBtLEzPRo5NrTDYAZH04LPhlREtFYcOPdWXeBXNJFuppqOPqL13nMXpjQYIG2JbcJ28EtnD3fb
PjeRV628MdVfa926yBcyo3CXwIXEGo4HaalOQA0KP77IM7upvilK6FAI/C1e1a2HgT3u4hmpz92g
sOEUqiVOwm76kzzr8vjPM6e3lKMaARVnwEf4b0NxR+9vvZ2YdVXsksRkQtks6cJs52FldSub9XxA
d5Uev8rOcoaLFNFiTN30SRa/HMX8wlIpv5Nd+AfkKx1/i63sZAmS3q5VRZ5yyAbKyWGiB1dM7KwV
Rk1AmyLY7DLmz2fk3deKqlMuxqXwFq98vdkJqrcLOeJjQhohLeU5QwVK86+LRBl/ihsh8jO/jIzL
WYlwzZWXYEcuO365Oi9oXqJYLe/ZSnTPTe7eRaMACTK3XC17VtTIO8uW0xTf/GzW5Bgz8ezg6I7X
ZDmdrLlZgmdeVKbbA51gpopozVIPPHHomkk8JyIclxk+eXs5l4w31pKxOe3k3EHlhj32obm9/Q0a
CiO+wDVBznUpcm06Q003srdPfAvo4+yvV2HBWWc2FoqiL198O95Nqu58tk3FXqWAHyAPheUT/MHr
LY4qxyphP39Sh7x9cE39i4zL60Rjgzqn105XO4d7LdrJ/Tx0psbdtq0vYZR4Z1u3bNIQGhqCbTas
mgFbycoN+ysszP6qzPT8msfkpHpAzn7GLd0KVxQuLVZojJAdgaVhVpGjwDKHglJVPIRdx0uOWclR
xjIziRfcMa1VtW9jwN8aq/h15enjPqGw+dQX031b9/gEteQCR6cRT7YDGRGHgFM/t26hEDWTGs1Z
2Yrhq+FlnvZH2Rz9OF8HaThu/AQMott19iaXzB019LtFOZ9iHr8xaxHOSxhi3czu0cD1lqs2DgHh
zDhcbUq2mTcd8tJR3lpuqVbGipyt9Q6RUb5dICLf2szbYaJWPPOQaI4oxM4Ou8TRCPo64nqjao9W
nxfharyGVaUdI5bZRwOejNuRIde5aS+sfqgfciX3duEYD9shTsenTB++kvq3v8Y29xH0Ej4VpZlu
XJAXB5Lp0RUJXORk7MT+6uYPtjp0762Oxa/j2+nZ0wAFNA2oV8XJzCPaCM3CZ93DbY6mPPhJbx7n
xAxw/zn4y6kno0ZXZRvqw2g+zv2tpSVLb95qsrxfYkjgn8hfm+6qd9RoFSmKs+qy1jnj4N2x54n5
tYRltROG4YCvoSOwGgCjwhogKXKz3skgFS331m2FIWQTzxaLAaWuVaehd6Ia9vSAd661nY2lsPAa
24y78fAdc5cam4Z4egg8NpyIrJxlS06geqiuhnmrqipll7Gw7ZZV2tRXOcTnGbafCs1eGKgBP1jz
IdAR3wjyxNvLpiGC9ByqOxjPVyj3pPXrFwv1hWABcf5B5U9+C4MkwS4pKh5VuCtrNcNioESVZe/4
U7hntxScUy/CD4ncy2MYVMqCH377WVTpn1fUqYH8dcUG3aytN+XqGqtQfWdqCZoWde2/IsT8vbaN
+hrCJMDu0XuR4dFQSa9kk7d151GlY2wtPdKe2G1PmL7rFp81cYE+7moAy33Amap5zbOV/DdKT/1g
G2x5odM5RQkXOx1+beJuqSwoQtnLbJwwWurN+hQrEE4343wqZisgeWi0ysE7hDElAijtQgY/xhgo
926tMlOXUU7aUToDa/q4y1sKVTG/yYUFRvN5dFKdOtAEDzgognVft+5La8/foOITxmLeOeijH7cW
oM1dw2pvFZpd8WmsspZbq5/vA1+JVq7vi41SgbvWPZy6MsGTyu/Flq9s8ZojetLNiVsTCswqKRPs
PxGivbcCJ1lgbTZ96UCS8gTL0ns9SVLKpwFsxZ9SjfJMCi7eVBlvPWy0WeX6m49xIu6zZWRnxjLH
m6/v8v46zoe0csmjB+X3LkMDRLZk3AgiWKTVyFoU/eXbMC+tq0tpvcpRH+F2ZIFj6UW2++ioShJY
sQOAUV5Nvl6jCg28q5EnX8o+WJvcGs5pM+Bz1Y3RQw6WZ6nboFDHGgBDHxbVZ01rXzC9jL7nBtVQ
veOu62nbvNNKtoBmcNDdBlMpxfpujKHx6lVjSAYnG570PhlWeVmZV4EEzEZv4uau02GU6L05Ezp7
sfrAy4tw6JZu6UHRo2BGhaUPmzvZ3cAHxRmm/96wQdxWpIOR4ikSbOKK+6mz8dHRgHHlSknuPdEx
f8Nokk87ag8deLxXmHlyeEyeZZ+IJlzWTV/suEshu9jE5iqcb7jy0LZxGd7aiVXn9cJoYJL/8a//
/X//z9fhf4LvxZVUSlDk/8q77FpEedv8+w/b/eNf5S28//bvP0xHY7VJfdgzVE93LM1U6f/65SEC
dPjvP7T/5bIy7n0cbd9TjdXNkHN/kgfLRVpRV5p9UNTDnWIZZr/SCm2404r43Hh5u/8YK+NqqT/z
RSV37/p8LlalQjwbnCc8UdIdBeR0JZudZunHGvMd3nJ6QSb4F8OPT7LVN77zBO0dvNGt12BlieTl
RXYU+gC1qirQNXMR6jJFuu5ao3wN3Mjdu1ParmQTrcF8WbtZfBrMsnztViCqs9fEoBiUTlq6lIPU
RIiVRyp0b+bRc+7m56kd6qtm+uXOCwqx0IwC+rgM5pULXS30T7JFSrW+1poyrvPGS1ZuldXXwhFf
/vPnIt/3v38uLjKfrmtquus4+u+fy1iihkJqtn1vUc4BU1fcl2Mt7nuleJam8EYOpiifLHsjLeZj
ob7IUewmUjbT7AgCLf9ezpwZebCE1uHpk3wHmlff85ETj5Pu8HOUNWdKfobUwDZR5VW7ZRnEw0uK
bsXkUy6QLbDBkFGil7BNu4d8ciHzMiZQ/OYcWyZZket/eTOMv39JDUNXNdPTVMPU4OGZv78ZQ+1n
bdA71pfB99fGrIatzQf2Tx2LN84sJIp8EAZ/BSt3CFc1RY5fYnJ0R43/mBSKCWd8ni3b8iwcEAdW
p4wU4mQgENV2G3IYKQsBOznXYZreDmLIY1TPZQByrKoip8Ao2Q5qD2x4II5yjozfhlAIfkaVJEAX
odHURWHlsBIM7Er/8/tkO39/n9irubruGa6ma66hzj/2X37MOuDQSbClfp/qpt1oZpdtTNbQe9K9
6XPcFxfXjNUvuZtRiOqsiLx/GF9CL1UWsqN0zWc0iP1HaNnxQWTeuE6GCjvCun3EpBVrzykNH0Qb
p/tbM5xLLLLOopK43nZKjEFPmHZwVX/2yFrMiO590mPp9lGZkWe6Yjh3H3PlrI+L/jKY+fJ15YiP
uD8A+0VikfsCkJdjmY/B0YGRX9zaoYHdJ+/WVvba85CPcQgJhrcZnpzx0Z3GWW4ve0MP/svdVtfn
2+nvP2vPcDTD0p05yeAa9u+fUKNqDbrvkOCFElWbPlM9XJbQSXI9iKekY9i/YyF3jv1anMrWQ8xA
FO2r0+jR0UhFfh9ZcX6vpbikpr1n7mXsdhAwZIKwxLh1HidjiABn5HhEt5XNbrTz+77UXZLNabsZ
5Yv7fknxu6jEGuqMj1wIdO7ENPJ2MdQK+tVGwmkF84BUstssE0crT15awhf65bRFmHkXT/7VVxtY
AXHOO96n1o57mH2ahirZDr0RXYo41dfAa/v7mDvHCsPK5CkQpPLIZvgvStlDxRsm5S0Nw3dFBaSv
6O4JXe7pCc7aQ21q7W4CQEY6uEuuOjnhqzyDU/SNC6Bg+TNUtIhBxm32YnrT4N4mlFUAgzUDP/sx
vxXQL33SlZHCXauYhfEmu6iSL6SfIHA7iFEFauUsTavHD1m3oEfPZ4kzIWkvT5sp8m5B2QSQbx7a
H1ZCjTxYgmlP5rRpuvbaEKi3PATJznRHZU8ROEHpW2mMpeaGWCUgNnDCKsA/pUorjuTlEQqgJeN2
ULPX+OUU8Pca1frp8DGm8FjcrmTb1u332AyarV+0+0gtw+dQ7cqVRY3iVEyme/aooy+NuSjQZbPx
Zmq98iguNlRZzT3G5dSR/Y66bm2PNzqDZDAMfoCVoQvldSY8jMIjH90Ay5KdgJTjS1+ji2D5U7k0
62xcjGqMTdg82Gg9ytF59NkxnPY0eb16BlX65yHPMeohJ+Bs2c9P+qIRmXqONeCLyNtv5Dhb+66O
bXhx2sS9G3Ms7AffDj97PeyYZLTYlonGujoDendeYUSfa1FA0PLdFByRqTxSjjubwvefyV2JhRcf
qKWNZ8Wv1WAt8Nik/AvczqvKi6HAr0C6F4vxbKqOMpaDeUUTVCsvZHSe+xKNjZqderBmK0wCDAzs
bkTMOViXFotbJQc/IufJKfLMC2MIRyn/m49rTS7C+Sk/lnUapryxMRi8tTn54cphW7HWWp0VDur6
Z9ggxdHya/vSOLp9GWNQh//5ySGXE7/dlwzbMTzXsl1P001XLhN/eXJYVYy7sWKXXxQzzpcOWaFt
UZV4iwJkehMWCnbo2r0UrtsdySejXzDH3RilRLW0pks6Kf41sMxvfWmP+NSyf2E50RwsfVA/xVW5
kPHQN6L/x9l5LcmpZGv4iYiAxN+W99W+1bohZPHe8/TnI0szvdWa0I44uiDSQbWKIslc6zc7oqHF
Rla1DItQEBxPRO30kxEM1e2ypVawIG/U9DKZQbpJhNZjvJCEG+H4DnNKbL/2yBvFMyj2Q3vqL42i
zT/7Y+yse4yB9gm6i6+hmt8AxhFapbd23Mzb14R4sgT6fhif0S4Bw26oROg4HMPKyR/nvOSqyEJj
I6vK2ORXWKm7mHhXgfCygOEddPk+avPiEYNsMixN/WMcFW3997vl/PGe5x1ikwgzuV+mII3x+1uk
KmvdIYsZfOmCFidoLX+drNq7j9LSvvR51S8as+3fhjYAP+C7FmxlR3tGI2eDJXb/ZnZDsnVaEW5N
I23WdQDSRQdfctTmg0Nm7SirsiTbAlOQq7HtQyTi7I73OJIuKguuEi/kO8QCsYsdeGj6Ui1Onjb2
pwKzjOdmNK9BFU1XRInyZ1eYP8h3NGdZC+YgZVME9VFW0zbsl5Vr9/tqPrP02ar5k25vZW8Ibnyt
p1W98V2RHoIZcgYGsj11M5/ImrXj22VT9/UJ1B5QS9ki+95Hlb1ARtxht5DVKE21Uf+dycya83up
sMiPEdt8YH4udnFUE0xJVEIYscpQPe7moXXj72wPcmbtjvbZRsptWphGbp/zyrhUuTnuy7lD9sp2
rbHsf7nx8sb+8zEVxChNTbV11WCzpn1c4PVIUXe96+ufR+FXq9wqQNSaSn87xPzgUSNxX/IqsjZs
KaKzVTrWfTohvGsjsChr5MGTq9kZwEHZAs+mUt0694xwkdXgasYeKTN5QCsquzg2c5rfGAqLLDzH
HVSnCLUMl46l3v7vP2rj4yJfmLrKz1lXYcLquq59WBrFhlk6uhZpn23Ne60hNZ8bZpl/HIYedT74
jhoLlMlepIhLn0GN9Csj89y7MhX5JmZ7j5ESGqRmlnuH0gmtgwqEZtcl03T2uqHaFFgz30E/6xe9
PjbHItSIxRtFvQN0DUoomdaOl3p7A/zeQZYKNepupey/pf/V+972Po7EWvwvU/UfD78wXUs4muHo
pjtv3j9shliYTOzZx+pzlKY/suxKeN47D1FkXcIZyyPxOaZI4xWKR+bqvU2W4tYRJw2DrdsJJRo1
C1mMphlErJfjRl5ADpYdKNnM0Q/vOJK0Hn9BvTsUBspgDNBacfrzDf4ti+pQz1JNY7LuiYGCO4Aw
KgD0wA0T9dWWOiZzmx222vk2BNTXrarPQ3w0VxZozY7IwNbZXVWnT8IxjYM0G8KJOLvzVbPZmYjo
QsCiKg9ybJ7Gt7EpeH9nYZZBu/OVYdNHoobu67Taoh3KM0h553OgJtjTO4DxiJDYbGLNT0bju5+t
3m6WMBdQF9F6565KEGMVcwdiQ4SD8yC7gqzxr8XkIbo5d2Qja5fGGzEDN4P83A7qHB6iI5qKVwNA
5N8fE1s+B7/NARa7YRdgq207gBD1j5EBJCsTDS3bz9YAcrysQ4JfuAusI6W3X0rD61dmXVu7YK4q
PRhuVW+ys+zl1Y17L1HhsTDNp4ylk2weLbBTvNy+ogZqv7Qa+A8nN9Sl7HQFNiwejwqHudfJ74O+
f8KdqLyYpWmfTT8UyxZl5a/A3GFU6eOnqS5A/eGass9Cv3iqlOpVDuiUrF5Y7djcI/cYHwN/StaJ
NyhfmnAhB+Qic1eFG4xHr8hcfOI9Xv3zpfHTe2J9az2xitF3g67gRiaJl05qEfbze+4vMkdbVYvq
+3E+QP/51VZlRnUvD0il/LNNDn4/V4m6+jbuvU1EKCWxpvjtWh+vX9qggtgmCbLnj7atXgI4IW+J
jr1QXA7ZPq8V+1MfoRtf229dA4cu6dQKtSbPerNL7MChLLIw7cCVYDCCyBnt0CuhJtSZdddlA5rX
CdRQ1y33XUHiD6GQhMdE97GLhu4fQZ+rxv7IwqMPXty8eXQE2BeR1y8uBIHzZDTOI3A2fd27iLuF
uBE/jn7VYXOH71GEdMWShQsI86G9yrHDhINXUikerFXG+hrJsCqfkoXsvR3yZmm40XSfsCE6mYOm
b8V/hVKk3skH+ZN3kRWMtKctVsx3703yhA/nf6h+uFwLo29VmsJayHOlzMr79VIsxw5qgaVRbjfr
rs/1O7PQGhIcfKw+l4a5TfaqhStupb+Py9EM37gqOTZvxrhbEu4ui37uPeutZdw6iE1rJ1ci5GWv
M4+WpWLwAacwLiZHNOmQICbWYqCo1eheHnKvQczAC9PljKa5tTWmMe3tbIYLz+Pa+aA2LfyWWFzf
T43sVrmIqV320SjWqBs9G4473tvqVC+1vqu3sioPQ6a1i75z0n3XFNO9bNNS4MEKpCdZk+3F6O5z
pxjP702tGaGf30Z3mW42d2b2w9NIFdcJjkaEWsdP2Hr9IN/o37mKZjwMWnBpRnv4ZJaWDpoG9SYc
Uv45qo+ZaaBWXsa0AJcPY3AZjXpaLhP/4iFt9uCqyvBY+xG7aFKGW7+bhkdRjvpp5h86bpeVxCfx
gALnAlKQsV2uOJBReDlp8aPgHYEu/3jPNrB4VIe0XVtaL9ayOrpxeJ+N5VLWbiPGUlsavlC2MJYJ
nfnskRH2squN7hn6MRQdq78+22ETae9Mw+rrveyQh6QH9rlxTX3WsuqrhRwtexpbPQdJUT5oLuLZ
ZWP259h2tIvXAkgCRFp+TRAgS5F1fM3TNNtm6CnuTDUvnrH+upcDPofCtw+BXSshanTwOtzGOA+O
MxBTGYcrFNj0AhlgcRuhsZI5KrFxeh8hh/lFhoua1YBMNlSHxXLlsDsOsCYfzGH+zpLqqPmIyAcp
1cRqvH2W9foatYYSZU0CFfbgpV91BHTK2Bq+Y1QEsBhLzYdu8pHHSRtr50XqyNzr2LchCc+ca9nf
LJLKkl1xl2XpuOd9nKJY8drC9MKkb0AAsM5/Hdy5+t5WpAa3cSZabkC4uYuAXO4nrPqWUjkgrWx0
91SAmFGZ29dA5bUsFQOmMXmw01Kcip5veSp6FJ9Rbfw8OTNlSVOGS6oSqjIwExEGm1SQ38ui0crP
8IZAHwVuDpembd+g5lpJVn6eAPlvvXoqtrKaiEMxeMDDhrHcTaNRb+TJSEIuc3hur72iIO/kxeNa
tgd1uGsizXwuJrU7JL1hruRltMq+qAlhMC/rkQ5o0Z1MTMuALegNbwY2xovSlgZF03iPkftn2a75
YLfBd0tjg+FTPByDebhoFHXnYti3lqMK1bwatUXKFwT0WbcKBcXOfngbzQYJgHIR47e27GPHfLbU
1l4MTT19avw6xu0pHL+YkQ9vvRLf9SjbkSbxAWEqP3O4kRGBimvJjj1YkObe9Hla/Yj99F4ZOv1+
8sMMxrQ53GXA5pcQJrxNHItZ21dpvd0ompy13hDUay9KFhX6iVfXVDJvoWswBCu+0k2c+ajkR28i
UF12WGWlnL1eU86DjQ5YLMqjbHpvlyW193r+Uyw4P3QYga6sJz5sWw0WDl1TfHWSENkeQ/Gex0xP
QDS7yp2bF/49OxxnoUPhIBNLm+X32cUUwT0pylOk6v1RHzTjqja+ecUvJJ5l2daySR5SgDbYtAzt
gVQkkdmWJYOrasFzHwO4BfoSgyJpw2eUOuxr3JXMV3RaXjw8+vqPvAzD50IV1coZUzyP3KE5D/Oh
EBHyDlm1U72sOauOzWEuyU45rDT0YmlC4lvLtg/jymTA9tJ6grSjnSqhTsfeTUsMdOroaRpIg/uA
L36E+GY0hvejM4Nw4SE9Rb7Vn9Y+iLHbSRD4yk2UaAsTqPTRFgjHajDSOgQr9W6nGM3drYqqvHEa
a9RhFvbagG/33GQYGFQFj0lkptVzCVFwjTFYsHV8q3zOdOQsmdVt3GKoitLASNTJEb2cq6Ft27sA
LemlrDptVx5YYEa3KoqK7hFeIvijeXA6WepZFP73RDx58aR+AQr+LQKi+TbUpbfwK9N+SipRr3LH
Cu5h/+WbqB/U86CUA8HrUT0kIzcpsQokVvDzWVqqaO9g2MY7lX97SxubC6Q8c+VXo8Ymu/uuaUH/
k0dDqZLkZ8TKbhFjjfBShmOwrgogwj+dTKSr2Ep4AtTIck99KXbYLPIAFIb1kpWZfii8cbyba2VT
8E35QfYMCjhZKJo+IWKqps+2bwCJ9pXqIHtdLUNzEV17IPH0im7oUblzp42skjWOtj0BvfU0Zukz
elTGIm2V+OTmdXAVQvvJZNi9hkGa7wp4NmsLYcpXP3c1wn6FiioLvW4XnETQ5A9Nxgxi+gjbzM12
aVRH2MxyQu1eG/Ru18VQq1vZy48FlfukSsBnccm+X1XAlF4MZPSudm/843MhBaZreY7eDhuBPaOl
dvUDjmM50OQSy67YCi8+Uosrp0rrV+TSX2Em8fuM+iUZb/erM3kAteaTTLgn2yEwsQqfTwockFo6
tsavU5DcTrKcfulUhfPV71MEKuyofvDnT0pF8M9PAgRXv2aV/2opvvIjLbt/fBKs3t2kWAvmUhOU
6JyMlyl6eajSZvMvm7w51pHLZP0tK096SBiqReAMANKfcZ4284pAUeFT2FGgI/zZxkdRZeIlFdHb
5Ef1FeE/8RLoMQjWunoaSpY+/eit5CC42NgaA7W+nRI04yEyQBXJ6gyY3KJCp3PjuIQzKP0KbRJ9
J6+IRCQoiyIm+TT3jmF0jbGgudPYlR+I/oSXPPeyXZDgs8BqDeEPcwpPvpvkiyBiS5mHA+zSdMAZ
K7Ge5Ah/eEXzrXuU/QG2I3x2c5G1UONVlI5qchjd4MWpXQvBFJ3duGptvUpXZiChc4JbCj1ortZK
Fu3iOIrAG1F1k3JAXtO1d7JqNBbM0KIRx8AZH5mIX4RjZQ923GUPMVsOkJhE6LuCZ2HpRzy8YZYe
ZS+Ikfb89zuo6X+Es8jwua5qEquxYAmZH8JZkc1sUtZOzw5vGLcECCedrOTExOiliGM1mGlH59ZU
jaNVZfyo+L9CtPNIoFqjeedlX4XqRA9FlccPJSbWeyc2G9JjEcRyFy1RFWHiba2GynrMi+6T2vFi
blO9ufq1g9pKMe0TRXSfpq6fdpMJjDNAHO5TqaO8MRECu1gGDjngw2+nQw9p9k7No9PPVytaGLKu
Y5XnHnuSlxF4tjy9Lqb8UJAdxoCLYeUMp8iMtDqloE9fnV+f6bp1fHTczFjKUb6JoJ/G7HiU10AT
iWTduFKcaFgORALvBApzdwXmCz7T2+W9yTXBxOgDom2yTR48rHg2Buq6t1ORc9ZORmm9qpjonnz8
FXe5nqL3Npfe2/5X6e/j7Mj9dT33v6UPV4lD19wCnSaHqN7XneJtoyAMl2zQpnmXNt1raZBszLbL
V+9tvtZOq67V9LU8TXZ0hiiXRmp32/c223QQTBtFuTH76Ts4cOQxa83kyfPVvakTxprMHqXqOnQe
0H/Pl1YWtG+iM5/AjwWAcJQ1DRCYVKe86GVXf/777/uPRLaus0cAkGHBQidsK/v/kTDKLDY5oWiC
N4Rqwvhg2btaz54geDU/LKfdmmOtfVZ9x1wGwtavJZr6+yqYrC1k//yUo36/yAEOLkBY8SOfDwqy
/isrBgkqq6JuLn//k/WPWRPddk1bJ7hp6Y7hGOaHwJmlqX4YkJX6PI3DKnKnGugDByMp8Hy27WbH
Njle9Kr3q00dbCy+8bNbiNTo3uysPkLtA26uQbEijQB5Kk37Nx+8/iI1U/Xcoxn2qIzp1UrV/q2o
uEECS5ldGqygTRd+Js5jUxHaHAz8tfOEl7zlOhq2ifTIkjzIgWTge3yrwvxfIAi682Fi4j/u2BYi
ypZtgKcBofJ78ggWPQiDbLYfsJgwzaTMT+Rn/NnIm6I9H1Lh5yevgHNOAHv/oV1W5Yj3sbItMXO0
WhMDr7/5Ih/GvVffz81diDuwmiI0YY3+QUfc/BiY7hvEAWIgtTFi0GD75sYxanrnITBBlwPM+TvZ
BFpr2DOTTmjT0ikv0qvYONVOaOyQoxse1KLsEdO4M6OcSyodv02/alFtmU+QF1G8MlgAC/CP8iIw
zMZLjHWc7DTrNl57RW/IRMkxIUbIkpP0fDwfZKmpjXyBzHK7/tCRpWi1L+RAi0dlKTSEZKu2sJHT
i6dloIfdk51Y44Uv5KFNO9S95kM5vMGYih9v/RahURbJ9Un2Ac4QWdac8gTPG6ts0HL1Aw3PBl09
JVr5qyTb5CGeez8Mlm2yt24Me2/6qNP0k18cVbcl+DAm96ZWFMTF/3OQnZOD4P0mN8biKOvv3WqE
pDFJg4EkrYvfrjIpG31+82rzQQWXEWltenHm9zDwkPg8Ndm1v72GAclvMGttyb/PvbObDxKcGZlE
0ALyIl2Zqvdmu5F9clSYTtUe1dWRhcr8Lv9fn6p14z70jF+fGqWDunQGEyhCOk0o6GLQmCC591aD
ZIGVVrhXiJvOVVZ7MSpvoieKryPAcOoGkV3TrPmCv7B+QVXeuMiS5RnsAHHJsMrCYJs4AS6RHRH7
fGwk6nItq+8HeUaFrut7k0ryYdFqMTIpTa+cAbggxiYyZxOolnKWbe+HwPKDpV+EyYHocXxEwwsH
wLkkD7XijflCFslaJRu0Ua9RGySnyM9QwHKKbO1wG1ZVVFTrFJkNVCXQgybINUB8a3/6ZY5+Rt9l
j3VD3Lofhbq+Veu2vXexDRK64eVLM6sIvZRFhx8dgwO3by9ZNJ0I/iRnnxwesqems/AaQ38dBmGt
W7OetrKaYw64MKYxvpZB7b9UrFg0NzFek2nsICz/dpbV3aWQZFhuNhFxAVF/5Wk+jIDWXj0rr7Z5
z/Ynz4MCRcvwQQ5A6W1c2IFn3Q2h2x3NIkdCeHCLr6BB5ws4heKsMgBBR4SFxF07GtNCdgCBuidS
0jx3nl+gLoOgbJyBXg8dcZADzBJNaoWgS+fgp1os49QzuqfeZdPqodHGzrnazCScL8MK4UTAQzEE
NpbM+s4LhfFi1ECO5u7IiUFzW+xX0r6y1k5gDocZXAzvC+k5JVCOpVScG9RVZiOeJYkZfhHvg7pI
4eW6zXHI/V+EDTF038knFPd4oI2XqixJTwHBfKuNaa2FjXJFb2F8GF3iSgUY0l2cieFBoLJ43xon
2SdbKs0uQN0E1lJWiV3cG4ZhHfBUDPZ1qOubWNXyT2NWb+R3YQ1ttwyaqb6kSUkKbzTN29eLEPMq
y/LsTdN5qHHlUfdDMJSPJoZP8sxMi5FAK0w4CTUAHMXw3bU7jMFnuBq3GyE8RPZ6B41OHa+Oq5qU
2dKqEEZQOiQvMwNt07qEJwe5tXRvhVEWcBK6Ff7bNar/nzF/fgTXyeq2mpcF7x+h+ML8l9ey+POt
jDOVrgLeNGzdcj++lU3Tb9zUaodnw5ica5y0V+w7yjetxR+zQ6NlK6sZsh1WJQiYVWQGl31LCHLs
V17uK13M12MXywxBPEiCSgQk/j8lxbBdVhljtJWlW29p/UtqEpmS37et88qKtKRlY5ALhEj/uOdh
71CXBRjqJ6PqEd5EdVetdG1nG4hxytJ7m/s/2uQ4N7/iGroYlZSsFJoxyT4kOH3oppLIY+J6h04U
+zGbIn2rDZ69GVvePLc67jQb9IzRRBmSt65tkpVeV/ahdBEUNevHyFYSVmVWtg+DMGV6phqN3Xfc
F7U7qEw6pL/wuxxFBCBd6w5OZrJaeU82kJbXArjgpqudyrokQ1aiNRcWr6Jl/VEHDf6PczUs8pWv
e9WTn07GPc8fa74ZoDPaOC/lLo6bATs9J/aSbYCS07Uny3uyvWEja2PculdZqlpHRWUMP73YRn56
IRsVK31DQcvbvw+W5xOl2qjzqbex8tyk5W0sG7sB1/HQ12HJ6pq39UO1ZK3SF6+EgG2QAEVykP+T
yHUfyFwaBG/D7rlrMiK8/I8s/AqWcMoHFLcy23wr0vBLEE3pt3CK3owqN1j2Dx4/UAdkI+aQT/OA
kPfEc2iWTHW9C9h6Xi7dinINJcaYO6uNbb00dP6I94VVpbWFt3xfSqFQiucC7Ljt1Brpxgmncs96
3HkiTXyv66H+pTC9GMVEX7/oelBc/LLmJTR3tMF0KXiwnl018/d2WHWbsmfCqaNvsp/Uc7CeEizp
jUadvRm8fq2z/L8kCeuKXnOLL8KNXmF5dcj6CfNAIldZyXa+9WWEPfCnWUt127d2vbULV/kUIF4j
ByT4R61Fr1cH9NWjpywkQDNfUPWNaumMk3OGPaxf66IjJTN3tB4JX5SslHvh1d5xStNyZaWmexf1
MFzQJX2pq7xGvqzwn032BoWvja+dbRensTLQTxqz8RWaR7hpQj0DkU9vWCCsqmD9dJG9FZwn28he
UVkaLhW2CWxJGBWH07QdfQUxpDacXpuojZcq9jdHeZLt+usW6bYnpe6VOzvDSVZ+MLyXve0G3Uqe
hOlismo8x9ojaVafqwhtlmmcAHbU864pjPTn9yo+Ub+qZeFVR0JL/6zK3rAi5CDPbWZ3pbD0Cemm
5B5dg8S/GXiH0O/MX0Vefd3sT116Bw0at7L+o0+eoXjmWo8tFUzIPs48z/xUDnWFZAeCcwAwCdnH
JGg6Ye2TfJam8woVXyk7OhajZz7Gk/Nwa09ci6gbCFmnGbx7VtM/ZHvNkmSZ1ggCQFpK7tKmaBbB
DDVRRuxa0sAxrtZU9hfwn/hBRMjqdi3AGsR513bW2IdbEb8a+yDrHsmYLbabaOTwkkUMxzhnIzKW
dYlVz62tLK1zqE7K4R/gmrnN1+5HoNoekwXLV1BuXRR+rXr/wY688EfXl1ucivNgUaRfUwzCo0XR
XtkZm8EijyMULfzpRz16V6ty+q+473yfqlx7E5MxoAqGwN1A2HuBSjwyu55tIymYsIOAwObyHlI9
9DQ7hyDXXJSDZKnWG7yiHCddyjalgjKzUAKukcprkEEIt+h3/pTd7+c5PdZjQTDl685Lh4WLzDlc
09hfK1ZpXNjjqrBZNW2fuVF7BreFTJwZ1I9KwFrZmaruM0pxV88HrbhQVn7WdTd2UziTmiSzSbKY
fD/VjsEE8mfmPzUj1hSWnuaLrhpsAGgcCPZBfyjwrHP9iIUIZFbB5e9QUOsOflB/0mZ/NnlwZyZx
66dnDOKVo2ySQ60AUUgPndPV+1g7wHlQM4NdElXmSojRv4q0mXCvskac6RLj3ERqtxZunj3hiyXg
3ur+V30AAlOzhl50cbGKkfX5lg/xrMCnGc9uiPihvFLla7+ulM8GrbqliK2lVOaZ0FZuhsHZmSsJ
y9Bz2k8Jwm59GW5qW5l9EeixEyOCh4g/5xIkJFGTqNlRSE/DXIq0Mj35RdXschwIb6Xgv20fenO/
7tcqVH7QAerBJTYKq2QuBpaqHhSTg6zKg6k7mbW+DULZ0BQYbTDUiS1tmWtFeNchvZk4evIK5Ecc
HKOtV8KC6oxeBspgAdEB6GrpnZPo+LDOHeihFavebZ1D6QfuS5W0y8QyBjxSgP5nfTduZBXc1x4n
OfMJb5+IdDEEsAT17RY/V75qVt95WHufMW0Pl2k+C5QperXJkjA7IcsLlhnZ3W05+d295k7jMghg
r6sJyQd9jjD5c6yp6UNj72TV63uTLDllb6zC2c1QxfBHi1PnhCO5w6Yf3hxKc+ZSzFXZJg9Twcpl
AecQi0gHcT4Ug+4rAmBLjXwYQroFUgqyPs31ofZBMck6b/H/1P20ejXUDM2vTP2kgh9OKzX7yQYR
0c7MZL8E0CCIDesBrLC1CZwiPFp26p9bZ044KU313OYZ6hco+/5ovyZJnP/MBBjSqhLOs8K0B3Ag
ac5+X4lDbqfxNinb8oFdJxIfaZl87TDclGdpXXH1R2YrgHvekql1+/fInzB/p92QJTRcW6iEhV3T
1FV+Tr/HvIhRBp2jFt43M5/lDybdP6bE+uB2/BS1X39N42n9yWyRuY4wWF/G4XkUWONpNbRixdTC
ayuGPU5IWP6Vns6KLL+EUVXvW3el20W4TYs8eAiyhyRurrnuGwdVMfUD0QIMXfIiWYZdCwLGgGzA
rslY5eqI6teQqEwdXA4GLRqfm/ZVMxRj1YzotxG3a7bQKggn6xVUkSbA1kI7WDP4xlZhBSEo/Ulo
iGtl+qfoB8hZ/W7KnzGjc0H6oGAsyG/iHOVkJ1XztG1atc+KO2FU5JPAhGtv7simpkuIlcrRjh4J
eqDqLfr6ao44cXkdNJsQFemjotqk3FFIXWT4tG5SkKmr3sOfygmSpWdq+QYKl7rpvUTfTOa31hDZ
viPUsraJjy9NhEw3RMCHpV0VrL3Ndu9NYbKDiwtWZgI3FJv5AoleCJ14qCkhf3Kdk+OJTTSc03Ix
qOH02CMaHSm4N44B73zovWiKiNheg2NS1gDvis2oO2IRBz2p+7gpVyqCbDg/oCWj9OJLnCPZ11lZ
uc58L1soSpmuUl8UDxFoQCAF4oyItTg3cJxiLWxxZAiWKNwMBwDH7hEHQ4TPawhS5AyDxxjS5DIZ
BCFHfN0AIZbVHh2+FXqYJPOjZj+hY49YQ7GwBiIG0dR+S9VSPwGf+eoH+tYOWDNZZR5lC68bywPR
cL/x01OqGy9DZOkHv1HtVWwi38uqxV9GmtvgHWnV5Fie2NWlJ8j86alkkh4DRF9bGBlV5BWPgVE8
mWaTHsyQVLVnHAlfX5HFsj4x9+4DB3N3fMedIDvnuhW9Vkqy1ey+x9QqrJc56ch7AzBdVxmLJLBB
PxQBBnA46MGUjRZd1zXn1jpMwCDWs5rnBlPfc5s40znIAagoNllxqFmnwsNlVoWRtbEHwzwUZfSS
p15/9kaCsjGaGY5Webt2FPcO+9EFU7KzR7YUUWgxPGpR1V7kQdgoJw5lhgVfUAG6KlX9qI81UDnd
PhVkY689SJTVaAXI99vY0AK2XfbetGjUs1865gv0w4UTBMeSKPZBSZVhP7rdWwp//GyIAWy0zm3U
AbguhY6xMDt6wI3gJ1ddhUCCNzliO7CSXaXCXoaK/k3ty7UIBa+XcRjOapbeNXDycKcHXwtJHnmM
UW9WcdZihJ4GawIW7jbx7XyFiPLKGvwvltC7f5nWtN+328xqpmbaJnRPogZYwHxEAqNEltlu5Wbf
gR2J13wET4V3jN0pEHIaW2HTBWkZDal14UVQ6zuz+Ilvhr0NeKPhkxJjnx7Hh5gsext2I6xhnu1/
mXl/T2TzJ9oG0QDgypogE2EbH5gqmiqSKi2L6MeAMxSS3ngO9mp+XyZajmft2O+EjYtKQRxoWbB3
3CRavdB7kFZSRriYUOWIRkTF9WSja1a9IeHCtiVs0vtczdy1OgViM81zbRb34dK1En1tpCYeQHnw
2ozqv33jv0dp5DcO8Fozgd9DCvmDvkks081jmG3fUwTNDmguWkcQOyt85CNMmRL0sDBr8RYZfNcF
4VoP5/MES3PhwDw0neXfv1xX+y3cIv8afNmRyHVdjWTzR+7+AMhfdEwo3112IeietBUG3vmPzglm
0tLYrCbDjRdWhFKLMzg/dSX+1jbNcGp7d9rnhrMtVZs9C2HDHWvD4eApAYCzJrQ3WlCiKz+hJtl2
wScwYOqlnoJLXNsa4I4uPKetSLYtThzmWoY/sKp8VfLQW4giegrb8pG3mLv2iz7F0Swxt5Wqv4YJ
Ro+RgWqbYcWoxs0Jhqh1W74uRIja0lLXmt/t07QWy8BUu+XoaxVeXTY0orlaWVayrnv76EP9wvch
XaQDbpAIdf50mzDYmmHzJrIJacUif8gdwz0IXzv0ofKINlj0EvPULjTH/ZrmiAXqY6seweUYu8zn
BZIrSbQ1PVEdeVKqGdfctj/N0bgyH8CCq5L12KMfW3lxexJq04CpdTFtUItjU7bNOUmxY7b8vF2i
VxwvYtUJiRNpd5gnKORvQpxK63H6+ff7r/2xquGXSArP5Mk3hG07H1Y1OUqpdmn62ffMVoe7rnIL
7LU8o1+S13msA8G2qCCqLuZfZ1Hmwb3JXPD3v0H88Rucc79gVPgh6qRUP+aBNcWuB+is03ctT77h
6tacQG8kqMulPihVlGJkclrE1Rmgx5YdmL8PRm1YE9IG/tznziY0xVeMCdrzgFku0jCjckzQFIjG
TF31fSdOU48t6N//bO1DqFJOTNgMGK4jNHfOhX6AZ2gx20lwTfb3sOLHp8bmF7ftxQrjQURCPL/c
Z7YFRGZqXsxgTfB+j3i6/jl3hj2vbsiq+BCyCCn6i9IVC6Kv7qG2x2QROXgTYGaw1LhnLIUd7Sks
NXU9BvkOfSh11dT+UXPQnvCwMLTqdIV/irUf/KleETl1tr1DrK9vEnRWUvxCMWeaZb6TV08Zso3d
o8Yc/B9j57VcN3dm21fp+u/hgxyqjvsCYUfmJIk3KIoiERYysIAFPP0Zm3Z3+5e77FNlb1sSKZHc
wMIX5hyTXfW5Rz6a9GkKiSUr5ivPXdnnsEbGikskqWzLMezL9Wdjs9vMcURGQltlsmbK27WOn9OH
tnM8lnOPG3INdpm0dnnrDPfWMtV45ysvUeR27VLbLqlIAqpVJ1uY7m0Tfjerjwc7m6K0o3ANyjeM
gfnY/9Rs27nmZHdiTSO+1/AJDu2xqYdeWazMwtInrHLBcbGLT0ndh2vpq3ZW6xEEb3foxgk1MVOX
PRWDcYKhWwANftctYn0BhFjDTK5WO+VH97Jrs2m3Sb8sSJjM7eO4ZCpZQJjxCHCaxwAq+yGY5YcD
SrGmqDGNg4Eh7q4bqVRvESDR3+noZk/pehWYnTjk/WKE62wXG9OSJnL6KlqJPr+zPI1Y2R6W5aIH
eROyudDui+Z7YyNgIInCqM/kbVIbNkacLZ/AxuvHsbXdgz2PWzQxgtYd4w7A/SXmCDdhu03jv3kM
/GYI+tulbIN98Bi/B2D3fjOEST0NuC+99Jc7FDnV1NyEwtOCnUCBtDP0QrJ0nucb13XmGzszyPcs
s3NbYW2neNgpe36cL4GDOBefat6Uf32n/fMBQQUQOAGCA8M1vX8CzFjmsm1CLeJjKeQtsmHj0QiQ
uw8ojKOUczte5VDdTdDQ0EnMkWGuONIM34gmhxJGs0j1HkejfVW+REErPAsRZDk/estT0Po/12zt
njJ2/v9OLBL8/mylVrFMNjGW5Qc2d96fO0bXKMZ6JLLgQ8sA32wgFZfWe56qkgcX+NKdq0wV5lra
HvHssB5CFvsIbfjOq4JTY7jO8auZmnXrWhsVer3maC6kZbWSfscgnyLMUFd60zJeW0Z3LBkc7g0/
u4A4MNZATAtOw7LpoZWOe6KB3leUYj8s4SNcmYbrsk6HPbNh8VTPA2MzTp9Jqm//+p37TcH2dV35
Ns2brzsmWtfgN73MVkuIAEqUH35tjkkg3IznSYrte/TvraITZ1cZboJX6mPVCIqS6qSto3Ou1ZDg
XgJAvOTXltKHK6fOO/jWxneP4Po7y9eOJBbO2mS/YPYlDRKzRox6sQj7sZojhiowPcqsv9ma9FXq
kkMtpanC5/qc4us5DxIW+b/+Xrl+/un9Rv/DI9T0uUhdw/3tJhqW2hn9rGk+KsfRY5S0yw1u4ICg
7TnzjgVFz21diBidTHMdbNmjPeWfab+ZkdBNZ1fZQXb99dIGjHYh9wAxcFBWYrcqpRT3HFXpsfPH
H0QwqyuNca8/1UmhDTcEKisADIxHcTfe2HxtdzbAoYJr6xDYGZn2lWbfKdZ9N6L5UXhHIjUq0izJ
cYCH0wRW6HQ+dlfdeu5dmaTs6C1hG2dCydHyT7MOaZeUMIlupsEe33k8S5h7HdKszCNJaEg4Zs1l
+UGLtT04dROutqsRalKDAMGgcwvOoLmaLtSjrA56IuwBgqOl4QtzpPairVUfs6K4Rb/Y3pjqaZq2
4kDLmTGndzF1101HyvBcRQjBzWiznilQkHiOy4d05TnoB7J8OK2BgYcsFcVtRVEXbghak5LEk7C+
cPhdZyCquG9uqCCDs++2xZklVhtOwnYORp6q0+qvn6qQJluHxjill0TX1Gw+ctmDcGCOGRIaoK46
UjrSnlzKCbaf4ijcOZQpWOQYeOhAay6jUNu5TODm2QuJnjmreQAqVlYvrj2QaXlJ4DV9Zm5ohvDG
GOcxX8dre/5kQT/dVlQPIXiMI6y3ZW+ng3hB6H9KB2bE7frTr7Tsiqan36kMqveAtC4sV6hDzMb1
s3N5wSEdktDaXWVp9xP2zseAD/xgtM4NYGf7wZZSHTxoqgtc2luzQFKpnPq9kcO17UKln/zsbiFn
6w5YajQa9QPJEe2nl/EsdG+Y7XvfGmNzw5XVw7nRzRvlGObjauT71e/E3ULHA/NsnQ4cS8y3l3wh
QijHSYte7+AWjP7Bk/Iw7uogKXmUn1G8r9eZZFS1+cF4l5F/9m/qS++falzPNRzLoX/0AgO94W/n
8EwyJVedLT9c4mMika+UPTW+LD+QnKGUDLe+33NBjjuTLPcuLDNAHq6RxTnBjHu32N5rVTj7SgCc
Lx3A469MPbwQTFZwFOVlQkUdz/PvioRIzCCg8Djismu8GaFwm4X0l9QNTQubdLasfmxkK/j+elmv
9PFVVM3BQvT5ACKgJUCwkdfQq5xd2RqfXzQYXCN7skuso6PYAYEvEz/qca5irGM8RWROY86/tdSF
s8MTY+4xD+ANzYr2vADVEpe8z2Yc5KMsTSPa5qeazRfcNVUmegMaKN+aD+WjNHLVPO2zlIWSuFzC
6VDczOW8Xheuczdt3fC3rv7//IkaN35R5N5bsGKIwabffvmfT23Nf/7v5XP++2P+/Bn/eV28s5Fs
P6d/+VH7j/bmrf4Yf/+gP/3N/Ot//+rit+ntT79ImqmY1nv5MawPH6Ospv+i310+8v/3D//j4+tv
eVq7j7/+8farLpq4GKeheJ/++PsfXXT5PBUuPdZ/8/Uu/8Lf//jyLfz1jzN/jXwX6//ySR9v4/TX
PzTf+AujGi6CwHMdMLV//AegwK8/CP7i4Nz7uthdCmWLB1TTDlP+1z+s4C+0V1z7OkBQ9zLE/uM/
RmJLL3/k/oUWJiBT0ODJoBsoLv7r2/87/O9v79v/DgP8Ghj9j+3AoYi8FGlsTSwrcOHY/tZQWq6V
E/CTZqeF07epenjZ6Dli6Srt2HbpdRpkJwci/Kny7Ke6q9CS+01+0NV9oVUnpmnq2Ey4kwMmkkDK
0ymsglYlasLJ5S4DOH6L5NGpA7JZKR8CcvkotMlJFlVTKLuY31JO9SUo0uPSLx+DuSvQS7/9w1vy
9+/6H5GHGCkulcufv09+Ug6FjemaiGB/56eo0VkdgW7/CGWWnZJDukIh6kPaj8MpBR3N09mqCeDK
vDjQ9AFIHr+XMVIgbmaMZ7FVh8bQX5rUOhGj1O0ZbOPZEmVxLgccim7KCMEiOjEwnt3Jw4Ar28dG
03/aeW3ffb2QTeUi/lWEOwQpcSIZzxXIcxq4G6/jIdtABCbTrm536yaWs1aBSd80eQDi0id4agGd
puZyRmmf8bXbb8LqaMrEGiR8vU++lrMruLwEk9af6jWaYMGevl7GadFPKwlWx027/5/fDjxaoq3O
mqScrHgMzO1gET93+nrJC4wapICy+UCNcfp6mZnynKw0vVdFa+zIZGRFYLh1uWtT6wfWIs/8AJcg
CHvK8DQM03TK1v57C8M6IXB+OjGErMMm8NI4u+wASdDL9qjubgqm9U2opO+cLNk7UeZU27th12sy
tfeVUOK0LTlTg7p6cCsASh3dIgMlq0vYhlVhc/nlNunBP7x8/Z7WAZC3Me52dZPvC2u8IzSNrp3L
j+2YPJiKSANQxm3YVkwpmVUPCSMq6iGwF9lRYN1NZWCf+mp2Tl//bwXvdBovidDzbsL5F7kOIPqs
qaKx6g9dtvnMQRaM9WmwzowH0ilecEmGPgZ8VC9bgEqyfzOFNBK9z/iJGNZ4Wi3jHnu3AWDH3NWX
EG3sswMht6TVfr10ro7NJaMEgnFa0OqPCuyJfPn6ra+XDEnnea6R4eJGvke8AyyhklI7fb10/qcB
AyuuGijLmf3aiWo+tsuV63BR9SwNYvQg5DGQyxLbC9I8QbNiDtu5sAJJK2xBAiDDc5zwHBTmq+/+
0OUoEkUaMqItOZ40nW/jglUh21t7aTUsLR3T+uME1amuCrMNCSx1EHCdhvm8rBj1M28ronam52O+
+hK4Zb1Lm1I/jRAH4IG5x7Gc8jNsP0IPguIJlT07M4clrrqTtVGchkJcV7Iu9n3Ac1/1/gHy+8K+
AWJP2dBEVoq4ZgCobVi4WhALNa17baquKl0bECyTMk4QNUkvtBs2eVVb6gPnd2axx+oynKyBe0jp
GdPD3myiVrX3Go3LqQuqhhbQVYnbfuPzvSNvl3naXFVeamNmXJgvD1CQ9lMOwaQMuEXrOTdCve3X
E9YOKET2zg5UlLoXFHdbxGY3vQzF9OZulXZS8gBn2DimFJyN9OazXHJEY0X/mHUrAlcr7ma7I/Co
ee7rzY87YP0hmm4i4T3ynWs/YWaDS67qflhLbu3MujkxLwQKl7EmyDWrZa+fHbiKgz0TPk48oydb
Y3LrnRLVdpyz93Z10c9dXqrggYMD5rnDpgW/1xh9HZQ8MPuDXUOA7tF6baq+B7BJ8IcuhtC2JfvO
5mmoxh6BnOMRUrTC7fK7IZrI2okc1E47q6tuYeCtp9Y3yeXJnukErJMSzdmdxCdc8wVc4UmKVEuY
dn+ULctGLHA73yyvRmPJd1oVfM89dnSGYexI3HkhCbw9EpZBL5D2se97rMoukiG/0DYCLd23abRE
KDtrPuW9ZkYliaELAYZ+bz03ZnXakNnsJ9nftLIfWa+nH6v3CGD5NZ04fLss/rrM16o5VcVAjenX
r42uu0lfZdspQ9gYDkR+x95FtDAO7nfN3fgqwSyVnk1tvUomUmPFbiA32xMiDtNksZGN5ktKP3jg
nHjwrJfRGLJ4rrRxF7BADrkgHgg84WM957yZF2wB/SNBVQwnTYlZlEzOYJCHMhc6s0VWiFsvnRsj
1yO7NoyYCT5zySpWvDmLI5xD0fUbygaZVJrlRmQum9FAyFLvDdPRllxejfVQKZthKK7aOrd+2Pug
LOfdWHQf7kqj6mtMvMbSjQfVH7GkOnRpRPvVso+oylml+nMfdnwG6BjvBlFwnlgFjF6suRtWRKLC
W31MLNPodr7yvDDF273X1+CnKttdoYkUMznWXj3T0zhw5tsOeCeurmNvimBXsglwtrQ9ibxvDqPZ
HIZ1t0zQL4EiMWAJUpqxina96L+ZRo6PHNkOM/8gHArKl3wefnpDzoojs9ZQU1qX1Fo5JUU1b0eh
uQfY14fcWlY6eXRSOKmMQ5tu1wpLTyRI9YjZ+I7WTDZYN6pk0wLOo61C5l5gBQm6IqqCfokCaeNt
hsTUrtqzV7QrXaim3bsERVYBvKa2Nk9mt0W+VsWa+56mGf/buU40mnbsuHy8cckD9uZiPXh9l+Bn
aZLKMQFmkukqPeI8l56ZgE5ltjwobubLhq2Pcj+lmTP7R7errm1PJiT9gaz17SHBN7m7HGU7Mqpu
kefXz43knxPf3CCg2nMXUolNh6nOMKAnWPu4FewFZ1TQBO4hOomJK6m5z+W9rg/VXpNde5bzqzM5
L0WFdzSzxSV1lMvSsEnj0yccgl2w7dtsCMdCLklLylrUoQBMismVux69CD4zFfbrKK56KrZvVXvr
5A+QUJbbJfN/9HRA8cgwKllJqIVFZATe9yrowM802pDI0bL35orFEB3t99JErphKZrl5zSBlHSvz
rs7pxdv0O5pfmqpueeoXVsfWbH9WHpXJWoxXwgdWHVCRUdNIvI1uHjHGXuPRa9xjySojHj81MRFN
gHivnNL95DvGkaF5As2iRwRgt2/gMQYG9yzLC7cMDqplk+mItN9n1ciSDfFFKEmPGbJsuvKCnkfI
k23W5sHt6isDP59v8oMpyj6INhj3CwNrhU1l1LPlddWv7cVfX/y2PvpK2skktXhwgTyVJKHPbued
va49Yab4NfqQCMet+W47aPA6NJOuDUOtArnVaGOTbIXfoqSyVvRVufvmhRfombdlh9a0T415CQwF
WRTJdr3qvFTsKf/w9cBqqB1etG6or70ShokkXKf+6Qckz/nU7uX4izf9sbXmeyJV8zCo6jtby8Oq
qongM0s9mslSjTrjefyq87LyUFUGgYDNxK2w/twIqQoNke8bx9r1fRq5mX3vbebt1njGgbgCmG8C
zpZQwS0ajgMwrgRBcknD4KeR18wMLiyaYfxnfebew3x1Ea6Z1ySlXTNUGnbtNJBXlwc7M5WvqvKp
pcT3FfeP5pVvLuzACDrIkZnkbuJLxqTB8iarxzsDu3NoEhlHtKNcQr3T5T7Vjg3Ce4ZgCMG0AWKC
h0Eb73XLyvkXbFLizBv3BkfCsJ8bNAOlhGxgqhelPND+6WNrVii9pvnn5Greztvq4RCol67x9ogm
/IO1ppfxHzm/Mo8EzgdvOE6SOxhhbxeaBiFKjJRDS/R4tXH7oaM0Cm6naedARk4WA/+Iwj45dxnJ
wzlZIiSI7gQbpqwPEpmienEcGI9b9dL33Q25vUmKoyHUDZAP9lxc2Q3qSYWW62zY+NQC/6OVb8sI
373R9xY2Beaa8hNw4LHfFNdrsbgE4eLKoub89GS17LK6OVtLvYSaG1wHbQaN5n6jzH4YKcdaBrxx
U5CVYRaER+GedHXAJ7nzvjU/OjnVcZFSBqHE5TrEhet0DzlyGa3Sn+sUvmrFNg5dAd7WrvzW6w6O
6Xlh3Y7/uCmxQayEpOZTjaBKhyXb9whlMt5bYzvz3O/uU3FjOEcQkyXoSOvnYogHUiv0fV1ZdHJO
gVbFX3eOcO/MyV4SUrw4h3uL+DLqJ/0S94g8VJUN3Bc3kLvF02iceqH2fScVAVOtDFOjLCPENeGU
F0dTMJ9iSmpAGmJzZmGniVEoJ+4c9LDxmMJiyGzCzC+f+6q9t5wFCqZxR1rBwOxXf3bQ7e1RetwE
A3NMF2Sd1pm/NvgEaXbpqpxZnlTXgu1gB+6NDITZhSlF7Km1lQZE5/G712a3quTaB0PRIyxPhpxv
WtX2jnDKMp50OGxBFbxCEjGvR4jUG1JTzAoER1e3jepfzDpDAeloKhoyh5Oc0QBPzA+pHVYLCH4H
gHHPjilsoN1APUEp3ATaQ55eKGf96u+1YKh3bFNICRrsJ9FffqScha7PmDLt0AGpKcZfS7KyIAtR
a1zicywUQBU1sRyHG19WQ6TkUISIcN7YIqvEMszbZuP08oVx7jXnuXKta33w39NsuYdk4UVuxSlh
V2aVCPFeGkiU5sL54dgaV05eCwqrFUi+ak9IIIU+RIWzNQfJTC8D3dyDfQwr221JOEI7nNnzDYcj
m0dUg4Yf+8V0Q5QcpSDyFU19ElbxY8FTEWam8RIMzEDW8STz5b2bqu6orYcAK8U+WHDuA7iJECwx
5EPxT1Fi2HYolupdjvlVUAfvLRwnS9Ii4tvM0A8d5bKUl6i2kR9TQOyfdfZkeTTaz6UaVzRh1BxI
HxloHS2kZEldu8N+qNp3J3WWRLjrnebqFhMAJzFGDWqiY/U7xsB7V22AjjnfV1iwMaPIJRxkYYPl
8XMmvcXRwpkf5foMfiEwBLxrS2FcoYQHrNSGliMKQrjFfpryaT8rBYWOVAHNzaC6FNgjgjYZhXjo
mu7DcuWHSS8CK8BM9J3tra+YUvRwLD1u+uW1kv5jMRjY1sWNWRJXOFQD7pM2SCPNffWo4PUFR0Cj
PD0KUu17NW6HkQw5cl4aSNP9I38xZVPJATb6AjHrknRiRA2rBhWDYV8Z5ot8h/jFPbfTjwJuwLHO
1pOxambCbdzQ6lJDZwQEe+gKU4a84J1vJL1cVGIzZfTfxl2+8fQvXSJ9rRwP5AQYkNNdm2ku3WoF
ZAUxKAKmFDtBh1/yEv7dKokTYusIoW/An9VmkhNAxd6FUK4q3W4u/62PhO8EsCnJgMubTuwm5wcT
RC5XVUTTCmNZUpCscjvCuvyOUoXnq9aeK7/30biFVUci+qhaQcXA7UBZQJRjhae2qz1u/8sPUnTm
N/9q7jZ+GJ7bhyR2Rw42E+xBXUnTrTgCLDckMfTV3oiTSUWFTqvtThC6e/6K4LPKxWNX7LqchSiz
gF5dSHAWSN3cdu4cPUDANxMu7TqsF8xaP1Lbv5RIzXwnfQ4sd4VN5D+Bbs4ia0jx3Lbp/UWGiW9I
ROTmTdA5q9t+83+RjaNHgN/mIJIlm5y1pdxYwPHrpZ9RhQLvLbRmi2y2beF00M25jUYGjzwc3wuj
SOPWtLzQ9nrWxsKkl+c5kSmlDgRN5WHKpviScBthsUmjZbVX5m49HXmnllD1rrPbJBYauySodkF+
CfErSDqr1sPA7X6yZk9jMp0fCGRlez6PdRJ05RlSurWHvsb4xOSBVL50mf1SzQbU+6CHP6a9L8vI
M3Z6LcgZJ9T30E7z9eDYkVivOUOA6T46LMVDvaifcAB0rp2oeioRiAZ8GBo5CfxRpQzsIHEK33oV
gvqVNNt1+aS0yLX+wYEdFvqO2iKWkhA2FBFwwg/iEdFyFJzZJV80sllIlf+sjOaESzQPfR6UPPWA
bbu8dwMiu3jiECU8ZMSZAgGux/Hlt+tF8ftJXQWJPFgf+inNDpVIxakOgriHSiSH8YAw7soE+BRW
7awOgbE9W716TMfidvJtPc7d/KOz7b3bIo/Cz/IADuDFzu37cowsR760jn07svySwK8UNQXUhbPt
icfJ4m6Zqfrz2nyo0fWlXptgrMdrknnnQNG1blHdlDwYqvRHSncDY4tRlTo7jRYV+fRhINONF73h
pK2PspWHQJvwVnKvWe1HPzTfME1O0abouObpfWs1lnLGxa1vuneThNSC8P8J9s5zajxqro2DudU+
x2m9BkZO4Kom7YirR8UV7BwgU+pdbN3B2zw02kYVGoP2pjR9wsyksQGqrZ8UbNFSdDVwz+x77xbH
VRYeTbSEhz0Xd6NkHep+mrO48VrBrMzI3nIruEvpOIu2Iwbd/tS0+rG9fM/aMj27bRmT0hT6vl6g
hSXUdOSdguVkw62o2hNY3mszgByTL7vZnn4ZtjpW/BRvOtBXoFuPVtnhhyJ0txn8dDc0gbFDTpah
GHJ3GCeWnRoYnDHfpwOpFCahdUM6tBaMEEERn1YqyR6BlmOg8Smmman+pB0zLXgs6BWsXucpXb5o
pCIdKkqOsNhw+/bpHGHMkEeFdDLsxg6AgNBvWURHs1e7IfKk2JlS1nzFGmFhAp1PyeyLjLu0Rh6Q
ymnckebzo111ErE60e9Fh73fq/NDgT0oRr10TkmKDymxGWFuy3s9uVs4Q3PwiV9hIklv7tY+EO2i
pHrV6eluFrt/IW6gKwYab8Pc6YX94jtUNNqsu5HqqpteBFA/tO1n1SnIO1xGYTHjGjZoJXY+SrCi
6G2E7eLbWA5s9MeHHmH8RRJcPSrU/kq5STVq1df06dC37Ws71c/BgF46X9tfNrVupN1Xbn5tdCU/
6WYo4nya1ZWfD7+mHBCaDf96TzZEHvaW8EBaMyBgevOm6kAd4dzZN/bGhdD76x3+0+0cLFmsgY26
7jowxUNWx+bKM4QTtJ782zzHjCFYNYWepXv7tnOLpLKyJUo3Yz0MB5bx002xkTW2GdYFrAiYbdIP
+mJfm1J0e6P6tPK2joMJ2k+1MqicKC35vi2GtjCiZadK6mnGzcFmm9HSPpm6TNGlVu7O0IourOfy
btWClA5EPS25x8DBKBz2RFuSsv9IOOP8sG/4PNJBMHClTbS5cxerMlDxxfkSmHV+xttK1kZ56qZm
PVMlc3ytEjCpN/wsavWrYyyDqc45eV11VzUGevZt7nZdCobVc10U7aX3c3D6ZPT89KXxrRsvkz8V
sx8M+Th52IuNO7WQtjsOPBxNAlVWYMihP4zlNX7FyDUVp2A7vpUCnftskh1G47hdjX79Ua5OlaQX
N5np0xHYKUwcravusa3Z165gPsf4eidKo9rzrRwmVXUPCwZK8jAs0sxxDOpa/pI2WnHyO/U2lX1/
NTSARfys62IA0wTlTQAUNV2/zZf1uKrLsNKWkW6E1oRwRzfzJawGqjirnJ1wXa3bovcgfYDO4q71
1EF6PeV+HiT2QhJuWdpwA1pM93mL+raT6N30RB/MI4+JPnZ0zMe2c2yGzyHTlivevF9LX3b7st1Y
ZgQaOzvtytPn4uz53y12IvtRUOJ7Wr9dw/t8XkyrvQ26m8YiU57GeRfUe11nnYAiHfBEy6rJRx16
QnrBHXrb+9V0SquU89txrxjNjtBFZMst2//y5ArKDYDQml9Pm/td5+khbPldaMrZ9wvvqEcPGkxq
Qgnw0U+1fd+Z8pl2OT2l/ue8saBU2PmcrugpgC92E7GcMk22yQpmBDCDfLDbjEBD9BwchaGjQVJu
ZsDIzuY/pUGTR2bbLvfjUnwUuEwmeiRydnnEL6J9WYqcgRe3pBGMb40gh+iyLYwLcKtJoQffC7d9
MiZymokxGsOKGEFprdn3LKXj0IV9vy0rAIQCVVzmmDaps8U3ZLzFLlu/ZZs4TxlD1K3zfoCTehhL
ouICS6O2W9NkkY6FdTCUPrVh1njYv5v+vsTqSg9UX54T88H0bZSXy5UH4ZbxZUkaso/xnjDhk0c0
UjKYJOd5Rn6tlvWA/NNPfOz9UQFD84I2QQtRb4dWOLtu6rN4qJYb4mi4J/sb56TZhJGXaU9m3UTP
iXj5qrsWrCUeRtsLA48RuHvpJnNyHkDP2MC7MVTX+fhBLs09hmkU2bBDY1e3rweDaShhiO81NhEh
/fxgpe25Cfrv9gKbfkmZr9QuCm48Q/DN8oMt3TtnWRFRgPiITaN0WeQZWlQKqvIc8a5vRVvWOqFH
RCGizM+0hUkJs+hgSHtlXiduUtztNFf5viyynecGb6ozLbYzLRqNVsZlVpRHb/iolrkkkaAQNGDB
xD1oezdOejdg5rnSe7BzggZPrBa3ZznfIll5zVQZzeOqR6vmf+vr+a3NF7i3bLvjoGTbabZiZ/HT
mut+YO/RMdyZkL4zW7oVtM1JP6Z7H9NkbBFmPVvTeuycFqPqTPW32OrJc14FrvcCaO6O9Zs8GY6N
bzoPCe7od+TSmhH+OPeQ1aylrZHoHpUtIJQgT1Zd+yi14qWTC8IzqJEMFqt47jgEUPfHpbzM7bEE
4InM7R3u4gljSyPiHy2j6m/5bPPZo0wGfQ6SQtaYzvVuOU+THZdDI8N8cXnSY6NJBYApYxljEt/H
Y973RmwWy8MiMvconqYKK16JatldrPqccpHsJh1bgmNoJizkIHHX4FlU9nhQxWDGvZ4TuLO2e9ME
I8iT752yYYsnkscj07PuRZ+iWmLcjLWeCqSbW1o4r34Q2kJx76BnW0h1ZK0Pi2toxa/MboyombSH
CQcNPxcvu/NEteCzMxg2lg6N6f1W2+7tVnRm1Gzeg1PzNAiK7camIeTQltFsI4jGFvMO01fEhCO0
cWqa2Te8gYP8TKnN7zezCW5GbUsaK534sttwxZ4QSVNyud23nnq0MIcdppSx3JJZ463UjZ81SeZw
GzRwPbOMqPivILYz5oPect2jYQbJFuv20r8MLsC9rDL3S2PcNpXYD6Z3Vc054+3gQ+RviyeOtc7d
1Nm9hUlDTzx8ENlCDSiNxd6vJnxLTlqK/7L29sjwktwWQYzfxY9te6zOiH138lu5dZ/NICmRpwoT
o/UjcNrml+XiQasTuQ4tWQse1A5L7r3N6PeDxvECc/681UbcEduLY9CjKUopvSEp8ZPyuQGAqaGg
ibSNmPW59ZlIE/BaLctDm3L84LkPM0eNEZBZDiPc0N5aimiaCa4m+ftaaCNjeODeO8KzrxxMOLtS
1VdoMMHE0jiw3iA7HtzBserkfDbEtpfSEVdSkfg+jked2iiawGwrN9evRN1CqKyZ63WtzOLO9ifA
S1pOS+rxTq3a60XGeiIp6t5dxBpDW/xJtaHhgX0jkraMpuWyFWrcU6YTTUzfvcSmAgBvlzz8VqO+
ty71jTuh5xiHAuJS6d24jMvxy9Fgz1Z1CwLAY8Yw7Xs7MQWETNm9l8PUJt5glFGZEn5b0H4YKMki
3A4nb7SR2LMJ5p+HSt1UD8W43W2zmG+lxpDC9ng7y377ybrymlj08mPz9CM9Hg+zDJ8C3wUFzviw
ku6hd7gSHMf7WY6IACR2IFdvsxvHljz7cKnSMhpJKaydzqjomqdGyK5tunXdgbfP4JYW/fVQ8G+a
nBWw82KGBBdJp2zvzJzRiYe1LiEfllSotDuwdWdpbDLVbsCMM+cZY81ofgRlc+u0dRuP5sDypbyq
lCEePUi1haquvl6+fJGOl9JZzGacd1wL4/9j7zyW5EayLPpFKIOGYxsKoVIrkhsYkyw6tHTIr58D
sHqSRZvust7PBhaByBAZATjc37v3XDQcTGJbupIpgjufCkERJ925KVnMxznBCV0L7n72yJfNvP7g
Ve6XeIESQCm07n2d2MOEviKqAToR+A8vanQ+If69+BkGziSSd4WT5G852YmNovleuJA9pXLQkSyd
TiDie7N3zZdUna3prqFFePYFEy4QaWDUKODzymSMda678eP62eomb99CENlRqQPKcNZail6EPwW1
Q/rxQArgNh40kqERplpeOt6n5ry1RjVtnXK8c0VWBmmrHWbU6HsgJycmcX+OxUzfkjom1qV+b/l0
D9xKthvhOuWetPAQKCgTlIYKkW0MF3Qpc+AXeSDNPrmVmnjE7E/Veu41psk+hTtlU/xyFeoeYogO
8dI5LONNW4E571zz5COuvV03upcQM4FzwrHik12BPCytSA+qkWGWmhweUz9p3iJmVO7UFwGp1OW2
jqxNV4jwtsN5cj9mnXmNxuGcWpRcrT5ifRqqYSO8+TQ7ln+1cpYCRYEqua+XyfIZbqr8NCo6IJM8
igIvjIGeYJLzhcDKV1k7DkjjWAZ02rNNpGdfhWPX+LGrlN6OnHb4YMydOSRv5LQHU5bq+xrz0Tgy
MJVVfdJeExvtRqXlPbmrJL7F5BKgDA05yeY+CjIDWXBbEYM2MvOWQDBoQ/fzo5UpAW3Qusou9Z78
fP4msL2aaN8tprU4hWCtDJvJ7fJrosS5IxmXyCk/iN08P9uxdw9yYduYot77SzICkdHa0RmrH2Dz
vnukYh9qAo72ldfYeyeePCooNqfAXFYBrAyqYc57loNDw9BMFRP5ma5517ZBilKgaxep+7mIY6pL
yr/pcnTtCY3HpMihAtmMjNlLbbTDLeIvMyn3piPv6ISwoivEibU/VxkGftqw+2aW4P2rpVhYTofS
M8dtmyfHyuRHb1ktAKajoRaT4bztpDiYo3tQs7zvaJBRvptaLWhr5IFFToMDmXczuFA/uvYiZ/MQ
UizcdHpPoGtEDaVSjc2kbpdh+Q60ycsOZjfySW2qbyQL0AakWc30QKOze2jKRxmH88GPFx4kcLOd
NhWfXfFsGbSG9D4FjujQrymoblBX9xPYqkX+Jc9MVtvUgHw1PbLkD08qoRsDpmc7NaGJRLhpHjET
sFYiINnt5c5YkrRHEEEDIG3y5Z0X1sgd81t9ugNE7YOueSjbgpXSGJ0j5HyBT8gmVte2pwvKotdF
7yfGzQxLeJuRobAzMvXZTYV21B3mD4Sc39XOoDahw7g755TNdOHuS7uKnnt3QJNckeQxtvHeskJU
mGWvbXCrMnWb/QvpauFxKXmPVRIHsbK/+xNr+8zHFj+UxAfZzRmxGpjownhNCRA+sICfzv6yWW/Z
ejedlRs1qBz1HkZhSMPUGNtdKpGwrJtVjYE0oZ+3mT7ShI7QGDVWklOFQqV0ZsVBwycumbBGrKdQ
hxUKkxXVaPpCPLQ+vm7asZYHpQmA7j4t34Rf9OyPBaVPA/zRcm/dJSlH170/HPFXaOfYRjiUeeXB
zmaaVIwZFOJTdWDWuZ9L4hK0qD3PywZNIQKQBJMHxB1WfFPXn6lwdz83r5ninxaL+qzQkmev6dQh
6d355y58uMNP99b/a6n/QUuNiGRh4P17LfU92WXtlPVfixiB70999iLC/uuJf+mpPfsPrjwuImjb
sHSUy/h2/qWo1v+gam4YPGy6KB0N3u4vRbVt/sEuV+g6ujbEzs4vimr/D8/A7+RhEUIEDSf4v1FU
k039d5M+mmr8OJbloTK2WWW6vN7fMpmz3EK8UunTkcLO05AMS2ErebKnCSNFtK1aF/eltkzT9flg
6i5XOJM0kZzBpS2I0PVrL3usKM+0tMBnxezcn6F548ag0+diD/JAZNB+okZYeu3D4FPxyTVQFiN5
mjsR2dvoCpuJ8n5IcSRn4Z1bUu6lNT6Ow1gefOMNu2uyC+OZzrw9La9Fp0xYpAllkTrbt3XGkrZ8
T5o+JvW0hDrT2pt58Km0RtKlwUpzKi3sZAebkYIUK/RgAjO2RX755ltERmSas2ihaSkxridEbquX
JHqEn1KxcOqDSCX9UZre5yVxNgCBytRe/sAVG7TQ6piiEAc0Vf7VLincpUyvqEXDQJ0BuXjugMG4
z3SAq5To2hH7pl5QxyGGxGQYBUUcdsa0m6OUBpI2pifPbN6tKf4RhYJSo6W9uB4e2DnRqVVONOH6
TJzQaALjcc0bj7ITWbEiOeF9uUmtm2EEK0EYyqmI+phocQQ6FJnHXWd74jSmrJ88v6tPswlSrPGh
5U8R9UCwekxO+ptY2upiuO9thNQJ/dGNBTrlZvW1jMmycqZES+MWjJju1ibdP49aQGvubZdquTfh
yJ8qItsQjlBD0G2xsQtHC6wkfrPxG2yicVLbUhIGBveNlIs5H7az1z67c3XpaQAdfXxiUY9FxKFe
oalvoVF+bUaHydPs3nW+l985tklKrTt5O00H86ladTPDwgOIJpmCl97RiyPzlsgCpkT2Z5RglK5k
dR1JxrrA7975Pmod9L/EU+Dgtkpteg67qKI7yUolHfzLxIJvA/sFpazw0FOHL4ic8q2LpXnfIozf
T5m1ORSKa7gGzoUe6twT9oHoHkVOf8zpVtOhL8ut8AYqfJBF6cs2MR1FqAE9QBMcXYX2J14p+Gcj
l/gGXSfaBetRAdUdNO+U0LxoTNbOBdwf+oFjdcCvblx5Sr31FcdJmPHFeZqiEWMzRenpKQ+j2Z3m
qm92Se99wRcIXH6kpplVrty3NRVLFOefRj+mfWGSr22j54Kb830oQp4ytk++WwrUkuGXnIpprhdP
c2RwxBXxjS0kONPco7WZutRqdX1n9NYnv8me2lkHbEVywSKBODWhxr8KSYrqv3tTfo1n5kh03VFd
4+GK9fwosSv5xF/pRn1kOs4aaMplkMUhBlntTxH7NIJBfFFHnU5GYgZenT5BUGEOrHTCj4ziRw7o
dMbDj7MIeK1PgXyjewdhyObqCHCQojEsWDiMW7BRLnxYCizj/B4nw7ksYgonDEj7zPTea6/Exe3X
d0QkPMOmYsZp0wbxnGTn+rm6qPTFT5srIKHArljf0pvJH9IvBkzbdJj4EGOnoLsIaHG6thmoMO5x
xIxU+mBtzvOcfAprY/EGiG25jYq5OrByGKm8Uzxw7Uso8GPlajQ29PkGDKb2u4Ua5GzU0aEY+zoY
PGqeuOfh85v+MxJXliUeLqwiNbyDbsfDfiw3HQW3zeLeB48i4XZmPXIZB8yW7G+rMcqPpsNgZNhe
MGB5bKlZySmgyecXL5nZEp6W10HlX9KuDqJmRF7A+OAseCbTPDaUSuMwyZn01Z8cQTVsyKw6KMlH
xIj5VmYVTkI6g4eun6IjsXV4nw2nOSISeO3jPtwNLbANt0iGfd/iNyzgeCqnfZ1ZoemDelYOwd3J
ICRkdYaLmSZJXxvo6qz8bjLR1vUm0U0D1BVZeRvSwV6qzBo2safE46eZufUmDbt5P+Nl7AnFyT0H
lVK68xYG6IQMdyv0s5Vk+rWgh2Bb52FIk9t5ohHRoZmn1Bu7O+V8q5fh2u8sauLIYP3c+6ZhtzOp
wwQas3Wc+TogRJKH6FZTd3GHs+bSHvKc76iWHwkWrhFNJqwvPGPnujO5Y2X8Pitmzl1cvJFKHZsb
LSFgSJfU5yyjAULpilN49Dr9nRZEvVdWFGgz1sWqMo4SC8/GD7sT5MFm4yQoXqhMIAL+UbvFK9J2
czM1uDKtJt7OhkoOhqCm0Dk6qhk/uwnn9NEsJw4FZfpbQkeelrKHY4c5bOC6O2oF5zETkYB2ob2J
CwpGLVTkuUNONm31ycp3qEYquIvptiyJY0zUrerDh7rBApQTAmH5HESVG7CG+Lykse1HatAHGaEo
RD9+UvoApcckvdChbDBk4kkvDbXNPXM+OIq10aj3p1kIE1G9x6U4YwUS7gS3Kf/zHUu3DOqUiYcb
yofGQC5nRns7qh5G1P5lwiGHeDHbRmH8pdcd50ZqOu7llH/F6YBoZ162qengSt+6zVk7aC0Ue8ug
MTj7Hj+zEvRahuEbwm+Y3SIwk/CrnLwXn5rHxqqbvXTyEQUdVfx6+pZqQu6UJWN+niEwgBApmX4b
fO/Uubm7rZ23eBLfCADHf9a8tkjyh5SUKXt4IwVw2iV1e6clVwaFcGt4/kW5yV3IB8Q5pW3t7gYY
RYP60LpB6OeeYoSogJHUnsC/hakWbbi24SgKEcww2wiyKqTXdnIapHo0tdyNmNr3cSPyGH1P6kZn
k6g8o6qZjtgAzcxEXnNl3ZV9/5rS3dzEo7iRCB02yrJuEHDJIBnpiIL5PJF38dZ0KI0bRjdcn14Q
G+2L79O7sab0u4ld5TBq1l1V9C9z0pSoD1I0dA5modEzLxKrCgc3sHCpbWogxBRzmK/UYAGz7LGI
o5eirr9rvXtI82JE+u8G0u8aRJLPNrEaG865INSnvRsNdNAijj6oboeYdTRzq8pqUIA4+K0oFtLZ
JOhYF8WLFKitMIhXcl8ORn5eN4Ny0CxkeYmaTnHBHYhDQgWbndDbjXDSi1836z4AaMPPBzgAmHK6
aDOTxT+W/e9GOIJVIfkiJ00eJjxF5wQX1zn2nAjv1HKfkzM79YQg5HXeQijCjTf3qP+7CplxuKwn
E8LWU1QYfdwQU43JFk9F9dcmBev+8+76gFMN7m79RzRl0skIDSSdftkXLAjD/Dyp4tTaBgaZZb9Y
NuutdbP+RdvV35yEKfbHrvXW+ho/X/Pj5Ywq5CpZTSl8h/qdvB/rXPZPGNf9EwjtNKgQu0USxTN2
8tg+r3/gkUMWxCI8ec7CbtKWzwbzgJs/32K5H3YJ1ieuWVhpWA03vSzPTY5am+onN9edH5vf9q2v
+Nu+MAZ0hnz9+Nv+j7sijAuKHWSJlqQs76IIJ01lV/W5WTYSF8a5ogoxb9f7eNZfM+JDiafhF/z4
WZOlWpDhqICTs/zM2dig3lkfd8fhNU+zcF+s+3RPlgj8QN/87zGx3vrtBZsU8bULK25vFUV1/tjo
S0nBXDbrvrilS95AHcUezkdYXypdj7H1BX/elKH7Zqalux8XTxqusOK83kqxEdH0Wrw/yuq+923M
MZOBrJiHgbPVXbqrUPDzs1tmJ2m0NIm8hOrzz59NSlIg/7q9fveJy2iO5TTc6cXIN0HmD1YyExnq
esuFH35eN4O6AYGonwDvIsnTx4b/aL0pa8xnlCwDp9ZS/i0FB5XTaN14XsKvUC1nVOGoCZ0qixoC
Lpzt7HPqUNzCYjjhZl3vrrfw3EDk6pOapuRy0++TlJWo2ocgkAjBLD9rPpDBMqbHOLJnStvmnt3I
7qrm2THORcNQQvjCF2L2ghR65aPRXu2pSR9FDNCpCT81YZOdPW2IKU2P5gFEIznsXkiNWJ2HAnBh
UVrOIRU5GYyV3IK0SoKonLhcdla6jJcs5lwYQuW8zDxMqkK2k1HEhe6A0iVLju3sfjMNIzn2nbuz
EBFvjBlSjJPot3WH0cCPLbFt4XqdjJFZhExBkLRIMFuXqKqhI8vSgC98a9LMD2p3Zu6CAmRTWW4K
S4ICsCOrO90Z0b3r5qUb+8+9WSyZt/iZItmQvZ3RHq7llJ7dofjBGf5MN7A6NYBx4E3G0bHT9eyQ
d920y4ZdVKgWfqDOAOYCVUFDbN/4+Bh8rgqbSPbxrUlhcGc06J2HyC3zY2oqbCYJS81qOfzyZVQe
lmNu6glA3aw3P3b+9jfro3iq/3rK+ndl635uGswijeXfrI9ltQsRfL05k5JzKElyC0uOtFnElOeW
zXr354ZlCS7AlOt8R3EvYTlD3W+uXSSqgVshi+IihDgQqc4ZOs39qM/oFZfXaAeO4/VWk+rVOW3m
8eSO9x+PhUVR79ABD5t1X70s8fXJvaxP7JZnf7zEx92idaYNSVT5ro1NLmXkSGXHSbb7FLcApb1c
sm+5+bHJRNIGgzucEtKKOKBQYo7r8S8wseLuA52ecpav+z4e+LjrNj6yt6aQVdAVHmMF5866ken0
1WwTnYHkX7tQuNlbg3neplq+r/V7QaIeBwmgzirW+Q1t175mmiEO3vJLrb8D8ngeWH8viRofcO3y
u5vLdQkq3BuZdJQ6dY2UkmUzdaV1Jvcb4WEzi22/WKu7RajdONI8D0llHgUTJ2cZYJiXl4BCueUv
Ttbf9tkmRWhzMP1sV9r4sxf3e7Fcfn2Sc/iXwcLWnhsTwzc/lHkcnzRUvwTTzKdhuiGfiIFqKfmu
t/o8n4JMGxDVmzU+7WoKnN48snCFs8epgfg8jlEPLp9lXgfEcvls6wdshoWyhcdxt777SDDeoays
29WQm+CNPIn+y5QM3XnoJqxduhmEywXSdOPmYIuVUoTDcr0+JqlUcFl5lzEb8dS0oZ/sEwSQWbt1
ADV7cp7ONgpFeiJ/YponNGfZJArfErzSJU481xo6EgliAx+twepcXjetSjH8enzdxnKErc9bHyAu
m6GKeBuuAMm67dJm2uEjqTe//NXy4h/vuL7X+vR/u0+0Ea/48QrrrfV5H/s+7n68zMfH+9iX1Jys
IZKjTeslr+HHK69/jHyKqcfPz/7xnChDhDMb5v5j188/0UyPqomj1E937bzW1nts21WT3pkZ53s5
eXReufSyxOdUXn3UFK+g46EYYmBYdpbz+DIoFSHDTtzjPKD+XKyeJZ73nd1YqLXXQ2Y9ctfj5GMz
eoJkg9g8NHOCrGFA8pQ0Z+FlPUgHLv/DDJJ1LnKw1UWJb0ct1+GKrMa1LVmd1w+hN/3TYLrFQYhp
L2MrP2LTQhRVQBAQAuUuAe8xzP3NSjWgKRefIrtJPGDDQIzzZQYaT8Y9DRw/RjHDosCgC7y+Blfx
OeNTODB9jYxxKerpx+Q/4IDUP5FW/99Y+IfGgoGkEJjjv28sHL8OX+P415bCX0/5q6WAIuoPoQNi
MS3oZx+EFvgqf5iMwpBWhO14uvVBaDHpJ1iGB1VAp9oPQeWjn2CIP3yo44JOg474WgBx/S8ILYa1
tAs+0CX0OUidYeFGS0MXwrYFn6/6JXdRd/1sThjQnzC/acdsyig7EAa3oXV3kyIOessKVM/VgHdP
dfaLAP9ARaqZzmle+QEmuNcW5Sm+yQKGe6wbO322x7PS851Ka+2i60grXbirQU8jn5oSyrhKqRNz
JGgdwEYfB6EVVyttn+OKUqOKSfdRGkARDPZ6yORGg9KvfBzVnhmqfWcAlwWu1e7l0B4nY3S/CJ+V
G4k2iA59oF9CsNaMl/wV4smJxkPiu/eBJ94zFiC/cEu1K6MRhazoHmq51LJ0ZR66IWMEbBNxo4AM
zK37gpN4Z/rtU12ORyrmFa5s5YCKdfZjB+QgIcgdnku7KbwNgIHyYkD1OnAsNVs9DjENL0HyoYfT
ObIHvAhkR9MlR1pW2QFI/A7E+9AFLHrflTO9CVqmt4P0Hky7qe56zKUbyCH7oU7zh8lRGbNLD19i
4tubUsXO44Bz2q6ZqbcCJ0XV9Rs39cEsWJDWdDurEMxR8qDUkQ7kmpl+N+11oy2OYwJpuydizbHl
TT6G/SlBIk22rg04fPyB9DS9GzrtE6aZ+7Y058fcgaTcpa18KrgGKg//UlTb1U1PGMTGrEg5gQTw
Y+B/vMSR/o3Lm3vLwijahcQA7aSu1LGeZzII8S9UKiJIpvTqe5S58T9QK92/M3jWA9l1hcfJoeuE
XK5Avl8OZMTpdqKFrftUUC1K9bA7OlaH0GzMpn3o9OHJMSq1532jPEu+6E6xcypE1AKY28+8kx4w
wk4jqmXnDiXFod548MCl4hXvrXvcua4vn42S6iY8B3n2qv4hTvU+mCOA0tnYHUyjiEnuMW4zgxV6
ZTt47MCnj9O4lUONdamhUmXUXryztGq+0mrGGVLsda1tce63QTTBqAPIH29dlX3zqvSr18/tW0uQ
CWT71z7rnEekSPt+Hr6A3oDm0HKo+kSI4Fkv7xJjQgwrYBBgtgYWMZiAMsp6U1g6RjqV+0+/DHL/
F/ZI/zuLe2mR6ouK38AJokOY+h1pWRHZJUO9Kp4o/He7aFLeGX7bfugj68aSi+DKecP5K++yK2ki
/SWZtPux6r8ondSjNK7GXT1Zkhls8416YIPruYd/ZhD/Oy3kvdS8wYCVHBLIHJSf2MglNw9iGqa8
ajDOyTiQFRfi7+wS695IylMXteIcj++ysNNzVvVvLVXBY5LFJHFh9NVjL9rNIn9ttBAZ5Bi/oMA1
LnxLxVUzrUB0EjBJQ8CGrMd7B+2+tEczaOoiPrsVrfqUbI+ttzhOZq/6POjtNcuqIsi7WaMMfyXO
mC4DV/F97S+6XFHBUmjFvTvYZ7rH+VGfre+F212HBSDrMbhNFpzOvDfqbV0k5eskh6sdWjvCX729
IhJjZxHy3AmaSkiYoUMkJGeReEvjCzRtN1BBj6OSoMg8ggcDn5nr0C2NXwTZE5xfSzlBBAYqj72t
0Zfuoal6sPmJ/8lzum8lSdtpZIXXyn5BCh0/OXZ/SllGbjOMj1ucqayZIxpdmqB43ZtMR5DL6p3U
j7nfBYld7FpVNPCZASowe77toxbOUTI7l8o1XtxivutQjx504qF204glIGtx//hEBxzjGISLH3k5
R/N00efG3JpxtyBn6mOdpfYt4kjU1MNFiwRXkp5Teu6r6VLHIEwrSi6eW+3EILuTrdH39glFoWs7
HmpPE+cCKROmWlyWs2M7T0J0x6pHcDJN8qbvnTzgRP+u3JRunrnIWkymVaFIvxVR2x7zrDHPcJUz
Bfqf4wolOVZ8c06v6Dx2Ef4F+BThCcxGcTOgpz9MUGIQ2MtD3c7p3Tg9WBGqKAQ2BQIzJwAWOKNd
darA9b2KVF42zPw2VQ3uauI/Q06fVseCqumGIu2NnZFlPQ/iC60AedC7ZjEQAWYQZnoEUU7jA+CO
FuIRKgaal4lu+YR3yPRstc52MKUV2Et3YpoBFgPwuCIH54Itqnvltt+6Jhr+IaTPsP4+8Dq6Lojn
M0j+Rd+wJAcgi/h1BmHKHtBI72mPSdagLo4MHJsFdW+f7JAdee6n2bcbhNPiPI0DbHuvw+KPlEnz
8KqVFDv01J8utNodcCacXnnRv1IDqbYGl3egQeP3WeoO7q8zZfYKYuW1xfWcOTUaGs0NtKZy9nlF
hZYWKzIhS93WoqJ5aqc7cALdaXA4kkkmj7eDmswr0W/x3iW04E5XdIlN2SA1Nkm1jZc6WtuqfW4a
2h411Z9uaHWXSHZiszRJNhDrelg5YARITMTqXVxr4FAH5H3jxqbJsR1G1rBUdAB+b30zfB+RRhxz
3c4vTUsmQjlmR4DLZz3zzJu6Z+wfNNr+0CqBY/D2G3ou5n7ixLpaleHjsAZhm3QI80s3swOlefmu
G1V+UBYLRKvQnEs96a99Hn3pq/jd1STcpR7Vru4SR4MiinhBY9/Bpru0HkAKmqIHbA5i79lkIPlx
QTUdqHRSgbmcOYEvKGPMjeyxggJMoHlnKPtmoIJG9yLX97k/MS9zUok9ip9XjQk82jFLGADSAKrk
NkJ2j2+zSm+wRZu7psQVXMohvQqZfi+h5Ab19BhrPgsxz0GnaGFnA+XRXSkVPVvFFpMe6JJCBMTB
orBetPLr5jj23T+g7t3loPyY9i4HLX5+AYsYACIAVm9R2fwyWxiQIWpybsLHNhz9nd9LH3sfzVU6
ce1Rt83XqsmPsM/Hx975lsz+BMcVhxlZPmSx1F/10Ao0lPDQ8TJmwSbSNUBk5iFCT3IlUkJh9XmE
XpycRwyDQdqIB83Jps+iaLEm+3r0iJm62Ma+Hgc2vra4xvvrCLPfVk7jo7tu+p1d5ONNXTKWWV4z
H1Zhsik7ovncIQSkMr+78WBclIPBYWznPRSqm358KEJPXEcIYES4dyi9la0/OiG4A+Xzo7mN/uoj
kJ8R0C9tYLVlJuheMfYrzpx7ko0pkoYZ5BCn3dVxpx3+86zBXtYTv33x9rK2gQupW57p/DZaFDPV
XiOS3mPmzmo/JsZ4W1eMnp/sbg7vixG2j24T7FUKBwCTwpkeXUpIP9fKMWzgf1rymJe3JFhp+1pl
04GweNAsafWq476jJy01ega9f4tkacN1xdqUwnBuCypaS6DGxWBmcCLeNEPgiE3XLFvc0yZl19Lp
q0s2WemzoTt3WSo+N0VECWkVCpthgZMfdzyX8yclEZLPeiYPzJJPmt2G5//8HWHF/j++JDDnwF2h
1JpwEH47OvMGaSuwvEfmiFwxk9S8i40H9BvozaMejUMbfnJNbApuP3ZnvaPAwfyh39a9YSM3Yqij
LV4g4O6oujsjxLMwZ1pr46uieVvvixRRKbnSF1f6843uY6exwhwqYAGfiFyu/pwq9Pc12uVOt49l
e43y/qoDBTq0VWScBlMg3pDdQbm5H/it9z5FJEAxKs7PHhjAZrT8U2Xpl1m08bVHyWNUIPAaPZkP
FTPGnSlyLAYimW4zm0EujXv9osW4h3R8QqVf2udaFQJlyyIHD4eOgNYJJVt6i1Mq+qQZjnMs4rde
65prjPF26tLoxnMtueumyH7WjanaWulM5GQLaJeJBAPJWRJssE3IALgj7AnjVk9YkTkebNzU27rF
z4X3XmxU7XxyB07LgbXOfhwKLDqo3nBpt/I4AIECfeYal/JkGog8pO9qR0hO7dJIjvdgSZodIMD8
ZmimLbXTeNeWLk3lrHuMZ/2gqdDbkLLu3s5l6O0SuFZX34k/dej3r3k7bq0yfTfHUX0VqbmNlZg3
tROKY86ccGAqfk+0JQ2j7TSCkVTEOOxQYDsbo2vsYL0C2VFxLxigrqVe38aVdpcNhrhrMNUfyNcq
90i55yJrb21nONW6hsgdZ0zplcY5k3BLKZ+aiaedq8g96UUjX600d5DUx9NDXEfwVQhciSf9Dauv
8TKMEI+zpt0Vozax6tSM7WQSSdj3ZDujty0uifDuVfWSm2SH1zWrHJMiHNU5rBMtI4/Mg9jsSWNC
c5TXfXchyQEcWjb86RlAL/QSBDXeaYKSzTx9tuJzFGsRTC9ZHqoW9d96V5Bq6eUEsOLowKvKLI5T
imUvULNeAMQRKV870JYrs6UMALl6sqwpxx2Nz89TEgPFKPUbvlzxs172N6bxr1hYBrPfz2IYLCxH
DeE4a8GG+s6v1xhRYNpoAXY/Oi6TgzH3E8wvnXduqajcclF6nF2Gfqcp7Dsv1Z7MKASMWUMIyIax
xhFM3BheQ2YUrO5Gy2kuVmJ3hBHfa3nxYJtJ8YzWzjXV/KCbCerJBUcX2ZH54ovW3sbCxfDR60VQ
mtWzSoQT6C3X7XWctRqFcz5bgrxCVH5SdsMdEcLfSdp81DPLf5ayOJT8zLd9inEIz2NzCCmgbLlm
goGsympr9mIMmOESQeJrHZ1lIzu0Q4umB8nNMTQIPRsjLPK+tmB7ie5otElcNOQksMdLeaSVkKNN
qQveWOLI6ayLNsUhSyfIZk4hu89eNZ+SJJ2fXYO0tEwCgauRxG+L6qEvwKzOWhm9WHNdH9OY9820
MXnOwyfXX/6aGNObMRTZycdfdupiH3JTyOhGJ/ihN3Id9rCOu1S3rgmgo80gqCgzU3xrXQhz0WSm
V7dmno90M9/JSU/2fud9w71VPMoO836L8+PiWTjvq/IINH+4GMt0RmKToXLje7uqh19DYA3OP1pZ
ihpC0EIlQvrClSsuuhPoKDRWxsxsPtbqQ5b1AYAuhTQqD2/NuqTRp7sOuJxE4dBEKa+UVty2Y0pd
Y9Be477sActUetBMKGY8F3VVx6SjxKFxKcxnXY/I2SsxaIcIr7ZhmZCs5MLhsagMI+Ukmq3zJVzU
WOSbgd7TBuekwpLbQQz3JSBSmbxFCZDSetStXdYBUyqkQSpM5rOGbcllTdzpge9h57TobJzMeCpd
lQYOeYXnuCraO5cquFeqxbRW5yB377jihl/JXMcbozgjpTFkp7SMLQqK4SW08/Q2FvG5RM7xAi7v
nYKNQf4L91TtX3w5P9Z1Zp0zipnPWaHSvQR1dHDj17zVTGgfuHzCCNAKzYHsIFr4saGeC35Cn86x
6cHSKll+2+mPsBne3Vq4D8mraWmSsBlwJuNRJVYJePp7rCLYbnQzL1HmQHvxCiuYekfsDL0UL/ac
5WBHUBBqyWKSGlh3cRl4JcLVha3AtTKVlrsLSRuyIq6/Y4suzZzz+DmbUMOqsUhO0ileKll2Qbdg
lCv9ubegc5akmX0WfX6sG9znsrzO6BEPqoSxYSXiMuVmc/DUBCQ7xbNtRPGtDoX8YZDq5CyCHWlr
BcNrNb0CN8VwOh2iSM2f6pFwVJX2xS53jALDiYuCG5D/0YaONube1nY972gmzpUmG4EjdLPwB47Z
fWU3Tx0RAAfgk9qhdFCszV0NjTukPNnHI3MyrZ3OskveCiCPCwij33YC+31eEG9fSByiDrTMT7nh
4Ysdeu8+cSpqDs136hQmWpUKI8Xidi7wGB8IaHUDu0dpq2LjECN/ej5i9bEema2cAEwYV2FHL0mo
NJipBNyq5lhPsFh6xBgX+oBMA1k/bTrNDo+5JtoDxNNmZyVG/wgTNMf2stdV+z/sndd240i2bb8I
PeDN4yUI0IhGJlNS6gVDUkrw3uPrzwxkVSm7unv0Pe/nhaInRAKBiL3XmisCVBwh686b4HYyKJzq
Q5HBbho6VNca5OcUKgypz2AyFdBsBe1fRp1x2Hb1+BCWWXZW7XnaYac95mRvQmRj2jwbr11WNQcW
7w9LMAOpnp1kV0izeonjLUDCXdUn71kyZr6c2fJJreXNIg029Eu0ryXw29Ccg5M01stlHMBuOlWt
bQZdZzIrKza9Me2HVVjkh7aopBd1L+fzBCSVSULaAZAiVnok6LB+WSgWe7LgCw32eE8PweFLc245
WJpjIvfjBc5IS61J+8xqdMjpRF63PhfXsInUDdIbxjTkXPdpY/qO86g4bfFsUzvfdpkhb6aob/cm
c/dfZ8r/6yz9t84S/P3fVgb/Qv//f9nr22v+T2YVZX3JH40lm76SKMKa2HBFC/233pJt/4PlA2Qq
xVZNFls2MRd/0v+Nf8iyZViklGm6aVoOS98/6f80pFSC/2gHEd5E5eh/11sS85vflnqiq2RrYjPY
z1jsiW34ff6TKBXOE02X9l3eAcq0KYkCKWeeP2L4DH0lr0Dt1qFM7IagNGUWItkhSLe/fWf/pk6t
/LvNIM3SosLKLA65/D9vBp7dZobPIu1rpi2AE1WbiPj+zWrln07RbcM6UTdxW0ngcPEQUJxOtpFK
oM1/2Yy/LXzFt4F5SNNY/TqW+S9rOvxGSesMWrCX0bRtg0wnApCCwkEKXG2wDmi/nlMzuDVj5zmb
UR5GOHQrJSeBpiiwM2rDcBmBbnj/ZbNoJ/7Lz2RhTFIMmVAqhXimv01Tp7Q1asUiRdUaZibiNOx2
elJflTJiAWYhOJoEtrlEo3dscKJsrHlCxZKoerWpWzK0hsEsERDr5i7owyN8Bwf+bNacLGuXMgM7
4Xpe9oaT344wYU/zXxcZHtNtZJCBXAHI9IqxhGPnRNN1qeP5GEvzU1Dn1c0UoHXXYqk8hzPqB7OU
PyTO3Uf9juYhDcTedaZxh4sYoucyQorCd+AIxLmuUcquEYW1XQvuGLm1krUe6MIIQUvaneW8/TlM
yM2XEXuh3BdnlqcPdol4WpqhPtJJaUFHT51nhcdgGJmGWbhD4BXSBTwotoeCDU8LES9+LdUXK8EF
md7qyRjdZClVIacm4V2rs5np2PiNEimM8b43vda5kaXcTVS1ABivAy5ysNIa1p5+CkHqcZocmqjY
mjC9YX3Yuq9aoiRzsCOFsx6bleafcy3nB8QOmC8i5wNjwnZNmh/jpxyh/m7q+nxLcHhLWGe4TReM
kRDjMIyTKcuqcjcOSkAxLv4ocuCViPAo7tWfVrHclk54W2uam+iBusHZcJc8kNvxNlp547ZDQXwm
5seGMJFr2oKfFgybaQALFyJINzQqKlYznMIcVpIUEVnaI45DOe1rjXq7BM3egtiH7dV4oIVu7lhW
HIY+SnYhfqJNFSEmysfvtqowAZnr3oMlgqZhqt8oP/uBdYsG7wW2v+RXhoZOPwqenClGuAxz05U0
+Q4uzwW6xociaCNdDlGpyRfIi9oEaZe21LawfijVQ6zk08Yp5viayG/hUJFCYWwt1tqC4skBMAGl
TccPCIiuAW5z07YOntYc6VSCRtq3bMrMQTGd+1lpfaog2q2eF6BNm4i9AsYLilNyg3LzfQ7xlMwJ
kvoSsl5mqhD6FAxcWS9h5jZxJqD/zYFehZ2vxYSDECBtnPH4nIx0DLYUBQ2GABWaL9NepIsG2Du9
P0rwEo66BGths16VhWLp6yLvImNbJ8Cw1vsko36b0VJR1kZIgs/kaoat4WNk6o7rXUPYYGBfb68X
XV98xwSZ/faU9X5Km3+84uu1631fN9drDdTAXSIZ+15ICwt1iBcq4/pTGEQmkATuW7VE6zVdXSxP
n7MnNSJJ6pf+h0j7ssXV9+cTlRH9XdmACvuSB1G2iFhVCUUVuwySIr7Sxi3AO9AM5YW/7vx1uT4r
dijfLaOm/3pR85cga310MXsbt8r60t+2ZGYRtQ9mhdKqDKevVpJfW/i1bSTsIfv+9TnrvfO68evb
/9I6rVfrdXMZQhA9U+7STWx3RkLKvQZUD5AfrNBQeQP4wVJI5+AJkdpCxq1vQLTZPuAiYsbk3TjK
ASyCZtvAjT9G0/At1tufeX8dgjl5pNB9KnLzWIzFcGfVy6Ou9Z8dwIMqK+nFGixVgyrqvIy8gL22
tEQ7aBP1Swb2jRKG9iVrmn0gh/e6ZKpY/yn1DFZynwAbQml+BZTs7PEM3qmhTcW76F/we3tWD2TB
bHHQ42cpNshazR1ql0tUMJ0tihdFtolhtVOKjQShMH6PoF+rDwhRCKbMZg/YFcuj2oDbhAfOYld5
cAqKb+VQXaQpiI543Q/6QFlR1UpA2e17a81Ax3XVawoQHLlRpgzP9V2xQJzERo6gNdL7TaxV1Mmd
xNjKQFWoWYmUhSXbWvRIgeoT1knz1msjR4anRfRcyqy4wR/iWXGuMvwuV8lQPmqO3x91fzUjgrxB
iyx+9zO1KJfjRqq2DW6prRpNvdd34qTllG5v6ovXsGJCDAyLflNOcufTNwFRVcUzIdLT99lUOJ0V
LOUGCX8HJ7h2ioxbgUwf1TnYUg02IGH8JEDwQ1+Wt0FuvhtSU9xLg1XvVcnZOymnuhDko/D4iuiW
1sKbnpQ3+ifzPRECAx2jq4vNEM2ZW6fDazuZCVXQXnE1UgM80+Q8Cn/tJoJhQ3H6OLUcYY2RukMX
wn6ivS1B1KHPgPcTZgXg937bZrfw62CXKxacnyr6jMvhmNfKDR6Xn4pdjf4M0auqrwAJnqm2QLey
kuhg1f0xJzHAGmPtyexfiyFWyavF+hFn9QRUQXpQeg11kJ7vNCUmqBFDq5rXH+YEixOMGulEC+Zf
yRE1+gq763TObCjierlcFgmh9WLAxVeJpBnR+uGQwWErsweoteaDPMGYaOxnQz0RXrpjikELXob+
ZSVXU41m4j2Yb5KWVO3V0qcaf0Pa6eSFc0S2T5dKtyWzmcMwfSwWu1cahIufQH8IuxG2C+UjPUQD
GEZ3WZy/c4gfBsNEFEJX26qM09Lk29QqvoPrSZjNNd9M41IO92jBPHvq7nNsFxupUV+bodprUZF7
UmXDtLCjZ2SlLnItfLvFMoGEvSYLLcZ6KG80lRMUDqWUNp47SGp2ipvwVo4sjr3lfjC1e9xDz2OA
Ot2yJwJpg8SXCJx0gY8y8yNtJWxhk5Z7NOSEgITTfUMUkm/WPafcRfsEJsO+pd5MkPc5W5LLN1TV
zs7ll4kOFaa16l0v6G6NVk2lqgcAW4PIbdP4AaM4y9Zh0Lb9rrDOplZBCMfYzekn2vSTQxR3L22m
g5x3RzW3b21kQNTaMAsDcWLi9ANzz1nWrccmZWhyUOYM0rG2QWAu43w7xSFf9GzfBfSLiXn5Vto0
OqsYO3oTZlCkJecehByjSxSBbsQ1OlkGJ+FmbrdGqZIeNTzhyTbw/grOMC6lIQLfm9Y+oMkSzFt8
MsFMWSHhUUO8x/p8MruJxGkJRyLAzWmhPN0s9+oSkcapEkZJoOJLpaX4CXXlMemok4269s1aoN4o
/IpBdEah/21OzA97kl/RAKVS8F2KzCNx7xeDKW2UlA+hQ9MlSOYTYpufxZg/oUbGmhHvEXj0BCqb
OYIVLXSyC4pSzOcFhf8L3VLCLoiER6bCI+t9vx5Gx8VcCjhyWlbfSHSW99mgPq/PImOx8eDJ4/nm
9H+RmMTsYA/QRVDtjn9GkfwEwxcRqc58gii1WaJ8vqi01jtVymEqUepIsdou24U07ripOBrVBZFG
DR9eBoombGCoKORPaz8QR3RCQmN5UVzcN3pwyKvWOgOPtM6jwkyvXJTJtzCVxVWmusQvN1t0RNNZ
kb7FlsV/KLZEl7vFo86IzsW0+PoGOYVYgzehwXFd9Qb5AvFn2C0FtfGSi4m8MX0YXseogW+XojU3
ylnExkzBubdmeqP83gt/8Z3zX3f52anUD9UZI1eSpheposiJ3ZclUgA4Z8K2L5e3LdFau6LQzwUq
kFpd+oudQymXtQpornklPXgiFyy8wqDUOOl12oXE+Q0+/+z8JsPc5CUlCDDzoJZQ9UeDXM1RaS8g
fe6MTJUPVt7mpwpjSgSHkteiJ4zEj1jlBJ+FWRQAAsSdPrfAcG3q0bSHh8PcWF6YQ2mXoI/3eu0c
OiSAl7Qdi8sUbTCJpxfwjeAH5/otLsOjpgcdLJoxhXuy3BNnMl/0ydZhpOC1ytNP0e0pHcI52oGP
ydmz0sUoL+T6nJVhFlNw4wlHcAmpQd4rKqCDzvoBYXFCOUFEBiuO4aI28mFI5T3nJTyldkELVQkO
wn3lYoWg4bzUlKIdurbKPOMOIwvVmSPi/WyKUuLCUcePkcYFlTp2dHN5pGyWb4x9MoYshqDnePCb
cb3isr7YWvzmhBPMJHQ7J4vI1xwx+CFQl592iXLLoTW+ZbcYj+vFIK5JpTUr7nq17RVi+taHtLC3
OUmxohOWs7/MZwkuGUr7f91eH9arhuSk9Wq0Ps5C/g+z2r+9U/jNUg3RX0HsBGEhfNtmO9eI5LiG
q6T5zzfXpzTieeu1r9euL/u6uV77eisInIxVwn6yftD6BozfgjJ6WK2OkggjXK99XfzH+xClkgT1
715HD45UmhKBq75Uv56xPs1Shevr661p8fzhsfz1Xl8fFavOn8/Uo5s8GPQDFc8Oztevzfvtcdiz
juKtb5ra5vDHFn1tVt/3L409qx5TpU6Go89nprXBQL1ezfCzZ6H6PVtkZgVBciW+jrhFTcueTLRg
XRkq11Giu9Glc+uqLPEOSYhKo0hF/gQA3y2OL4SjYX5LO+QuRsm6aRb2apq6RDPCkWvQrZznnlQ9
vctbv7aD7GznbeODB8J+L24ixMnOdC9zVq3G5I/VqJ+UVntMZEPfLRpLaaAokDmy0ai2pkkuIya4
g23b2snKGiBJzYOF2yDSk30/NNmJkNjsVEVNhIqGc5gSme4C+ulgN/I1sRx0E4sxo6Nk8zYhnAB/
dvZWt5QnggO/sxBHflpIy2m9ZoOv8KXS4UwrHlDERaHZR6wbyaGt4z+eFi7KctLMufFTRYERrZFP
wpYsxo84N4sz+RNgFmbWBG2K4LTSMIp3C0mEwCwazVSPQxaEp05cKNQuUBgSaQ6rcxONurnNLrok
ncGL58ewqLUbNYSrPE98R7why3lOL0s5nRhNp5MR5t9q1bAYl3lGE0LAgL4J8gxulNdmJnUgq8pZ
ptNOUKf4EURLdabtmDF3w+bi6MU7Gb1wwHpAIk5b72nv3+QL6hGoiGR2sqZcMqxrpZPQ6Jni16CG
a0PAxnPjmPEutEv5tFbx12vrBcleMo18GaBpVrBeMmJwZGTN8xMQRKSW2/VZOFgLn8oM3hDbQbuV
Fyahe8q+aGxrOyvWu8Ny/mQZDe6osPMkcasXewrrC+qUukmW+V/3RRalFVJ7EJaTiMGsNwEjelp3
rPWaPYyhnxiQ1ntFnZk4dqd+7M29kYOOc8ZO26VJ8oQ0T0Wm7U6poZws8dD6uDlW2snu9k0E7jdS
+VficfRCuVwOWJ6P1Vx2NxLek41lSBZTLTs4qdiZTus1UCw2C7AY2X1eneMcIHDc7uPekAirMSQS
x7L6aSHYsDGBF6n1OJNrBTnNVDMwNlb3o9GAmU0EdIt7Q2lutlAmqPCUdnKy/nrm+vT1wrJvMMEK
e3rq9zPWGG3IHWiYnIlJp5LRrog8CPEddmKnXy+UHqDroigA2Gi4EyaY3Cw42n9dSMTplMyAuP3r
KjzIWaza8bVLy+P6QC9eUiY99obfnrheXd9tfXy9acmY/rUUsuXfHvj61PXJXzedrta2hB3Om6/7
vj600lp8mv0TPcEOM14Up79tehWaLAF0x/9t+7425Wvz6nXLoTyhnqUX4K6PjOxwjp7IaNr5178+
+2+b97eb65P/thnra9fnYbV/z3qwnRjid6EOWmlC8y0ZVfqQ9tbJHqN+mzddt9UJUb4tKThjEdae
oVxLlwSdpRtS+fGYpce40yPj7ESpP1rtcglKh/y+6V1upMpdkJBuJkIytwWNaFrIqnqi+Hgbkh+y
Z1aPOH250tBuLXmXUbPw1CZ9J0JL92yC6hikWOnqpQ1CgaNTD6nHVrJGj85ooxe72MVlZuG5bm1v
HKcFiqJKvFMHacBUlZ3e2z+CYpbPZp89R6xrdlQ3WI5qpK1wE2KDsYi8BqaDBvAnX1Ju8QaSfhcU
L7k8209D9Io1Ak/bpFwtwATN0OylZrgrBsbZrgOLObN4chd7aLy0SH9EEqflZVzQitcUksZee+/1
9p0UXf0gKh3ekMA3QJ956fThRxvYt7khm6hg3DBK25tEeWKdZiB2y7yF38hjPIeXXyqUVO0RRD1i
aqmPnAe0HaoLyoWRKLeFaaaGaRneMO8X6I+KWFOQv7WjvxmVg4RKJvCUQxCiCQxvCUGYC1A8xdtY
GttqbK9Tw11F2Y1UgydX0VG+L72Zumorv411+0KgkOLrMwuLRdf8uHoWvqSHvE13Nkg2n50EwTWn
/1JPbodajX2rmYDKBxf0bsmGQ1k/ZntyN1KWYKi6kTreyU7nNTgNvH6Qij30rfHGWAg5i68Scuhd
IgcIoHTzNNlAkVBORBSg++rSvaAJsU/jMCOcceJjR/nyUA6A3fuCkBuKX4YfSdBylao0r3rPcqnM
daCn7eIPQ2XcK0noFw38dUT351EalXNAIERS5agXCqgaWRDZaNnHD7UA8cMF6XNzBtKtA8ZB7Szd
WM6y7IJclZC/9e1mMAAMMyEpvSAit5QlsSfn6NYQayl+pKMip0Ym3cGtv/Q2cjkTXdgW7zqxPH2l
7ss5+dTR3V9lHV2JzR5FpU2jyDfushkZn0PmkB/BVfP6bHxj1bdJJpP2MLzYQ42EIlWAc6+Np/9r
+v63pi8+YYRi/9lOeCh+xq/FP3d9f73mq+1rAfM0sAfSw9VN0Vf9E1Fo/wP7E5ZBRAGG8euhPxGF
yj/o1Vm0fi2EsiuH8K+2r/UPiwccx0R97jBzsv83lkLN0f/ZU4gRSNGYwTgCkkgo1b90XHsVVdAS
kfFOcsCi9zuS1BAiI728BvCgSfXCYhL1FovUCSl+wjxCh1ptzOCrcWOpWw2itS7Q1pGAXEsduGv8
edhsAGC3zWvX5hIaGPXNtKoZmbRyxzisH4c0fq2tKPLHMSL+GSvUTVniI6G+C+hLgLdHgeBuYXGT
ylOggmjbQzc9dwLXLcPtrnptuJlH1Eu2SjJQXgtyuJDG5uWJ6naEaHA4DQIFLpejIOLIZ8NB6C6p
RerWdfI2Q1VwJaipbgtVnKGixvPW30vY9BtkaOCpB4RBqHDcHqkeaB9yo9R+3kQIsmfI5aVAmM+4
9kIBNa8pjPEUIF7hiH8BGV4/KOVZab2mgfCBTeCnYRo/EkEiAo3PqFB9Dk8OJHUDyRtB3sDVY4FZ
Vxnjmctau1kiRtCUampOIdlJOkhyQoWM/dgoXuaMmvDJEVde5Qd5eI0E252aSQ3rPYf5PsB+Jw0Z
gDQ0eMTJ9aMBHx7EIAA9gPGBQMfrcPAaAZOP4+g2b2hxq6X+FupRd410E45Jatb7MpQfpIc8UkI/
bintarjlm67ojzQ4PVDxzsURSPu6/0y6K46E8GkUyHtU9aRUQcEHjmgdR7j42grIX1H5MPPp9N3P
MRB9pj/mtc7uUgFOGcB4mQK43wo7QSsg/Dk0fkkDy4+2/qcpQP2DQPaD1qjdRGD8Y3j+pQD7RwLx
HwnYfyKw/4ql3bUiCIAKjUyQQfbOHCQ7JhbeHkrxG2UcYeRZEpNdW/oeF4HnFI12F0UsFPshnyHI
h8XNYEL1L2o8bI8kf1MZyub7ThuULUWK9hBYCow+s6KF3ng4Zslr0Igem1pjqxr4oWZ5DEnNUhxy
N+fe62TzgWSQ6okkcgJvtzaJ4YCcSt0PZIr8Q0ilvOgonS8RkySrz7aUCDhbEckAk/4xJaKhFVkN
wURqgyriGzJyHFSZRAdTZDsoIuWB6SvLVOy6GvkPTKZZSBEJYRov1khCBEBDoQhjGhyqwJNoM9m9
JG9nFdECvkcvL+urZesDAaCVDU2aHAqVQAqFYAqjzQxXzvHBjXIenRDXCwrhU9+SZ4HZzAV++UJ6
3zURiRd2nIDr7Kp7OF8GlpE7a0zsS5pEPRl6mHeNQUYLZn2kIktjJCEIzri6g6anocgO30i582lZ
RzuHKA4phZSkSXQEpmav8nt7ah8x0qBjRmdLZdF2Y3I90pSAD1tEfWgi9GMS8R+mCAIxevN2hiOx
L/XS4CTfmf4o7EUWPca6e07m+iYRwSIZE6SepJGClsUWS+45TKoAvXRV+aj27nqj/0hlQpgkkkHd
jA4R6ynS260ewR65JplJwEl9Fvkduog9YeJBLUCjhN2dVJUyIihBJhCXroYYXTDrkklQSUWUSiRC
VayKAUg3aMso9rIfuuQsaSADNbOKvIxyJGIjHWxXKbkSfkPshCdad/NhKrCVQUOmJ2mOqN3ru0gg
iQabtSAti6knCkYXoTCxQzxMR07MoGj3MrkxBgBOUm7zmxHbuApsMO/TJ0knaoZ24uDOIn5mSfU7
ySGQBi5y+JwyR3JEWI0sYmsoqn2LZNLXRaBNoRDLtKAypp9ev4a1ehlE/M1ADo4tAnFaEY0TkZHT
kJWjiNAcR8Tn6OTo5CJQB/ek/VCiTwjjfIQdGt4GS38/iRiekNQBT2m6EQAJFO4eQEwqYnt65umO
/RmKOJ9S7b9XXY7KJP4Qa8edSfJPJSKAEhEGhBL7eUG1BCjoGd/AuZSze2mS7ztShHQRJxQPeedb
o30KiDrk4Ow77G9XRUYxoMjVMaxIRFOlavBsmzVY1O9CWER+Qt+ski/AGKtrr1jfCzg4Z1tZpRYR
bNb6RwFNkim8hGWeaCTSfF8nEZa0KNEHpcbplFifykLySeYc0B8SV0/q04xruEiU/s7SMrj4y1UL
kuVeDxhD1TTw+gm3rdInBHRR/kfUE5e7eDSuCV5DdCkz0QJZBj6nsWmZGjQcdXBhpEKF43xQRUyU
KfKiJpBYaUZQu9RLBDLKmBBae3kN9CI5plX6aFoyRd7KOIQVgUFGNVX3+RTv09TOdrrOaGAGMvFs
oXHGb3s3qpS08lamKe+QRVs0Uua1cvVR0R4+NSmxUiRJEwRES9FszAZfWuLaIpasDuh1Brba74ye
ZVJGOCoB261vGtrsKoFDD00e3xbNuMhJLT1qZuP1uvM2WITcdjUieStRK9/IicYtyuJWMswjuFIQ
cs7yMx36t2QNAhORYDhU5hsGpWMSEpAoYsMK23ggUmbaSrQzWMBzqugXZdzOXf1NRsqzkXIiyAyy
yCoRSjZR390ijvpG2Arqsw7Fbc65ENuY6aslMfWh8i2qHKx6NPW2nYg+azAMJKZkknMnsGkJzGJy
SXV3SUg5npRPskho11Xm2SJVLRTxakIcToZGtUlF9Fq9dxaC2FKNSLaiIpzNxFWyQ3YOa1REt1GJ
vxYizE2Zn1sR7oZNdkNmUXpmJbzNmT/dzJZ8G87wyNRl0MFNZvPBGlSKZC1p8VZvncMBRIQOFGJn
WKnjyiIjMDSmU52PaMWxKm8M/pPkW1mDv1fK5udk9aVfKuV3DEovXaUN+1RE2oW6xsLfOVJsyh7i
rtG2jIa2goW0knKyHgjGA8i2kWei8iIRmjfJoGdSEaSnkqgXt8SNET1wacgT4uxO7J5C/p7aEcSn
iki+zB+c5rG6lQNpV9qEBKL75iRfKbpvd/ibkgEqYBggCyqXdwoi6kZlprfJyv4mEZGAlQgHxP59
HEVcYCWCA3MSBKWeKMFZhAo6Il7QFkGDM4mDDsmDHCi1izViS3qNuSkpXJT9IF8zXKRZCSOVU0RP
ExlNhFkgv+pp78PyJhWLxEOynqnt5udIJCGmRCJqMeGIJo0hXcQlLu1NLuITu5kgxYUWWS6iFZ35
cWGgn4xyMzmkXtoZchLKt0hlEqA2ZSL5dsks0JrqQ9fU6qELzuTvVZdUl18iQTeameWvAhckYSDT
boLIqHckUB5pbT+QiIRArrABLuEowZU9w9VxVBlUToUDwJvy6GcuKQDosqYkbzlAsRJ9i4OJOOMB
i2OGQxn8jd6UXid0KGAB+yNmmf5o4CU4Ygdr/ri93skcmxZ2c6+NDmWaRgdSVwvoF69NvFBAgCTc
BAuWxinz7JH+7fpwAQ3EN3r5WgtWFmeR+rhe+3c3/91906BaLvRtC9E7r80azJRVblbuf3yX9XkQ
hYlUMScIqMyIMOeJT18vDPqboE//uk2eiOgAZvhevh757er6zPU9Q1PDEmY3GU2JP99NkqgShGGp
urLNZOrX+/7//pdKGLHyqkbSoe38Za5Nxfv6tF//wfpWKb4QSO8SDLa/vsSyKUjOtFJIeDr0RRyH
bt2V2t5YdwWwxmibxANEoELNEtfI+cZNE3A6+3qgaRhuLLGXYQXMXaXrOtdUFnYpfBtClyLwXetF
kBQ3JZN5BHP86GKo++1ivc/RpohQR5z9RLguu67P9qpAaK3wxTTDfkOAesccXc0WxBXQm7M8+66K
HzTK2UM7oR1z8MAewdUCTRPX/nYfCJ29nIjERot5y41a47PUneKIiI0ZIOYLoqMAMK7ERdVIaz6n
YfUbFRiXIqrYQ4zRWy3DwV3f/etiRT6uZNSv+2CO+Jm1GL8AoivuMUTJ7AeYqmPB6gwEu229f0DK
6iOuPa1c0d6CU0JMJ9GQAmDmROZ9pBTQ+Q1BAf3FkFwf0QBsaSoFx3WDK/Fdr9f+dlOd595f9Bv2
6JMhwFpiCzKBJpHqtjmmopm5XrMFUHW9GVUDCatREm+/epFrw3S9+es+9juiSDa79HA7+8vxFrfn
bQIzHI2IpPtPsrPZZSOTrOi+8UY/PRUb6/w0HZGoHGa/3qLt2NGxxsI7EjNp+LfL8Wn0d2jcNiZB
HARNb+bk5AQeaOLgYTeQMHzKbHcXPDSecUdoqn+iROf2W2S882a3HNutuWm8H+LDTgzO9FFv02b7
lNjuCQXC4amwtk+25JvX+Z07+i0fSDvywaDMUf6EbCSlqGU3u/z0FDzQ6tow0RG1NvgZR2KLNsYd
2wbNmQ/f8d7s25+4JzcAeI5IJLfdZhi3dbQtm23lPORL6kZ8FzNpTb07Psf1WS+ufC1LvoNmVBrv
fD0zqULLcnCM54x59Ms0X8kQQB/X7SP1WLcAiT3yc2TJb4mRI116vtbLrWnB2PWm5SCr6K3KC58d
nDOS3jNm6uMtwSjIwsh81NyacKx0P6CW+Sxsl5qFlW0Veo4K7I0ntoOYM3vHZqC3amhhQiLzTU4K
B8gAhEs0KAxRdGMU9rjCTUcn2uhAAOoUUSHYdLmnX0ECySNSAJdOJT8CUwLTOdssmN813JCSLwLO
zL3yMgQe9xJnW41ENW+b9GEEYVlrrt4eY0S5BZ7w9cOmi4ItljLx86L7jB8pqVKaW7aeZG7jg4kO
kIpOtpWvC+e1syDoxAd2iw0V9mL2zJrxCUFM69kP9rWmBXvNglvOWB5/9Ccyi3aMd+odBFUClDHg
Lt0ufZzJw3zUrihhKheNBkKU++KsojY4R0fiHDdHwhXGb6wwAb2M9pv8LkMn4ru2d9GbfJt1G76w
4QO/Z4GDx83nx+CeUXHjqJcsegXP7Effhm2Mreht336TfQ8na3sqDzE+MYku20dVblXpkLvafepm
b0V+TkYK5umj0iDixfdWn+X7fuNs4y1xD5/BO5NF8JaMgZfqHKk33QXCfHWSDp86B049/hgOU3bX
qXsLD+jBYMSoAhezInv0EEHtgcOVaxoCyI2RHbXPicxet9iUp+SVXYA+ny9bB11ZtonXPwyX/GcV
u80jWm+72+WaW80eOwWC1erOERL36ptCZ6i+a4sfvJzkulAV3wfMLGeDMohfXWGNnXsTIh3E3vOV
/ZGfrHeflqP8vuPB/playYugtboDi3c4xi2qOfihe6wA2XZylxYLGLHeVz6bTh6g8OyTn78qYg5C
nkkJEaYVO1dI6ClQPnY0flmSWZdz9Mg/x1tyQET8sFZ7D+eb6Dz2qVQjddNnx1+Wc6GD4BLAGZYq
2GBvdILDSUNQP4mx2HT9K3symQvETDnSKQrP7JSZtdUq10DeD5B8BtZR3NjtMVu/pSKFuvy9rr6h
t+u1n1Ht7pzcq5tD2RxQMYACsxqft4yTk9S8ASCAjrsx7Aet8XP1NDC5HzLIZMpOIWpV6V+14Bbh
C7kch7y+S2eCKaaXuvgh00HIiM6rzvbDohzrDuEnv8iYgcUan5QCChwCfdbikbLjLaLy5xOQmhLi
mxc2TMS2HHvUAnHIc0ymvk24w6HX3MHV323Y7z65HPTgnBf7yi+sNnu+18F9JQXy2m0ucXRv7OZ3
jmBT2TA8cZgwLIzNXlhgIQxdR9171e60nfDsuAzl6WnJGT25xs9h7Ybj4ImxmzH2B7sSn7FTjv07
4yrEMn5nXrQci098CZXHppyKR8Fb8lVmY+g0FKz7r1iU1Qfpo6FQ98KhAr1ofpf9ykMX0Oz1lDn5
Zfb1B/NqnaN1aIr7nUbBIPe0IzshWzId5+duE134Dqi7UcXYLfozqWDEeATX2R/BqXxj5IxP/HAI
cvm2rP47m6DzZMNyBw+y5bM9+bOPkHR+Z/RhKJ041nqEa5wWg71ypMPImUOH9+XFbiVGzeKRwbLf
srjHd836LOKsFXgQxlAx4qbmTMpeL33Xu13xKb2UnNwlfzjyY1HGUa8gDETWz8Eh5Kvf5MnLD/1B
On9MgSe/C9jblq0gvpEjicNRvH3yRCWFYdeID0T8cQTzKEP1+vFavpMstzwRCfBqvXh8+9J36w6B
6DOpdC/WHac/fkeLoOINOaHvXNkRu92IswhgE3y63Yamus+JnTS/9UwIKAfC9FH6PkT8UuwbWnEL
8WljI2zZcjJb7uBRe+xabGuxid38xMKe3aHZIAA/anxdTCUJluRfduX3V/Y8TheEc2y6Y42YZmvD
/dk5dxz1C2fi1l9cFGR3Oe/H+WD3ZL2wDDsRvO5G45anMyhoO/kqnaXvQBIYNOfNU/I4ue98CeYD
LiPGEs4FZ75xrvL/82+x83MKHY7iOAWG5SG1LTbKHacXw0SV+Jg9qg/8jOWJ03PwYJ2xbGaYje7Z
9IQhi+8KtSRbc8dRlp942+Q1Km5Ufj9XDT1pJmpts+w4ldkbQmOM3eiwz7CzsCbllQyV1Fn9/2Hv
PLYbh7Is+0WoBW+GDRCgpyhvJliSIgTvPb6+N6DMVFR0Z3XVvCcMEiRBBQk8vHfvOfswijYvr7yZ
OQrMRSS1R4ZKoobmXXTih2fwSZ8YBqUDZx79khP/M8aAFy7u2vl1oc688b8JIBBR0YVYbbcueZB8
lPH2WjcnQA/CGzdUPCdUtZvggcM+20+Ba9xCjZk4jfhdSKRTvfA9h0DEdXKPhm/DKMnBSs+HPwDM
TEr3f6PcMv7zrnE5SPWRzrKbfvFncfHnI1iKz7uu3pGF2HxyWvvGll8ln/dcsqeEaQNUyI117l0h
2jOLEk68c9J3o3m/HKWqm0pbmQP9pIhbvyJn8DIyWVC94Zp+UYs3me0Fd5h75i2o8XvqB9Ak9e6R
62bLmFq94eCwNW3ALcwlLrrGk9MM2653sj3ZR4GbH8n/WGr6HPUtshMCkRu7jEnRIPO2Owt36Caj
3chXrEmH0mpOFD96aiVow3hd3Xlqrx/TMNohAztm+9bwaGqhjSubK9rJVn8oaR9gWnRjydHO7+Y9
i3SbDi1Dw7gMcrJkW/hrLoHxeJ2qF+I2UTBEbwM/vEg1wAkExU6ApEUaXuF2bxAjv3z5Ur5O0bxo
uH/G0I6KjGlT6XJZNfujfC9LJ7LSGaIMyhLD53iQ4HND58ChRIZOjI2KzyQYl7B6NSbklKvaSBSz
V1jnsnjS4JwdSn5EGiLS1ve9PL9Yo6v2y2FgFueyXmrDzmPQQNIzL2HtTdOVmbkIkaU4E9tUMiNW
j+pGVPBnsNh2mYPMd8EZDzcpzmH2G6W88MSl1XiMWVFyAAeuwnkabGj9MKdZDrBTxTjCXP+TY5bL
OfNsjt1sB+5puNaq17z2k0MQVgs/BVGI5lUvU7cX977HD911u1j1RtXjGpjnx9BESuGNt6N5kUQH
EwuWN0TY2+2WQa6t74THuvY40ooXxiuOgFF0cCXAo+usc8Z0KNhE5VmNNpabbJGCwoNfhpXJmSmA
yXuagqwwmK2MjvjLjLaK6Ariw9Af+YNZcXBsAeIjDY11675j7mbLELke8hhEn8MknStG0+3ATpL5
y5HCPIWJ8MAFylHO47STg012aj7H5ouAUx2NQAbJny+z1Q7yg/RWbRZh7Ra0WoL/pj625HkxNWZA
VtENz+RDCptUHK8VFenWV3fGh1VLLPjD10rW3fgdkRUC+jSy7lM4mu1TsuWNAUtUL8ru5vrIV4GU
+q0s9iMh1tomrt0Q3SQpM05EcHNyE90KLnNLV+PgItOO9RcHYFunLJ5OBJ8Kyrl5bTndsy0XUmat
7Z2+o2WRgr2EIWaXF9NuPjnlithdHHpYbUT2jcEk5nykzcBEztrk+Z7KF66/Z+pNyCuiAPG8XX22
X1ymjKOVu/j8hDODCT9uCGstORfxBtRsKjnAfM4UH2l2NrciFuXsjeZudaDTQvck9EQKiExdMoEM
eFvsSVdzibMiUY+W2EC5Vt9jQOoGW3DApyBuN5Wr+FoJyyE0cipncDh+gbC1r5WwJQc9EyjH/jLD
K1LWvHsa6HRrh1h4SThsarRTZ6E6smVi5f1UDLZ2AUEIHUhl5G+IjXkZQbvJrdNsxA6n6W+ik+3p
tdOQqmzj4gAetKF7FDtdTsYy67bbNryxxHca6vxXUDdiyQ6YPesbA5+Q6JGO8HBnOY0XXtaJicyq
zQ7erMuSIHdnadvsd/A4XbngAW0xo6MqHmMquzJmgWAHRUrmqptBFeryU6wwDdkKzvQroEh/16mb
5JhzGbTzZwEFSmb7D/6ORTckVQRaxQbm3UGETkv/H6pcf6vdNRSGCX+vkF5xJrWi3VRvBuNP9YbI
kt+alVO4YXovNLZVO9qdf6tjj/qVkofy5L+pAkNGBszJju+DM/Vd6Fod9NEPs6Sxti8J8aIZeY/3
FOsLw5j05p+su7aCj9Ti8avdfhfHA1dFfmZAmdHWlE9+y/gyHhh/OBRQiDFVJVpc2VXGSWsvNY32
+jjBidWuwfAwpy9q7xbhtA3DV2UBaBEXGlV2puLi1REdoHZ16pv0c8ZDc5u/Dm8VAq1owxWYUfI4
2qxfT9MG/6h1aE5clRHH9a1df/BveJPeyI/tlUZMA0IpsylG6/2N1V+QPfjqRh0c3PdB7ArnTMYC
7FZU2hAevDNiNIMdizZBkRUl2sbJEdE62qnc69vpwHc34PTx3+CjnLRTyOjmtoBbGAnxBzE9eDe3
Z2jID4mbDKwtw9wN+Eb6fWPgpHlDvbDBwRUZh11cMldmvYfS8L0RzKtocE6Ve9Up3ixP8hgzuZi7
1VNgbsyz/kiRxZUpDYtnOLoc79Bf2+e2J7PVI8tPonBHH9XyyKIuWV/tQpK1sP9tdNKzEVrjB/WS
Y8CE3roRjpBT9rQx9NvgWG2DR7nbVfEmQf+6ITwwvGE0VV+T83gEcaHsssRVdsomuyPexA5PIcPZ
hpxI4ajdSBsq3owKxEfvSMdE6Bu8KzZE0p4wq5d8n9P82fiv1VasqABsC7fRD+UW+e5eoip7vfcv
GHhPxg1ULthTN4VbHEVUi/fRrhPckFmofMq+RpZ3eOg240Pkpp4+QFx60V+Dt+6xFTdieIg31aPK
N77jLyaOdz6J6BFQ3402l9Vn6Q5gTXGeElhbx8J06+aeH7pxkPSBPHGI/FxiRgjwFnZ1gRKDyda2
OJPht4yJhWMx5l/K1pb3htu8xM+MouIrHbJgK/EtK/soZvw+Fio6DOxoble9ldEDVgvOYumuUq9T
aUvwkdW9KX0x6zLrHXMEsd7HkZMz687gklANFe1Xlk5c/pghCP2yiCGM4mLVoyPQEl7+Jc6GbxyK
dHwyXeTYLjThZk/+b8KYeQxHO6Wuwt8S7LMFchUQc+y0DlzdFwMJAnNa8zk7AdbVTKeLpm39jEah
CJDXk3NpB24pHGlmsaqipUOrzUQYRDiU3d2q5obACYvkaafIEPzaYu6O7T7vSGEnkWELsZnG4CPT
TVbo00sCTQ24NGJR17Cus3RLqV/c58uaHSWJG/EhxAbirIJifp68d44CNJZMe/F8s0CN33KbE6J1
wwuRfL9o/bFqIlMRRTV9n0fiAdV7MMDPln5AYmFHT53hBflOPRe2/7qM3sFjS2vIVrzxJfmKnrsP
zHsF5feN9KlRPdlYu2TCc+P40x5UcUKgzldalraCYoJx3DoL/Hcqh/PiawkJT2zUBcw4TlK1oS1O
A0puTpQDZMookLfsdE+bCX0Q5QMUQMwQGOVRdJTCJn4p78PEIf2EDsbO3DPJv5+rQ+NkdxFHRuz5
5XtxSx43IXJ6ckT/RHHIuoQ36mBL+S59NrlWDZB2Hcuw/V+g591kn5ndqVE0xeFrzLvNeIheu41A
pQhlOhOIp17advJGg196JyBjYvlsVa/lEyXVzza+ZaYlbDP1SuxjoF6s4iA1lIRL2kzzjqEDJxSu
VgFG8x5wzrP52gn2ttqyvD9xSipef98+668hoygtca8IIFN4nTbugviadKjXtC1Sge433wCrwC+C
forfGjC2Vj0pdyPziUfDsOX+nLzLrHvhyXOIwP72EPcS8+fSJChoLz+XH+VH8WmdNYKslwqHeINc
ALWAUt1jjsU16fQ2blRH+R1bS31kiK7WRTlydEQ7jTrGVrsZy9uA+sKhPYjSl39qP6LH8rl0l1nZ
jf+QK7ugvQkq21dsaUw2uv+7wpM5g2XLgJI/pJGXy49m1Nq/W1uBsbwLjpQGoOIa7oLAtVmiLz8L
S8Zt/4GpxO45fdhrSNPtCDFrN6JFcJbvccdIEtwyvT1bl6qyH0qvuCTGC35BkwBMqIO9jXjj/s66
BG/0q7AvMLSI99TYnt5pAOnLaPsUPjOFivmV+ViCNapH85paHhBzKBUM+/2zcSG8nLr4DdmWjMMW
xU879mTW8dvsrD2PvyAZFG/KXfHo7zvVNp6jw/jAkfi7QjOcQ9mOn9TgYNw9qJjC7c/KiR4l27j4
qBsaR7gkB+HScUXmUPCv6aadN4i57a5wgrcMyaJ9k4S7XnZl8WU+6o5+YHJGdSORb9vB3yXDvrUe
jEI4tUJwDZbmaZCNrP3XuwNeUeLMJuaQomF5wVAojtj2CT2jJXapEwwEXj2tj+GfUUxWFR1LdDzb
NWIoXFJdkEhQkJFrSpJkTU6wEmlurc9ky72fh2qAPTYWH1oxR4a9tN7WV/28tAWWT28h0fCXjrhw
/np/ImM/CgZA2DR2WkHHh7bcBMvDdZtfDkzRQ1N7h1BE2ZzlMCyAP1761zvXt2sFvaKfvUFaKbw0
ae41zUT8V4fEd4kYcLDIrTdBtXzGelejYY8HbHnKNJJGcg0xz7c4548/L+//9Wf+bLMCofrHLtaN
62tAfEc7LjVgu//5Uev2n4ff98IsFJ2/nklUgAdVw6Xp5wmoKnzI+rhYWBVSCdds3cUfH7/+t1GE
Yh4Dc2iTqMAEknOaFI3eRRlF8Wup4eLr9frSoqBXZfu4r3aaZoQenX1xKyvVOcjoeUUxtatZeZCw
PdnKcN9I1q4rWf4lirrHw6RtOuQTNa6OtuXSrofmXRQIHybMm0aV3yyj3U45OspWpIwmWOhqledQ
WbD3tCwsAUNvqFL/mQQ1cdDy5o5owW2NYnPbZ5JExbhXkblLO7FGVpD4hrVTNGSyYfKcDvHo6I22
b6caDZ74UK5an6TH7qyOjwCnGAWL+H4YZjx/TM9EWLQ94ZsS/DnLHVXmllUChfgFWCtxaODEWbxp
prUXmpGpYpxRlUtrzyLIrAyjm7DJPFUyGLuU4Dq/i3haja5CXRQLBzWrH8tIeBf1+Rb3rucHH0Ov
0AvCUoJGANb1zVznhYNGxaRLqsmu3rVno5MogM4UdXzjbUQu6oxmfkVqBh4V0DiLI9SRrADovnIV
0axX0JlgLFUKOsXQC+cwvQy+8XtqR3mTlPIvlCRnMTBeggQJq9zNWwilknQIhvQzH4A6Dku6CgHe
6Fe7rzA3P2gj58dOVPotgIFwG0aRVwq7uUKaqGksp1sZmW6bPxu4dKVWOtTVdEBMss8y+iyzfxoj
+a6p++s0QbUaatRR+WFK6AgRfhIuNIo2cepBZy7GcO/XqBpV+bGztr35ALwCArohgwyft5JuHgNq
nq32xtf00SD6k6z0RpLjD5XZVjpaoz1LgQvTZiipemR8Z7D2fpdx99EEok+zAcO6yDW+RuTCNzbp
xqk1oJILtRYew9kEVCGpbKZXZ1UQE8vxtgpK9RO6IakO2l3WTi9ZWVMHtTqqqcR2Gn3+WwpyLGmd
cByaYjOqRb5LyNYYYbbbhEigJVn61Ews41iY9mEV/yoyR5UNcROAFgKwwKDXaqWd982IXzk+kUiD
aJcovgaQPPCftLxEjfg6l/Ji+DaFTQ/X087kp7GTin2TzW+JPjOkyBJaGYIPkAEI+PSHV9b6dJ8C
R4IKbkR17EGH/c2R5EpS++QP5ns76Tc+XWkio2RCZ8bHceyPPTD6Wq9Q7vZZAGDyPBnBvRHmh0xS
WipWlD+UQb4bn+qMgk5q9fI+ppdZyq3sBJH6qBAOYVea/F59ior1RV4MGQ4FX9cIqDE0pqOsSb4H
fzMgOWDi4tX7EMOj3haqcXZD7SCFwmUWfQ+Fr39B/IpPvP0tQXPYgFq4J5D8ETV5jRAT9e1U4Vrq
tXcdtKMzFsyj6YjNoKNcoRbpWkzFr3gicx1s/k0CKxMb+QXx841UJcw/6sny1MD/8pUhPg3diyYx
zFXieNBSXXclhe52OAE7HGord1IyrAwfZvnAVZzktdpvmGSQ35P3X9hs7lE7k/EQsCz0/WiEShUf
db15jjpWF5k8tDYKQMowcM82qVklbvmUSpm2bbX5UgrCU8i5ybervUS6VcJ1pyIDy9sMJnqVeuR0
Xfw2DRLOLORfct0GW1FgxRyFGuaESaE8NIWODz1XafSzZsLRjuSGFY14ycKUmeoQXIvffV3+8lv6
PBoNyOyghLO4qVSiOEKycAgzWrgGjSv3eMUMTV6mhHRc/CkC09W9FTPdT02g7Ckw9uzq1KdiNkbX
MK3etLJ5rPLhwnd+mWuZwAx/M3YxXVNBfA5Mil6J9eAP1TXDQySU5TVS4aQIIHMJX5hF28+iL3W8
V4pRtQNFxxxRhFe4gAnS4JSKPJmYsbWkOKAwdQStR9GlwytSk9YR+/QTHybxPnMLbYbyFmCIfaAm
HwmDt9Mq4QcxN/EeafB4NHyW/Izf+NFBxiTYfBmTJqO9Jynzq43k6Sq1HP1zgFpdtQZKEFwFkT0U
XmaSixClHYl6TfWSjOXgEDVyo1wVKiFCiYIl+61lsuz80lXaBVX4mrYfejhzqosyfIlJzB0pm12E
+sBGbgW/BrkAgBp19aIqpaAuFRMrG4hk/pDSrWmzJyHsPojwKmEELa2upVan1ps+S2GnFTlZydPw
GOlzw+zUukH2KRO2GbKETajXI2CXXSElf26EeicWKm3ghJz5gop52VIEMdH2jsBVlZzeF1JcvGL+
8CyOuBYj1dzXhZ84+Sg3aKq1Z7HGQO2LOUdt11IIqZMHcZY/iz50i6ZDzOOMAcXaUmP2lCIuMYiD
s+NJ106E03lTy+ozpCLmFlmM3shP+z2MEwkCnKMoB6E7GYpPu0mkzRD4FloTYimkRPMJnBYRJSH6
NJTpE+RYZYsNJaMso0TbU9BPzEvWFf4mhBzMX0ufBC8bLN9KotBe5nddUzVer4oz9AFKAKZMgNfM
gBiNI9n00OBqLHMR4jC36cpPKdG/EYv/31L2/7KUWSqwyX/vKPtfdTQXfznK1rf8w1AmidZ/iFjG
VHIwOD+Uxc/1D0OZJMEYxS4mamA8yaXQAZb+kyNqwBGF02syqyLN4T9xRKX/UGRSoSyaQ5JmSf8j
P5mkK3+hM4nz0gxFsjhiRP4gZL//meCZVUYD91ofTqaSAkCHq3hYb8YxmQ9SJM8HGaYRguZFVbcI
0BAjc7OyLtZ7y000p895C1J+aIHD2NMQ9gffgoew3kM7CoplWcBg/1/5dOu99eY7e3NZf30j3daN
AplXW0sO9+IYg2oppoew6IPZsdY01RzN+IuIWE4OW58EK6R6PzdS0yxt9WVjNlvc7dXseSXhrQi5
lRgXApyiZPmNl6tgGgSwQjfqIr1bb+SqHZFeLBpIkoH/eVdOrc8oYRgJmhyF0vp0T17YP14ZZwQ0
OKTsMuPuKfboK65j/cbMKQWjji4gXhEb67bvp5k7HBuiq0VvyEhi1RaJb6v35eHnIaMQHelcCOMD
65ukaNsDOR8anbLlbjDMrMrXu+uNYEntwRwrFVJITjFlZmBDn4Xy8udG0pf/fgDzFkX38s1rM/UR
iLHGpoP2eAhLUmaNfsnkJGECragW6FSS1s3rC35eRdbWkzYoAhK9rvWmqrpbU6l/kqulf2VYM3uo
/xFa/fO0GI2+RHMxzjxhlB58kzRfbEgYkdf9rI/lNe36j6d+3v7HPnNloZdgBqCWtrj81vf/fDrp
0P/c6bpx3cf3J613f165vjEr0Zyj/kyEZIFrmNL3PUFt5YOCzF7Bicjd9en1pprTN2jCPpUx3vFz
k/3rocYqY5fTSFuf/Nn+81qtoTpRlNtV1P0t/G6Cmu//+/66+edmlYN/P79u/L8+/mNX692oGmIv
0ZSHn7es97738/cu/vjc/+NubP1SsqHY//0Jf+wp1SfdJtuMZd6qYv8vPum/98k/f/Qf/+8/9v3z
/Hpvvfnj6T/urk9FekyUdKp4Bvn2jmxy+v8c3uu9f7vt+7z4++koVfLdXxuFJZV7PXUmIyUr4K9P
KJuipiM9L5JstR6BqjCk/bzn59V/7XZ9gsU3NgJtby6Ju2B4aEEu96Ql1Pnn4V/bCImmjKKvIb1/
311fuj613ltv1h2tu/x5CBGfEXB9nK37WO9qA1p7as7/1aevL1xv1o/RcCwI2I+9dZOcVHr/st7t
47AXmaDOEgpWY6ssonRdM8tlzosMP+7S6rBuXG9MxLWz8/3U+qp1a4vPCk3YXAFyqRbRYyvE/XF9
ahZjfb5f74oacd03f+xG1gNw7KWUbLIEJj16Vj67FRTVjo+EvPteEgFdmFLpbAlLqUQfP6JaffVn
ejsZS/A8zGi41TQM8Fs7dTuObp/+mgY659gw3IwsA2cqcxmxKjXItCCSZEQribOqYyFjBJ/K3Pde
znXHHhJpqWkDe/vjr/z+b0wqKo0poq636u8hFOSHfhnn14f/dluzXoL/dbO+Y33v9zuWHfz10FpT
pv/a9X9jN4qpdXjPTPpvXPUp1nHNWXf9fXfduu7GXBmz//VfkokE1EA5JQ5pSdP+/msayEGlPN2V
65Xsx1Sw3ludBT/b/n7Nz9M/r/nZVlY6Pc2fx6tp4K/douvn+rlu/NnF/+xj1t3+fMrPbtZtJFO9
ZgmV54luKUmnVk1IO/it9d66bX3IFZx4TnHyfrb3ZG5wLVze9n13fSper6vre/7a4/owW6+Q69Pf
r1zfNC8fu977fv7n8fc+Q1XYTKSvYbpqAWsUwkWDcHGUMDiNAmKiOTsVg9gzu5hgYXfDuG3EQaGk
KFmgrppNYSbiZqam4aSqXjpxWH4kvT5vzIncSK7PrauHxmgHWmJt6wytjWUVuG0R85Vi7+BvfFPU
AMh5dEiaN10w98TDZvvBrICr+PhxVXzruQLeUlwUCk1F3FwPvIMZhhspF1MPwNhU/rYpR/OQ1KxW
0wg7oSGoqIKalzQSPuMMlsokdZZbzNolGEQTuvjsBNpzY+WAyCMQN9pgOFoSQqvBlJjiq6TugDgF
MXNThZ+Jj714GvSd0ghEwvmDSwnYywiLcEkCGbzcUHe43K6+EH0RgurbrDhEnIj6iSVCaPsDpZwm
Sd4nii2I5pL8GDEjx3xqHFJZfM6UZLxkUUlzrQGbXpGSqhv3/VDEe60iEbTGaoAdEAo5EbhqS4BG
P0R3uIAorQV4u9/7vMAh1RUhvySAA7VA+RwNM5ig6B2umeJKwyvRbF1QXisEAwGUgUxERmYs45wW
bgmCowU30V9JIkJTiXbFy+xTcDFm6la3oJ12ld5x9MokkSptAUbaLN6KATIz9RSBYZEO2hQqtzJ6
kt5SDpkf9o8pXT4zCSdKlfopj6pXTfPHTQdGqJtugywgkrU8Inz4KjMJm04FB0Ir4ZprQ9l6UttA
AqcjY/sEkiwVc5+pbn2G/nIYWgbVSlRyT23oonYWOssMzyu0zc8YMD+dWdk8TQpxoDqZbppVEBlv
yK99CCC1zgCjorut1BqrZNluJdjRaqAZLlJrqGob8GSl19ESoI877MnkfM1DOb7pu3K+RY18L45d
vzUiAte0RvgtgMCu8tJLQ/GpsOZiW/t4J4Mwd5qZggzagyL3Ag35y2iVhFZqFOqlHrtJGc62mte5
A92RGGKYPiHRY/sqppEWxXR18bEZm7DqN1gkjA0hou6gZdVOsdrXIOm+SvBuG6VqkQckN72IYHaa
Gu1Gk44YO/vE8i+l0upHMoip82G+Gstfgh5Q7LRSbF30uatC7Jy2kw5WU37lyBO0DvkI7OItlc8a
i4c6R+XWSq5VDMhfg4JO7yKGJAD1bKFSWJvMJ76lKbhE6+SlIAiAimwGPSfPLN2VEPdsVdLZD45F
LAuv7Tze6nCH3Caikt7JUNqXd0xliK1AnM550VxzPyhhZ6a7SJqPrWEg2BeJKUYE66sJ2bzxbcds
3y6b1DzqEhpk36QbKnbZlaDAQ1VM0pFSrO/w/0HQEEifo1anrj+gbdCCqbyOZFxN1JUoGVripjQV
rNppd1tyVqGFyHqu9kWIFDXKrlDhMerCd8FxYj7OQ881vBbB6nY+1nUlkLaVpj7I3Vidqri9p+tI
Es3MmjWKqdvXdLGlQmNBxhS6SoLmLJqHLAyJvFXSK9HM9M4SWoNFoT1CrMq9eqb+DKxiPyIr7LuG
WPegppRttt4c9++YQBvy2fLAbjjxnUKoCw+Cf9bKmLUEf9tpwejJSY6Mvisfha4xbK1V1JNPkioO
6TeFyYiu0K1SjTJ1BLNgdKvZQdTXmhvQEG9UNK7mMeFo3Gv1bHdaD3WFIUGrMaiEXfpciJOjDJj3
S/6yjaI252qwsMT0LaWwEAT8nFO5EyWYMW2PxjAediU/Lp3+8DfJJb/zIjxH/bwDaXPv5/CN/VLb
mq11TIUKWa8EAI9JGhTkokUjJ3BQ+AX6GNAUW2Aw970i0SiPMO5HJvA8YZyuQwx1mfALvGsMumGY
Jl6LqgU1gRo64G+8FoAMJp15G8CorKrx4iv6C+BzyaHpS3eR/nhRzK8bGn53lVE+cfaBcKg7tCaW
mCNdR1dlIdsdVNajCZnFwRxgb8biWzcy3moCeccseMT32m875V0qIPcO7Vg5BJkDn4vm+9G3yHzr
qUNOLQTsuDVsSdAJwZIepI6JUGuRHKm9WalP+Lsc7qwWfEDmpyQg1Nk9sZPwGOokcIQ8qcBSpeQk
txqNB6fvTfnY3ehVRbOHE4wzDeZkHOHfwbpQTSXStcw6yhM+Q5hGphvot/1MFEZUck4OPvLqvBJk
dP1Xs8P6PmJYqQyOvSHpTBxeyT5pn2tmUQ6XRtFnuGvb5I0FArxdkjMs8lK9wsf2quklkPAESnlb
x5HLTHpfo1Lo5Km5Jma0JPbGt0mggSKCQTxPk3qMCpA+nHgbEsVFJHTor9QoPivztphbywGRg33Q
UIkV859mfSocdbSeJjqLaJSqJc0AWdDkv9edduwJ5dwMCdbRPNF/Z3UqbIxxCTPO0QL5rATsoJTv
8zGS6MVGtZsaRxmfvq1WvmW3oyV5bUgDJJaQGkL2f61MOPBWnRFwZbKpLkVzNxkgG8a8eKWilu3n
nhlRp0ce8IPHsZ88XcoeIZGTqWGi1gn4hY0GIERozaQxqi2r9eYh79Ta7pQZWoESXuh2ovYgLNiu
gGk4jZnjExjQaOfxTX0ntvJ4AV7oGTGREgXnhpH4g8dAAqKxf++7CBUhmTMReTiKkQZcbnCyqomI
3bvNIbrJhyGJJpiSKsnDcfTkZ3F6mGPhYnTqh9qPHtiM4CCahFppBvZEWay9edIvBRiJrUr6V6FP
gDn4pksJiWRusFgqGfmGFp1sO7i5iUxUMaNfcBpiQmeZKDTREvYlquBeixKviUBvRO7LbUcMo0mB
qGM8PhCn6oWNNJzzmBabr8mdqwJl7kJRdwNlYROJAHeYOVSVXm9wOl8tBZFoQF86beXyhmS7J0DK
x8LfjjpQDl1JmLHGZbPpaGtVyX2XSCdexM+m3I4aSYVzFpwI0fwoAcepInRBwpixw2jGoe796iTJ
4R1meBQGcesNcfgrGZ90ONCTPH6lgzA5BKbLNrl++2aJU1DUxLBjNevcTG9QG38pEwOIWGEIkw31
EZmyQeMgRP1rCg7IasmuDJRXeR5bSHwFejZJ7u8rptBiXZxKMtIREavNruixu5mFbQjKvltxSKgd
+URn7mpaAuTybNRKEfeVgfejUFFhaqabSZZ/JmMBYn7/2REOpSYSKkWTLy5EuBR3Qs3MpztWoa5T
8dWPFTHq6RTtLYVub7NPtCUd2ZrRiYiVk8ajTU+XlFcY61uWD46svg1Fpdw00jJ0EogH7HXcZF3/
mYvATmnu8I0Drg7MB2zgJcu6bdGU2wkQKwuX7G5Uc3Mj5OU5UMQ7ecgwUov5PdSRX0GDrgcIAprg
8CWNIeuaYyifBLVyxQj5aZiN7lwh44JbEB4J67oklKHHWaB9Lb3UUYgKjzqDGyfliesg0y3d5OvG
VNIVFkJAJgqlCtCJhCN1W1WWI2kNnrVqADQrvvXt9EbXzguUrrUlpbjLLEwFaZuhmNXI3UznaSPK
S1aCPxt2F8WzK/byTazXV9CtrQcYad8lRnwu4/6iRb9qU77Ug6w/K7kBpOhQEhTgjgm17jn+Pc0K
tvm+ZnJkaaFrajPHKCJBwQATZaYQzFo0uYNJzF1YIK2okFAW5G32AnbWcbyV5KEgE0W+CCX7KFpU
CoFf6LQyEXYSfOK2EjrIfCCivBOTY9R2wZY0bCw709mvQ9HLg/Q5RF+wzWtE4B3rHyjC5WNLHIaM
foXTi9mB1GmbdKDcMSLpahI8tVP0IAaFTlL78AUS5GRYvbSXpv5LDx4px8MYbaavIRuVJy2sOuD9
5TKxHBV3kFCu0YLvzrg2JNnaBap/FJrgVLb9TEioiK4HkbU1fFgAuc5UjrxIU2Ctj82ZnITKod+5
D6gK76jRv6OIAuvczprdi5iI/HkL8+p3adKbW4wcYvRJVnGNiQkZf25FJCUAdwzT9led+ZZXkfBg
ThoicjnaSDoXhdKwPnWBCO8YZ2CNstBotio+XZP4DEiSwS0xp0+F7O8GyXxUm95CKICtWzGmh9qv
+FW7RykY2ZkPWcUQk0uPcJRROnIgOxzMOsYjXjwVqvweFsMJpLo9FX3qTMhWyySaL4WA7zRppUUm
p8rb2uInE+DzLVkaYqz515Isqmvl44+1DAGtH5sG5OL1mCbn722SEUCiLoZs//OuQPbR0tbQ8cpl
T+sT/ay8t7OBHRkMCs31+6a6b1J1uA7SsG2NWrZZqELDnxOUh3oc84cEjwCXAsH2mcXGVWe4fd+O
9hgdoSLYESWCSy+NwW273Eypf4skysyz4mgEAwktyw2VSQSn+MQ8uTD+sS3XpwqSKQJY8V/butkk
NRdO7LYyBSLINf8mW246DsaS5AtOCpkhv609lCtEYy03lGbLnTkZ+ImXhw3Jkte4NqKbAQDouuln
e6OrzxHT38O6yRQq+UqyI3m2qGLcn9cqsi/vyeYKuF7xkj+eQDWtMH352QIpGlnpVOT79YPXJ/yQ
przVKrg9a5g1//qrokTMj5o+3a+btKyMLoYhbIYgjP83e2eyHLeyZdlfKXvjwjMA7g7A0ywn0Xfs
1XICk0gJfevov75WxM18t3t1r2WNaxIiKUoMRgDufs7Ze+0neoUVnP7HznGIJm2mn1PShMfREXf2
nOaXaVLy8fYQLNxXkNPU7tev5fNQ7kMjcHATw4cnhbbL5Uqdy1SmHpPrw+2b+8RjnBNm2znucCyU
AVljYR55eGXqAC749fO2WhoIN7lc17fP41q5nIymx9RgcNKsIcPSjNw7vXzUOrMeVHKOrp8Iyptf
Hiitvvaw7k6zzPkf84jp/1QKNod/fd+UDfoAWv7q5ODf+mQ9nMlmeCzqor+vq3nzyxVFUFoE9QC8
WF6Yh4rT15OEY/fkEgJSh9F0vn3b7cFrKqQFQVkfbp/evtcJCCpUzWhvb//q9jV3djH5Vtld3k/T
WoORA5ku9CNRBMtJiP41Clv9ePu66xfDgzeilUFHyO9x/bawn4+178Z3t++gCny0E0fQtuH6q2YA
ElakvUciE/3HuoybrRMHC1LRxX+8/YXTpeZo18ATb5/e/iLKbHmPHmQtUvhEHPzjbmcABcA8mTm5
Dery6/fGTYNTKzP+PncbgvFmcuoWK4yf6pKg3UnO2DD8EHiX3zXhTmi6b6Zpkqf++iA70x3pKaFo
myb7/6eR/iAGuJv/RkVA4F7A4P//LiP4nJi3irzb8h//65f/8Pj+n//4r3/132ha758oApCUKRct
wVUv8C8lgXb/GQSOB7NWCgQDnuKv/htNi5IgEO4VGxsgxfMFT+O/Ekml+09JdKdNeCaH9Gva6f8E
TeugVvhNIqkMSDb1lbDRMvHfITT4g5DAdWwir1TsnXWEK94Pye2S3TOpyO1BEZMMC2uI7xVxTbWz
iGMJpA/fyox/CetwL8e737x8/y6Z1P43T8dHO6Ul6ZuB51w5um/fnpMyMv/5D+d/Z7wotVsX6iyU
i/OkjmsAgG/D7NcPdvlN1yF8iKDACjPUD6Me89Nf/3z973484c621pp0Vvf69H7z4zXzJaM515/b
KfxKoFL/oqbw4HWmPJM0l29HD07IUHcXo4Zk/9c/27m+1L+Gw97eCi4VrhWlPNu3r5qT3/7wNh5J
acocec6KUX2rCE3ee8TfFXMf4DFK3A9WGp0XWl+Vv+D1Sd+9Ij9lKIDPpEp1RNUk1E2xzSF9NMv/
LKv1lyfnMIVDcmI7GnXL75/cyGI121YrzzkSz6sG7avKm3rXNPQP6bXj5zTAXCLM9Za6FgEJpus+
yjfZ4L7kFcLTEjwg1NrdX79oErLzH1807gbCF5XnkAZ6vV9/+6JNVW4Kf0rkOR5CUgIbus2mq4GA
hvqnnWXRR0rAvXBpEaQQeslsG9QJ5JY6VS2opuxgUunS4h92tDPn8zxjNrfsEESDH6UPNo1SPWzk
1LdoA3EqzaiFkKAkznn0pncvbr2nvvrqNfCWdCYPyQJeMk6i6tXr9Ed4cvLZyupHbrLsTmMvB6rv
PHl2uqN6Z2yt5ydoej9NKdunsLIwxZtAHOPU/0pX4rPtlvry16+W8/vg3+u76KFQ8jw7cHxIqX8M
/k2dOOxzGgl0Yyp7B3YMX5Jyuk3Gy4jxCtfuMjWUnxU9lKBs36owbtb/r0/EcVh5HO50bqg/3GhR
Kmwa/bSFVABztLfju8IOxfPST3TEupcZjwfgMHOWoTx2HQyAwJo+/PWL8ecrx0PgFRAe6NsqsBUI
8t9eOUlXt5ZX9fI8hPFPyz1Iwl6xXM5HqfUjrSlwEfXfLW9/Xm35mSQgXN8Hhy3hD1erDTDf79xc
noWtMAIykbaM+1JFwWMVXl1x2sYFoNJ76i/0QYtP/Bu2hcYRn9pW/c2t4/55vSHZ10XF5gnJG/HH
MOogFM6wWJxwqqy7VNnIuVJ3dzD3iAzM9bMdzG/Kt5JNUdJpyJNx2C1DeYfWaDmapUyoMGrnDk4m
bnNIbacRwdRWe/kzNb86wtfvV02bhSCOqkvRGoAzFYu3Q5eY263/5YjyNv1H9KP6NxuH++eVm7YJ
+xjjVj74E2Ad8bkbhl4mz6OERlwudfjQtpEArBkX+wk3L72/4FJbxlrDt5bH3Kh+G84Ycqu6eTbX
CISaESBMvxJZgy/oemOtrOp4OPajOA/Kte5zA8PGjgEdFABv7D4jB2KOfHh0OOfBguJHqBk7phpW
zl9fqwSQ/2GV45e6zh0QKSofMv3vr1Wyk72pyGqum0w1h8mqi7Vt83RHcrTOzfClj9Ce//WPdK7X
/++3I4/diIG/43MMcf94f0x10BIx23AAVnp6LqJofsRy9OjU9Ai1ajUG9QA3Ri6C8+0hcNfSe8+a
svibTdn5g9jRDaS8Mvyh6rs8lz/dqUS0VnnT1NapCzMIT479InONLNvDehJPybR3xxRIURB4qyLC
HgC1m53QtOIQuNhIdA6LJWqjF/jJ7d9s2ur3KyqHEOkHnMY49HFLE0Hwh32xzhbpEjevT40uYEnk
/tZRwASyoVBsFJpqp8eiw3O7s33XnJ0OKFIRBg/XfQXLi0vaj48BF0vFeVRJuCJd6aCGSOwc3Zyz
UDFAr7iMy1L5B+aSW82pDFaDwRqEhQONs5IrQlLPEw2dy9Tk0Z1OG+c+SLzmMHcBRAUZPtkR8xFC
arelUaeuJWneXO1TU2zbDO8492VxgTc4QzfeVkR12swv5iVxN2kKFdqinpNRbT8SLgdV+vzX1xlv
4e+vNMXR9xpGz42rbUHulfeHq7sMIE1PBR2hiEywtaHFjs9n2VUJxCJiOx4EQZhs2r29Sa2Owp/n
vq48kg84ocVQEtpsPKUp+wjWiXKbBChX7QoTUCHmDPy6t8q72T0lHSo6jl2vhaShn0KPiDHLrOJ6
Eqc59cSJjPqnaSRqN8/weklgkBsI/sgVXP9UBibdj95430RptC6igZBGyzenWMJYaHWIc2iRqKtg
1NenX0SlN1Hq7fMpJS/TaKIlsXqzydSMZnYh7Aqx1PHRyodhO9aiOiexgJSUtPo0TodbJmE5Lrsw
74sz+ZpMjV2PXmQKn7Ies3PXTCAE5+DAupEwZBXWvhF0nZPyc15nw3GJy2faLM+sa8yrORa1+fA6
J1dCTmxeYrcB8hDb7lY3ANZrorcfMuXj78Yi3LGGkgDXVZuhWWIa1vV45PzPqCk2l8IEDGNV5G8z
ASDJn42+MBysSQeD+G6UO51k2YdAtWk0QATl2FNY5Ukw3Uwb94tvE9yaRIxzxDB9M2zCL3n+mpbp
F6FoGzjJ1oH7zPgsmS5G0gpdRvszOuLo2DvqWw/AdFsbrAaLRXxy5YTV3pAttJl8yviuGMRpVxGX
tpJ1Io9quKet6N0Zne4RXwznsjX0mLT/MkaLpusa7pqgg321hB4atfljWiYjNCJxcJWNjrnwfpRg
HXakIjdMkUDXiwr3mXT6dOPHXfSI5w+oTZ8cRE4sUlbOD5J5EDPy4dl3ec9HwUGevAvvmtEV5sBh
IxWWW0aOPsf4+IPEqfUUky8HL4qDR1G0+3HyumMSNPkmKfOfxjPRM4k+P0PbhT8JAXdLTKveT/gY
8WjlYPYiMguQ+1SsNUlfxvddWMw41IPgy3htIKflHTI6H0qxrPccVOnchv64pYcsNtE8t6QV9FsN
I7u3wrUIzPwcFPFekW10z7CLoX+itksNvNvjsj46mkzTjoidbVDfuw3TDDtXy4FrTQDppKdMBpC7
IlQlIyStDLiVQMw1UV//coW3pb2l686VqvnIacKfOmnNuYIVqiP2YI2a4nEMqntWMpfc6kVjbk8J
nTf2fNI91iVjvlvcGh9D8TUtx2cYxO5lGTlZCCrpPUnX6Zm0b5rMORavmf6niMjYGkP6ix0kFIM/
OUVorL0fSRl0W1WAKTJWzPyPHv2xiJazyf1xJdMU+MtCuuGcNt+kmMyhNbo+mCj/hu9qxYKh7wcp
m0d+QchzdCXJ2gy/SR3O566oflpyGO+injiCEIz12uZdRSraJx8ixRVWJifjJPMnCXfVTbgq+t5/
7y5qGeLnivSnFbY8ggp80T4gWydgtihOuV2iVml+6tGx7nJlvpm8ax6kP5A6vHyP7HI8lT1iIpWR
C54l7RfsW+TK+Z8Rq74mDpnElYofvAohZkTYyWYOdHYXAkYcR1+cgJk3GNh8vNENS+DS0AAgPuue
GeaM1Yt3y8bVBkkIA3DpW+mlAhXfUg7vkVHRws8NsXG6eis4UmDlxbVN/NRjjQjiOBBIWlRJeOfG
6PPcpUROE4c7T4vjYC2vsZrFNm3m65Dcz48NSi8EDK+wEdK+MHtdEuZNbdRGVybompfUA/TrHGYT
3gGWN09C70ro9jusV/1aqjbltsMP2JqOMrRynQ+lj+Xfjz70jhjAXhUfW5lOF8vJwk+NlD8ie2J+
vswZZTTPhEQJ8QQTIiDse9Sfep1V9yJkRUr9HMBLbDOYEERnJT549RZAtRM2nydOaCtHRu2h7fvp
Ugz6Qzw3CffbsBeTIx+IOcZWSmZYM5lr2LmaP0SXyR44XUubGJzIvk/Im30dInCo16wsR1JTAyw/
GtNYR7RzjAga/rnsL4zxgztruWuHYNzdirOSynjndiDr07aNIY4QybJve4ZTo7vknBdfFgMvcJpk
c9SsTk8Z7L+qnLYOLfjznC2PZYfuhGy5YYe3qd3aqflAc8yncRtU2ybTr2HhMTZb8CGmXTpuvXEc
4WFM4vMgnWFXp9N2slicxJKxQ7jmxzIbAjhGgdMqhKRlUQ2tRoXSq6z2IzXDJo6vShgvm7hI3KfI
MrDgFbWEZrDBrZupre91cluX+QffmvKLMCR1ttZBV02/WZk6ms/9guDfradHg76slXW0jk0Ip8e1
PkLkktAscFl3UYT+pq8p4zOmF3HrW1tsdNnaa4P1RI4bPg5fPLhIIOCMmB3pi/pLY+Yv+FCBtRSE
NRHM+tVqOGZHxJ0Aqy+8rR1lxaZsbBgHCzFE9bW4CORo3ucUsH3nJ/aZIAqisCe6Ro0sfxZGxJvA
UuLSxP5T5zXFQ2AcC01FPQF+Cy4MXtonzuELP06D4A3VLq/b+Jwj0iH2gLwFS+1qf0I1F1O/CMiJ
9iJ2XhXjbC9FTIoGlLQxzrzjOE9Ul4IAQW0N+2Rx7N2U1WtrAnPjomy+DG2abrsU8Jg3AsKKJ3RG
8MuuMN4ASFxgndQ01edkQP/VLsN4Yh22S0pi7c8+9ThQZq/qNjl21Ye2apr1UIFPSQk1Os6eY59x
cN7rvn1vXDG/JgwhGOXv23i2APTIrczS/t6EQHJCJ9PbdtD3aSNo9C11tWeYgFO1o+Xl0ktl8yeJ
tZtKwqdmlsVoyIJDWDEsHgrkFIEhlcoisJMA8yLcFcwp7uachsMKhYza3n5i2sT9nlwHAAPqax45
4yUN4aHRyUNZ5KYQnJYBVVDRuhcJurcgdoYUC3WM4zIAZOMBFWIH3wsP9+nUBjY0JUC2dKO2GPF/
4En6GVfDeDSBfB1K772uU8pdaW/LMO02jra/k3KeUJIA4hqt4ZEMFIVZf+L6dzUBh6LdXtNlcbff
lx7RXJHsvrqWJoXrbM1c34VT/5DKeRXa5e5yPSiHU7p3CHGlNfJW1WO8lUPxpa+uHA6UnFublCbj
eM9TMU27MACv2ZTxq+edr82wKRbgmyos1476OZUEMQ9u8T3w+88K8Y9PJKKXTHpTVyg1Zal2y0ja
WLuYl4lbdmv8EpFN/WqCOtsXk7NsSeFYRQ08oFwjM2xluWnnHvF77NxJtJ3rITV3lhtMB7vclb3T
7YIPw0gYfMsUOeBP8s0YIjOdV5jZdkk8HQOFqjBXYCoJHP1mF/O3HopxP8Pv2Q5Oc3Xs5y8DkWQI
+VK5lrU8FO0nq0/cdZFpmDAKDHGroJ7A3jeIg5H5NCjbkMxOvBmVxCRN4luzqmqXCe0ELW5APDk2
HUzcPFNrUSMcKGEVoeAHAz5Xch1H5dNgQ0bxyZdyRLcNheVsgpqRHNwKzL2ruE2ybeyjCpyCaZOl
2ALMePW15g2nX2/DcLyCGSjNZkyq+yqV3RZyl++C6Gqn7gWZKQqnxh2OG62TcGNLDVDQgaAgx/wx
IlFkh4zrwDybc++AaMaLIBCrmmKnM4fZzdhkQ0J+B4VB1oq5nCO0cUsN2MZJuxYUVrhxEsfaUvRV
GCw4y+bwUjSUG295aLJ7S2Rf+8x+LeIi2OEfhh0FShCGxYPlt/s+hIo8aBZ0KrUNZ8Rgp03SE5zl
rGBL/KDiPciSOPJWhuVmaIkUmcQjZ9F3uAgVaxI7dwToiHMnfg7LfwqQt+5dgs1Fi9i5XJrnHBkh
UqiyIWEx3nFCX01ddiwqgSh5YpXz7UNtNT9mRYkhKiI0u/pzi8RzpWklKVFwrCQWBKKV+2LHrBYF
CuEVWIGzRAm+ZjD2QlVxQp5akQFVdmue6J6MyZl1zDvovk42KRgMkFeRRmoGjSrMIA6qH8QusWeQ
CLMzc7qfJ5+ojmbeZk3MRoAWoyhigSA7gssIL1R0LkieYCDkrgifijq7TwKyiDkEs350kppSvw2k
/q2GljY9Y59oBzPCC6y3qfE2YlAvYkSNZ4/hx7EV76Jm0i4YdTcFUNi2IcakcXeTzrah4zm4BFGF
RBXbj+nA+jn9d1E+LjkssFFbagM0K7K89bgwKMU8RlzcoDCCV99zawYqzsTlkLnv2TBCBq8GjPYL
DGmLseZcQlKHIIbk+uvgqpaMlvwScRAErjMcSl/jv0LczEo7xZ+JlMBFHhCTt0byHmEIME+uy/9p
hchAeSJHFfJbGBvD5jCESDCQWA+7jOT4+8JDzx/4pLqSMoMHFl2Vk5+U91W1ztVdX00P83AIU0AW
IlWw2gZGzqPPa8ylS1Bgmt27Q1RsW+xqa0mzaisLeQqoJlgqviev1aSRI0/TtzzBIG7BtyoCl92l
F4AE1mUH5k8qoB92C8kxaHwqruhZInpHuYE4nmRGwH+Rd0lbdtfCUWCH/M/CQQUGAylqIbQgS/a9
4VtL2IDbvcMm4HiC05MtzJ3mHsmVPBuR5HBiSXCuFueStLjJgI50ZEJlJznGB7+IPpV2/dOJWJ77
qeaQqymH4bR1QX4fsctdg5TWGaNnq5vrncgzsgaT9OB7OMldWz+PSb3JTTkgbQvHl0hXzpbaghxp
TZdILA1i4aCs2H2ydOvY+UE4DrpSdGzrUMtXOp72qQ0FaDU3uDnZ8b5HgU8LC4Nrb5XATme8+Eyn
Z9K70G9MVfND6cC587zqMrAMYzjmoL3R/s4eUNa4TPy3gSRsl/8nvb99hFkqvY8JjBdzvBx//brp
AJ5Zy4yBwasSKiobEazLfXH79PZAUYJuzPfYcWsB8qKX+NUmM3T7IW9iFO8isznNDgzUw/HYXb/W
3r6G+PY9LkkkqqY2uh9d6xDZxj75TRzd3x7Uvz7yREgKcwRuaIqCj2L0vuAwHA69R+AQr+2oj3Fk
XZj58Kk/NpesVlxC2brWoNyiJnG3dZLXr/muqtERE9VUHMoEUfycEnFV+gPQPSsL125hv1IVTxvf
Wcadrst15vEWwoxJivrdlCl4xywFSBoOT8F40BiH2K2xnQDooL3icIaJbec8G/ZvGyMJv9JQGjBs
CBxpbd+1isxaUu1QSkEv7Dm8bnzPeoeSc1lkjAwpoj+m2GYy1b+kafTQY2HYy4ocT9t5oCkTrVE7
wMKHa7NaMaXNYBy5etUO8wfTiG9zYrwN5cnP/upf9iRiEXntMZIePVnEdBSKLjWIE97TuvXbo5FL
TD7VcDGuiB9JysucJL4bZbmfEjqioEKGy3WlHGciPRIVcawtU3G20BXREDH2UWVUg4A/gBzlOjhP
dd9dAtMQQ92XD2ZBXlVHeQVvvZ32ieDmCdPEela9c5AuoGWKaMQ+9kSyc7G8z6KKX5he3PluF1+C
oIH4WOM1n+ZQP3j9qlSmfbIz4E0tRwv0RY7/4ig2kzBycGTEGa5vVTwYhYY3j/LxkBZzQVobajEb
AfjeL2HWzgQZirhBapsQ7zBVKQH1gWSFXmIMcHGyb92herRpla0mH9RSAf6a6Lmt746fi9jCuQJ5
4GLK8gWVNwKcNAOUjwui8b27sU7iXeDylMvIRdSDWGfvNY+lbfxtHAbOk4qfAZ41KL2T6PNgIOvW
Tvy9QhMfTDTdPDwldaNIf3S7Ycvd8hVxWn4o8m5ZEbhlgavJ20MFQNrvWN7J9b7jZ+WZU+1ahD/U
3kkL0/iIb5PAx7h6a5vWPMi8gtQ9BKjjZnZXV02vevA/LS6AyKZ1ijO/eryvC5B00xSdqpGkgCzJ
9m0A/oSBh3eeynLnU9xmUkd34/zoLgL3cYQ4mpGkXunaIwvBOMSIzCzZRrXzc83xvov65lxF1Wd0
WvY6mXJ18P3MugRN+aLnjAjnqtkFHvt/1+Xotwv6J9FA4TPp6HNbh98scGMnrwqe51G2FwQXH50c
L40zufgm6NGd6sX6aM9x9ewIcaTcJvK7ceT6Vny6VRMdu8G7o1MUPfYmApdQounMRASOl/7hHV43
+w43qXNnbOTCzGP1zhh7gZh//eLte8ZSDURNXJFXlvTMUyztGBZYZnYJM2AaVhwB1mPMyaQsuqdB
y+7IVgjRb8qrZtODVblUIRpMoJ/EMZC4PSBfZBIg+pHuSIkyNPjg1FZ7kiltjKWCqVNWQGUpfw7j
6H3QodCHpi3I2cR34dEW3ddjo2EFMQPnWTLXckf7iO51I/PQXccKOTTX8XO8OF/s6Us6hoh888Sg
vM0uxrYH3oMYImY9AcqJ0CiKkqMnC5ZNHbpFuCsS7kaeLYucC6c8DTnZBclhTHEdYLV9TwSqO3/e
uLK8Y5wvV02iyl0h9aZvHzQF2WqcZnI3myx+Ex75uAsZpac0AX4de/oQGMs9Sbf3jnb0qR76+XR7
4D56XmT6hljsKj7EreHatFqWm318pGd/+wj8Dz38OgUXUdI3WKVddAXSknGqRYgs0vdmzuWKVyUP
aGnGaDLhDFhrTmOnxTHJeRiuQznqfnBLqq9AZcGBVuPgMAtClkXwVEqBQf8kEBev5N6wWZrtyJpw
/Dnot2IfjVieH01LEeLO3gsGxDcT+Wqderf11fmAgJCIJ6d+GtsZJwrL9XZSE/gdvA8o7OMQFGAr
BrBlfVJSTrJ+GTFS/ffpKRbAVX3RGYDjP4pGTkdfmrO1jMyqOKpvvEIds4xudBNVP1WbWfheAOkV
PBnRy/lAAEdSU/LNnhj3JK/mp6DWH+vFT54SnzxaFf3oZeOdqplnPCkr3aK8ZqM0xADlbXTneEDx
6oKgidRKr/kuWPmvPsIDVWyU+8mqYeVc1Uk4n+IGc0UMuZhGU7bF6sbhkFYEFGf9SQyWex5z62Vq
7WsHBBF95G21T3M/iLqIOZl+sDMaVDpvXwdqyWOa0Fh3cpaogYs7nUMQlnLbT6pZLQYQUY87buWm
kC7GrEHUQhtsdmeoJ9Cd53QBsnS0xsns6fLvI08+14y01mrpwXz1CEvwR6kuIYA4tfGbSy+GBsEc
Q9WwuTmT2LNFWo6/0Ni0xNfEce29lRNUJNvimOPOYXgb7uM63zNSQNVe1ICepzdac6QwUjq1HsdQ
+ovIbSWNyubdpklU5FCYZxwC23Eq4OXW3/zMhZo7PS3xLA9LZj860dXpqMFwjWVwnxRSHCsXE05v
oYSuRqSmqCa3tpPCTmshsrqkFpQJptLFrshk7vndwFoxtmK/qb0fDSaIna+zJ2JW8aVybs6t6rPH
xgC6k6rHkYdQhV8LjVUA/tFI6jSM4SJDyV2xLkH2J9p88jfTTF3Nf8YwJXObjaqrpyEjEMGpvxua
4QdPj4cq1kSFec+RHGCOuuF761k/VCTy7RAGgCVBfiHSlytLc7iWOaO0xqcOSmL/ZDe13LFAfIyd
4sV2SdqKvPDrWGBPToeg3E0tXYKRyHM6SqPctyVzmo54ndwWhFOLT2EUfdWtGNe1mGHsewR5zHPi
wD+/5m5QrcYJcP8sZJgK7xDwDXnIJeGKC3W7McK9B0P4CaEyEw9yGdO2f1umjkvx55hwWmgYO7nJ
WJ/DEnso070AF0qQEGgFQLVNaOEnVxZKRlBgHZDsoodkC1hi40dFdqaA96bxTdfXFgcT6c2InD8F
i7m3qohjerL2UnvPRJgdL58QZznzxaFFsUNG9lFNZb4ZTf5JeSiXEQ5TDSkOzbqGDpkUJNxkufe0
WPJ1tgeP9QBYVZWU29mT1Va7ooXuZogLCiF5eeJ6eVs/VTrbm7YFyu7NUu1pTtPycM6NDAWxVkSA
mbl5RyLG7RGYdzs07mbqMBCTkFyDfnQwk9MEGqnHtc8BfBloZNjBrhmXj1ZRPekl2IPd6Q6mGzE6
1UOzreU8PQ4g9a8HSZpfGAGShBkpXe1rukSLBMxJX7B3+mesHwLtHOFmVnYSOuVM6ulsjbIm3bCs
kgPoNfKkkpYrqFm++lHXfcSDqx68eHjoB40U2YQHrcbsA2BhBqu4fL3LmLMmhFD+9i553LvR5hBf
yHk4j5ztXD+qdn1BqBVx5abZl1p9LIPgm4f/4qpjP2DW8h9qYISaPv1uuTIR7ZzCAh35Rjsmf0iW
4Qx8dHopGBkiS+4+LJEVnmOMNRfZx5yv5GYUOkRdL/W+9jko1YWB3U4DlP491VFRu1yLDVy0KwZu
hlHB3IDrr3c+5uE4bY3MQHXDZRtk9KKW5EdvCVo51VLeFdV0r/pg3M+AVbd2XbyVRCseaOKZg7CC
b0i2SG+qhf3JjRZIhIkAuJ+ZA97qdZ8FDQP36bHkwHWKSzovUn+ursOO0I2wolafi7HFqe+P0YFT
6Ztb8dtUA6kxQVEwMloWs+9Sv9wCSBKMZp1HO6rtfekX04YTYHdIamvnDFuyo0E0awnYMsKmW2Kw
1rSa1mFS2YyCmRIN/KAPKirfK79/k42d7bvQISfFCy4iITABNcmxDWqA5qjq87gSe9fJx61Q7NDM
kIKNiWvipuI6OpT8c4xHQU7wxDVaxA4MPave2aOL+c48ulszHnwKWIv3IsjxxXkNJiLToj8suxQa
wHxf5BbxA0nI20P3MlE1E65JPkWkMHmCShRHFeIFfFsJq1svOfzMIdnGjBbdbaSbjkMvWO9EP/et
sk9hBLcwmgJvizB1bZrirlRjtJ9xyKPVibaD5eOhKnvGkszDnbhwVzpi0w3j2d+RD/01HHjnYsQR
uTsBrJqyo83KSco0Q1EaupnqctyOXO14ayXxHMbhDE1HcGNSg+vdik/X/Bm2c+aZ6dTEn2ro0J3N
UaRicrPGo8Cmv2T0C3wotj2epaPCTLfDb4gBfkEepRevPus4PWd+dyyH9kvrF+V+uM4GpT0SaBKm
P+dkhqQ+iu+TyuwDefEn4tWp0Jso2nRm3jdRk5N5LVEpThLvZRJHR8vKrJew2QcZUMfkasWVaEc8
32/X5Q/fwsc71fJSdZO3QaIigXOh//SUe6irXcm79GDhKnVEy+aNemYt4/Zg4bFjejbSbB01zgqi
xgwB8rFXc4XGGKdog6a4lTv0FQ5as4by2njhQVRBf0xx1vkWZVHkMhK30Cmt6Y1TIPhxQhIMxWfk
y63bZvoU0DCGYyk+2KjSVlVCyOFIXF7QcYJLXUgXTuNsvS/uVDjbgbPKRTJft6b0K1V2wO6q7V3Y
qp9NACY+DZAMOsmhSIqICUhy3TYMSmo9nthA74e820vK0gdlBuajjrm4LaFKuRchoe3ry+C1dwNx
hjtRzWc5VPl9s+AxBOnj0zmwmBuiJSfaciJoGaIqhxITs3kR/RUOzUd/5lYJrPxjbfdEUIdYMB3b
nBcTu5sKXcZGDeBGe1459DTdSfr86NoQVLZovBThDGmxTPojuphD5HZwDxqXCteCjs9RjtEDtSth
qN3Kl0nBhY3s6qqaX8XX0Ie5he/tFBXGTh+buLI5dIYmICOzuaBa6LalXB4tjwxmQRW2diGeAJ7t
yrU2srhva2feD7NXr1rXnzZdeuUciyA8ZcOndO0Z232Ak5JuppC8ep+od2B5WAX7RuxcSdt9npjk
1AMzk6AYniOkgi+Fds9Zy+vWOGl4Ze+t6wmqvzV8Tnj51nakFuw8LZkN+jxO+qNa0u9OHx84F/Zs
velvH25fG37/F7evWblNNoEQE8EgRKbLmmG0wZiWXMFSKQHQOWIbPrx98fbQ+EG6NoYcjb4t232F
RPMGB0xdSOYWRJgrHfwKC7w+3L7oWzBpGvaunJM2H96+aEKus7hjyF74PvX3yGqxCrP2Sr/kHxbl
cg4rtkmotzyH20+Ob0/n9qFdlMUR7wEbCOCpXx+aYYab9+vn/sw5FOTXm5XGZFTz650WZT+349zs
pKrU3nLN/vZ3v36DTeA9ZWtNCDMjmV+erYNRCQDV9Ve8PUD3aE/+/2HvzHpkRbIt/Vda/U4KDDBA
6ttSu+NzzPOJFxRnCMCMeYZf3x+R1VWZ2XWrdN/vS+hMccLdAbNte6/1rX64GupUUdYTrZ0LnNf5
+rGPPP5Zruejt/K2GKs+QuvN9+76u4AsqEBKWqHr777+aPSJ/G5j59HJVc4KCoU/1kAdUjqsHU14
UmFLe06PQ8SYFezwh1zcn1/frtcrUzl+c7CKp9ax6Z5MFMdGgOThS2X33yDQp7n69R//8+NnzlKY
tl2T/uj+ZMZxTYHc8D+38Lz8avKy+Gff8zcDj2f9hs7GDqRtopQOEEr/3cDj2b85tuOZnoRpYlru
H1CgjvsbQm/HQl7umbYlkLT+w7/jCRqoq/Dct0zX8f4r/p0/a7hdEbguYnImRbZje8hk/yIop7fa
Lykqv2Msgx9+79FeuV+sEYBxjAjuDx/MP9FYr6ajPyiCXQc/js07dQLfXrmn5qqo/4M7JuqHWthl
HB3nxtJ74WPH9wZEiFZtpzvu28b8ycqKU3pXg3YJCv8NaeEpgyAOciR/zz1AiVm5ZqNykBgRsOlp
jpFlMHPzi/Q59aHjZ7CKkBBd0sxlDo0Yg7YPGVAOEcPTxGanXJJDY5DYrMg7Y6DjOBjN3b9+o96f
5da/v1H6rOBauVIel/fPbzSRWTbZ2g+OONuPU+cDsla+DnuGyxsUINqCgOym4odjZp9Zah+rqcEr
uOZKcKzbpaCM4ig/Jmb+idb0KsvQS/gawrCEu6ILAUlOUqEL6ihR0tFscutVU9yfSVLu0XYIXCCD
5BQHB1pQD9vXXoypUVF1cEi1+hJmMUMW1BjqJZVOf86WhFMxsw5OrQwrOREnYdaQ22V4Aa/U4WV3
AzvziLIci6EBXjvu3oi2b4liqY+Jbz0X6Yy8Agre1idxU/nMngPbdvmW9NNSMDCr8W6QXICktXUo
Nta8/MLYeKdNonLgq25g1D9WPX07zMtb3hbuLUd/K2vkCFEAwaJ2CYCUqAH/zbX6s43j92uFkyWA
qmu6PKF/uSmZ3VWINpbgmCQGs6M6elK2fg86pA0FBX0BfmHTFH2/jWFWhAP1vC4J512ke2wNqsSo
p0mSJcdYI9PzmK8cG09CD+JExkH9XCUFtXbtv02tJFnSEShk4TuoBFV3JONDUzXkIBEVjmHz3nod
kEOGIk45Ggct0Ckq1NqjZFcwfzb1YOyakUpycYLvGeX12W7qtywprpyy9DdG6qqQXsCGJuslF9VL
PxZ3Oaw16CYr83W4Si393rrFXdTO7R4LE7qTWciQ48uNiozbXiAhBEgAm8E2W3IcAU5t+Afk5nAV
nQLpWuIH96Y1QjyfUa4mSiFEp/frZE9Tqz+xwp+5UOARuGP+zXX6J2uH70nIx3i0PPlXZx2bW9/P
3hgcU5vc3MYkMMCP3RmdG2ml4rFz9Nu//oHWP3uIMavZ3CKuzzzyLzeGizQ3r8D2H+3JvqBvvqPF
Cw19fRhoQ75WaXFjGxrwlt+/6Zk7GNcT3dFS6F1f+KcmjT9ppcZ1fBz6b//6tf2zexZDA9ZOFlMR
2Ksg/g8LqbCY7+RGFhw9cRW0JZKchJfGTkasAnZNmBakxxRY/f7LP3ZlWtsulgUfqPVfdPZBg20G
xIkPSyT7nFz/CSAHBoBSfbZ1H+3iiWCd1n/61z/UMtf/9h9Gkq8n1MXixja5blP/3x6lYksEwDL8
o9lZwzaNb+M1J5XUkqtoxQF6FV4nZwCl7zxHrfekFYVlPQlOlJ75aVnBJR8WKNZsSzx2+TX810ut
WGQiuC6HlP8GHdphDjwCkRTKBl7IGo4tdZjJ/A69D+alOX0tGuO+cOS5GPioiZTAmog2pebn7tAx
IFFz5F5VY8e9eSftkqRjSQS3zkiFlmwAsX0pmGsTpRTjMt94BflrdsIcgUIOrJrNONRvfnTms640
hLJ+ZFZRA7eLJqDTtfeO+QABGq9s1J4OdY2GGEpUsMWg9snA5mJFpGuolMSMCnWbrwHyw/eQAGbn
deHJpoXUYzYD06HpP3PZqnpv0Jwk4JJWFkL8J3sonxHH8m/ZWjdEWzx4HXtObQwmSJPgCQsHLyzg
w3Vr+01C2dP1ujvMpGSONVme6NHgA+ljg0K47MHrTE5MqxN43r+5I4TzF9eMw3OJ/40bUXi+XC3I
f34AUEpnfbI00zEOBCwKe68Kem7zGs4QtaDsgnt/VeUmVnVtw8PinOFdw+zGqM/QbZ4YBtEIGnxi
ecyCU4dvHi1/JOk1Vz3JQGxE1Cpbd0Tb3OeclM0+vkIJ/NwrTAgiR/2Q7XsW9LCDVRQmDtCPoibv
zHB/pB5u/TmHS9sCSnR9hGbMRxndeC6qG2/b2sS06DJmZJ7Pn10hz55IzdBxg++lecLD+xCUY71P
mdBsSqJ9hXaa63JxfmqjdbdRND9NFeB/1iwwcCshEjbX8ghB6ArB2oPPER4LUGODM9PuprLEW9AD
mxSOt3fx4aFNQv3TKQNeI32cpafEopN06hamo7017+lh9EgAjFeJUnBCAHnwc/u5XcpvUYnSs2nd
1wblNOFWKQIAYpzreFvLCHds5F35GSpR2Roc+fvThE44HDrvnp/bEjAN1qVvCGf1CZBOxkdbVUdB
c9o385QEO/JgMfyF2E63XsZH5bx0I5LwqR4eitr9RAtdHvKm2hdVA7asClQoPV53pBLsD9gMPBd5
lNR0hAOinLJF8L3JvJ0iwe60TDQPJDKUEqAI4R+EOS+Y92wykGKKr0qfpinnTuZ7t0LOH5RmsLXA
NKluZvBS26hL0L/PEQOOBWrDqgs49zFpoG1bpUjrgLxpWnC1stdMXqb4Rc0tQVwZudeNk4KJsikB
4R9iBlI0dLS4NIXLWHTdnG1aEX6G+s13qiSE/fs2E5v51Rtb4uxRufUlVdVJyURsaw1QlSbzMe/r
Y1YzeYiq/ei5xNxyM8wF8c4e3WGFHJLb7libAdWTX/ZbMZPPHsNazY3hMW4BHFVW84wBD6yuZd8n
o4dIvKXX04rlo+jPUvPfsJXIQxU5L27t3kgT5FlLtg3LkH0oTHaXGpdFqEUsDmayZg3OJLGnz4Ve
E+yGlowPkzZXVj1PeNTCJcgQik0lhvS1/5mL5uhAOSPjKpdEDICpAo1ixGvWe0Fy5DiTuTwsZHqm
1WVJbJRcPdpE44Mm8z1FK01MJsmpjUigmXJCA6MBsVnxQJ4ab7IxzYvbTOfWM09ioEJ1qVZKt8pR
kRoQ8liZl4Il1mHo2SLuylR6r3zsNS16OzosPXk1oGMdA3NI0yYbafFUdwhJAfoxfNpM32A55puJ
WNgqQlRJK/9aK/J8NEF3dfmtsVdFdEqWjsxnBsZRRXpTZn8E3TlK+p81q82pGXmOMSAcWje6wZ/4
WPju6R4kEoOJ2RYb3yiumUjsJTpgqFcv5BD9qj2GLQOqcVa2m3a69LL+1tX9U9CKd+2cycM717Ng
HhOsyPnZA0XYMDJevPE1cwkx60grpIHn6vqGqRK4qcJrNmqgyT+vjMYEb0NGW4rQgw/68TESpekx
C4iaynG0SjuXwH7BVGcs9QXqh1tCpZcQASytZh2RUzBZNFTQG5myDb0suxqK6Gk08u2IbOZmIPpk
U4kM4w2fTuK8YJjNsfYyDzNkZZKhNb4CT2g3hjL1fWUExdErWzwjVn3vxHj5YL8IrZKjMUFR6Ika
59y4oVknN4mg8ZY5tMz5P5/9sQU2aA8PNfMGhSyN1RAVUu10z15Q3BtddattVE4FibtqROjZgTqs
W7uGv+o9IwEpTktBmCkDR9bIhel1nkdg8WjK+oDSdnjSC4J51UeUPuHq6VD5smgm9n0Rm0yh4p4B
16GbnORgJerJq1lJGcKeddBJFoWoo2MczLtOIzod6jJ0PQduUm+TDek32WYcn6sABFUrenqLS3/u
rVM6EkqqZ+OQrtBwHczfjfSdp7zdRWokdDfAaNIG95PFXh0H+hlbHF1aQnY7E8bmvdnk8Um2+UHX
KczaZC7DpKppnQ793sxNiMOc/Kgj0ZD07cZd7LcqcL4hOwKlgbKxZN9Mhx4+UXGubFDlIhyy+AcD
4QmEHrNpqqnnjlw6xoaVCit3PIuofTVRqxKMdJTM2RhKGC/EfI0bzyKFctkyiysnfexN521o5qec
5WUD6vhW4VDYdF52DEjz1iPHSJ1BOvA+lUK36fpYMNqhfB0DoJ/eKqLHsVbayVsUv7XikqEiZsTv
AECzg4NVoVrqEkHKNN87zimh8Wxv7UIvHrUPNjNKg9FyZ2Qp26XWcIvj8TWRo9g0BrSpQRm0Djxo
5qgun1dLGCb25FigsAgn/r4wWXM7/ekO4Ne8TI9Ha7ZeyyWJw9p0d6J2rJ3ptOeFNY5eBHmcqNYu
DJA/p/WHLT6wLxFnL0nVMYesCHSr42c63d5EcKi10m+NkkQP703ElvtmNPcqNR/ycWl2hgcNSBgL
k2g0T5sCSPY3XRpwidNwnJU6yMEn/72CRUo2yK9E0XXt5w/CWu7GkS60RxfhZFRQV734qkui84Bz
JyBuhJxg43meLec0mR0hihVxqRQ8O8tBfcA2AH7Tc+50dRFdcXLIVTkbnFxRYkfSNQ/gttv1AAiB
fP3iLi6mtZJpFEyqe8pVPLl0mre+nvNtvxj0daac+Qf+mBNvtz9Pa4LM16/+8QW5RH/Ole5Ds0cR
OXnRch58RlZF5h8AjlS/JwIwi5X7bilv5jXBJlkDbRTN2G2AJXT9LHuC2oV36LPpUIPsA3Vxif3c
32RZd5NY+B8xnr80fs5ssCFhJY0EO8coEhLfEqLXFTM0W1xXyLKw0WFMEhVFpbhWAteLzp+5xdl2
IZriF5LJpo+pRtyBuDkj16EpusuCDbRumYTEhv7VN+nduDC1ZM/5BXPy2kvuq5SzxzLHd1E0XVMm
AaDykruxbJ+LVtNATpnrlr+acbqkgvxsX3z4vXxHrrweP4eA7Ny8/CWy+E6QOQUDMOf44wVMNFL0
Svp66CX7eo9EOPtFDXVBx0KZ4pAHbS5sfTTDfJPZxewnREZrFtOOn7Kkuburgvydc998dk3UUKPd
F7vBwwXBiBVRjUtqcScKByteNpyr6jCtmQRfnH8ppmiHiulFUgmduyEu+ZBPlm5dbGE8okZagoKe
mZF8fSlQ5KB61DfU3dE+WgcFS88ylo3ugSZNfW7Q7izbNEciXDflE0SsH0SY9b/fMF+/+rpX0sUF
WDtH1Nl23CcH/FYkuqooP3/9ijhDkvNqme+SJNi2TfAkBVRvN1++owO0UNQmp7Qxv8WK7s84FC+R
H62DeOQBSn+qIXriwHREtOhsg8K9El38DEorPczEeS09WI50dUMVJpAhq4/P/kx/J+5GDq5D16OY
xlG+UvHB2RIxTum2dexua4C8YDy2/HRmnNJrD7NTvk809DaIIU74pcWBLcVP0/RvnNooj0zD3Mnl
WqKNUPyFzboJXYjjCSKDTdOpz8GhIee6xq9pncaC/6CHR0qwW03WhpECxQ0l5tnjeEkqIA8i6Za7
Wn7qdVtfW39fh8QIQGYlCVp28u7ol/g1vo7cCywfZoRy3uRDd6oEvsRp/XFpZD9b5HBDx+T+oIX3
1eYi3e2pNrP3elmoazVKKTNTP9pIfzoEJnoMjOXE+1PNTWIaDMljDN7CNL+yax+UAHIajfwjb741
BjiYQcnuinAPoDzr4a7HE1ClFrOxeNn3BZDjjihsSwZJKMVd1BF7N86UcCqtPvwuenSb4qhmx0MB
o49e1n/kcl6R1uKU0SK/EukVqGCGUpFAk0ReRyLFePTop3YfLVjbzXrHTEuCLWrtY8pF7PJkP1h0
D5our3YuuZdYXtNtbJLy/HUp/Yirrwozg5vMM96vbcURhRJva7oHq/gzknQEinG+VIj4N9FAo0Kq
9jXyq4OHmGbrmuWL1ROnDICYHoYeL40johD+KAfUxtmVNkUTPfcCoKMnIGvyoqTR3UGBLNsLHmKB
d5TLk7DSpEnabWWk3jsuBJP24kWYbGWKzuDolrcqINBemwvx6tGI4hGxDREnPB7axuTj35sujZO0
ppqG9PRgpMhvpoCuRMen4im6GJlMv6V9SkAgvd6vu05PCeBZE3jvRHUyTiSiWObnslA/JMPvjRCm
fkiy7bjg9ko4YtFfRI/8lCmn5bbg7zi11dxQuLvE1wWwk/VIvXZivNy9bxrnRwZ2eBtEeFdN81dq
mDeF85hgKyRiINh/faSpqhFpALWnUTnHPKNukVpf/1upP6htERlhn77y8rWPa2CoYmibrzf4buz0
I264G1XSnR9KznJ56vjQUzMRZsvSkZ1oXcNMOBY0G9Bt2ihouOE3E6geDqV05QqacXS2sRfgPwIr
xccrc6QquhfHHOAwEFeFZo/GcFk56ZEZakfTSdM2QlHZd2ONJFK9xw5dGMu4GiyaEo0i/Sd3HiK/
1nva92zHiXcBBpvsCqNsMLvgssrTNmydojsG0WPSIp6Ah8pDyyyM4xfslzx0Van32chJYQmmE76P
U2O4bzGjB04F1a4uonMX6+9jDBFC97VCubp85iY0WG5gF+8j00b9no7RjL6J4zG0O1QR+Z3VmPdj
5R1ym+4cuTtwlRGj0xeiZcGNR/8CB42+fM1kMkN90l7hMo/+U5qhXljc+xZiwY4Cqs2QJ3qQyQWO
F8jN3GOLU4whlIU91umZR7cRwHTq+7YFI5yU+tNcWGn75tpmqdyYaU7w6uzSDbOgVQqiS2jYm3l9
ECINthMCwdxE1joa1WkGs7Bi6YnPLdsfURRdr13cSF919fyQDPGriahyO0mBWA4RajCsTvuaKjge
/JOMSP6G/9XwDttfdQXoYE6Ti0uOI6cS2zoqhwYpOrIjZm7WFRTQ9B8YtUEDaTcNbLodCR1aTh9N
PZzZYokvmE8c+K8C0jKJaY2RsHpUiRPHnNaZo4PojNs4OOKNP5X1sTFRQxKOo53xEFdVeWJS8Jo6
3b3ZIoikI0XQMLx9H9MeKtaSkXHC9XjBgk8xFsdmOMpvjZUx6MjmZ7l4Ryv3Pga8ZcQbEB9sGc5W
UMHV9klalIXkTdCKclEScr6phHqtUFZtUSa8e+5obOA1nwY7u9K5xbkGcg5i2gELg2xvokAc3U48
1QRZ+Et6Awz7hvk2JDQz3WV5erUESgIfbY4B2QmXupTIGrK3LuawmPowogaTFFMyOLUHbz8yUfVa
qftmkYy5H9v6BkNvfaBlqy75ooLQQCXgdD35vFjxL2i/h7Ps7lOHfuYm7Y/zks874dq/okXUgBai
eoGQzEuN7HI5f32JzboHE/P33zc42EhgHc9GW/oX8FrNwTbih4ZXcLbyDFg4wMbtMBnzpUW9ylpS
hzbrEgHOpnkuE3tGpCUb8/z1+yCJbvFtk/vd+zndRbu4wnZ7XEYSCyyIuibNgk2SinhXjOZBjhmx
KYZtnTuNqICVkV9CUyEZdP3V1xetsXSn7N27L3DN1xe4bQlnXACfXaLt8z/+YknSK3r+0y5W9Amb
0t+r2H6Mezu9qsK4HuucJ0+Tr+zQFjkWEfNJWqYcjdtTz3bkXsyAH1Sya5O6olCY/f2LG1Tpxnb6
aZeUdXExnOZ3sNN/ixL+jSjBClwa4v+5JuH/NPqjgN/xRyHD79/z/6CiwW/SQTmAkID5EUFZyAv+
Fk8aOL9JiiMwkg5EJeZezK7/BhW15W8u4D+gouvkdiUu/V2UYNvIFax1SsYfMyoDDPi//9ef4Gvt
X37/PwryVdD/dnA5hSX+0uC3LP47E4idB9eB+fJfJ+g1/G2nEj0Insz3t/Zq34jz9pKk7kvmeOmp
FynZNtIhNm3vtbSmLHmSQfPNm2pKQpLCEDTMj5h3vrUBw2y5+A3W1ZrKH2R1ADq5zMcUnRg3p7BT
eU7SLPTj696cp50SnFgx+TvEoniv8awmVMSK+KY2rAidZz/kCXS95TpMfDXtjZy5cWbN7l4IW++o
gbeVtr5zgIsUqG+4BwOafJNOhKdcsCZAROrS+9SDLR/blAqOg5aAiXybudExazuY8j1ZHfSA8AJM
posZiGag5UxbeGvmzpuTO6cIKFfNXaPz91NTJc/kAhDbU/soJuuxJUvHuQG8sdypVFmhbonJbu/p
a3RXtDXwB+MZ5dPQwbHMznOqCZeGv3C3uMY2HdnXSqGmW4pBhrHlvlNkRgcmJyPhSIIf8mjCyFX+
Aij2K/Ls7MBZ7C2YBaXSWIA5XS6MYWBClIW5NTMcuzf0gsdT2cP7j8QlaYC2D/VGCmUfPDW/oF1+
zJF5hjgtX4OlVjuc2yjwYT5xWcF5L+NnlE20GqO7TJEegCAXz+Fq5U2HSm5pfQCaAeApx4XJlBnc
AoJD+kDXbuw5pQ+O9RqVOt11hYkGXXO0jNN9I2W9x3S8p39V7h22lEM5uteu5e/pe4Lg888UevW+
IriIzq2KNnYzxQdLw64yC8zW/sx4IXaDp8otmMw3TcMokbAAWSmW7uK9NPVD2TYnr63eG7/HmpIH
y01kkG/VduZCO7xJT3PQ3oi4PgdKO6hWEgLVzOIdX2FAN+gZYhhISdQAxQ+FjrdPpoeu2xSAnY99
QQVI/+898ekQZZi5x9zBto8Lc+yZcMnKOnbSfzMbt99nzcDMJ7B+GnX6TO5VFFRPTeaT9prlvC/L
+8Br+83xObTInqtbu+WHN9A6ikfN/uoj2kwNwzvmsUDiTZIYIY7RhbgWTVT3TlCxgJSmNptq55tZ
pb8W0VDslpiJbKwU1FUbmBiEflc4XYg3V7OheLnxxyBi7ELRHVjaaRfk85uyxVHkEvl4F461m246
7PQPkLZRj/9yl8R8aCf3x5BmzkEX8VEV7c8oIc9JZ3PCByru29F/zJLB3r2UymdYxKve9D79GDMb
QXPKu0Zzviy3VhukoeHVBQMVdRkcQkpsFBZhRGyb1fYbh5YfV5IDurDfkX0gSYYVgEJZ7q2KGHNL
k1niQjsF4Y/94KGU43DAli4PBK28JNC9CgkrZeKBTkRGn9v5VmYe7JjuEqcIY6qOem43luM176kc
9bWV+g+KJ45G9BXTp5uooSAX7lBsi9W1Ow2rSW5smAZivvQZ1WQetPOAtCpsMnWvjpB5ekSSFngk
0ilRDv0Qw8jhJ8/vaq/zQVOkT7GRwAwUYKWC1TdVWCLMa/gB1qDh1Rbjp2Ev08bIQPP24AWw29lG
o84+lo42S5Ibp2lO0bcaCwmHvkRiCewJdqOESifcwlbnfhLt4zM8mKJL/OBXdBU0iu9HRzDj9H5m
BVkquVIOZuWMR6ejQxU7yQ4fnQa2PpxIMELJidAWf+UbJOfizB7Abc40mLNe467e4m9jMT9Mk00t
lSlaJRwZsRDa14ppCe+maUOYfVt7mK7R/7okbgbpVsC1P2IqtDY52NGNHMhMJ0iAwjud3sfZoEFH
4Bdap+9OigW6+UnMSbxFggkAAvpcyQlk3yTCOnDVpmDJwO2oW1vX2X7WnJYlpEjaBco4+hoCTmsG
J1U054RHhVykOGU+ZaRX3QKfiNXnqDNk/NnPcvL0Ngb9tcJbQXiVmyUzzTDQwt/WmccYvx92hsS0
3I/xg+jwArbaGPYEe2xNdEiVcT2bM/x4oprxrtJvqCxmyTlxpLNss8PKnZjL6Qpfy3XiM/lfTDwz
ftake7rLxqGb53WO4XBDJxgQE0r8DH70vqvzl8gtTDazadslbbqzo5HEs0FKClmFDJvzw4yxbi9y
YXxMViaOxByxxSKH2wVdcTtM1TfS53yOLR0cthJ/YTu90T03TxPdq45pcOabZVgWBN6YK84wIenK
Jbx+k+rbJkZIzmLAosxpepuK8eASwLdtJStesCkbzlBqboLd0EwQhGz3xS/jlxqYIlqMhjm0y2ka
1zW9VeTD+3T2JYX1TSaFfRjxRXHKoTgWsf6o0vFZlc3ysvjHFnFISMkLEEHvBns8FrHqjytYdN+R
8MI9g/2mnzbOVN8Ww5Lt3OAc221NPpV3LUuDHVGm58i3j03BF11hSE3HNJys4GWQyXMa+AT6cRCS
gJAcJj1+NVyRfMVL7XFecUogDsh2UbWw7HoRu+rgwvKEnsGnQ9bQWL/UPtuLjIIorBb+IdZijzQ4
svAicS70/EhH/1Z2vEaDhWRDiJaBnZPQS6NrrmXdrZaz+X7O5Tum2IV7cjwtKdoYN+YoXQb0E0hq
ixoe5JLAMKvqk+tIQUqb8y9Y+bYzy2NVrOOFtP6Y8zBX4lJEHlbWyvkMbI6lqAdIum2fk7o5Vwg/
4DRyVh2DEt0juXnMU2/FMmTXFtnnMQ+fO9nX0WIfrRSzLTBhupx8oGkfHM0l+hV0r7lynW3jwuYz
R31MOnuLGAbVN7ltDEDmOxfFBzeetup3aWqiuDCyWCQwbTwWM3T+1QLQceLqa5xV3HBYjRvWFud7
w4MITad/G4wS7FxWHWSfyXCBLdm9A+zJr8zIvyup3vD9o5QbEbJcUAe8W2pFlqPv58nVT8rAmeOt
uzYU7vqEZCU4Kz5AL3KGHb6GKLTz9m0xIN3DTrz2LOA3ffwECT1h6vZL1PR34K8eyqE9RWP24ZBI
FrbwNBAdxibrEYtVm7aQOszl5DsBXJRg2gIfnrapM7/OqV2HXkvcCkZ+eiw1bMLCJHeYJwz6USdO
qgFpE/VIO6IEoYFIrHgb1NMJv266Ux2wNKeMTr63pNuSMed2CVi7qAJ7Op+nyQbJwsiRW9QmdHjI
7RAzYX9VgU0IO9fKwybRIowjDL7Q8GHk0BSw7OQj04gB0Ejus8W/YV+adh7y9TD2Vg/WwA2aFdEr
HhC59E/DNEARaUd87t4uAk26x+FchiiV3lyvrnYFKhTfxwT2VXNpTJczKa8nXyEAnpgbGKoCNrWx
3Kw/5r68qmxPnUbJFjibNYSbhMqiwf1uWRBalGunDJE0NtoKvExyG4xDzA4285Jq82HJqmMXNQ9J
asd4cy06re0C/IoFvO2Ah9qvbY8V2FIQGlQBls20JaXE6IXGgL6BOfJwzDr34AauCCUXc5tPkkmj
HdPgBuill7eM2uUwgJoNxdQM197ivVt5/b2P4jpsivj7KksRQ9RCXfJhXKzJjCqbLnMfB9uZI8cW
CMInWCcPpe1KIsLDScQsclOnTtayzaHcpNQk6O3bACfhZvwc7epjTuQehRnAALBSaUa3N+ntN5RC
x14DMXMw0lQ48Fnc/D0lok8kJsaDtdGqqn1LEw8/4thwGAJeMibLg0dIUpjleA9tDwtDOz3poerD
aQU7I8MhTW7ybU4diEwac6AD6umHtmR5x9D9uHiDG6oOPhfT8JqoTvWRmuYtcVSUmyXSGGZWabby
m2QNKfLk/fS9GFRdbxFwVfCcQHLzIQrIbLiU+c8lCZhpDHhhYftfOLmaT0xQ3JRRVlk0+5Q2HrXS
O5UeIFZayKUDrFSu/WzT28Eaa6E54ERiwLopRYw7SZb4s8CzbYSsd4McCJumc50PDC04toReOl/F
s3lSVi+v+6iEjzRGPxY5lvuZPaf3CnsHhkVikNlnQOeJfQLdYO81bp+9b9lIBxPwBkjCbh2HXN8F
tEuD9xtJmHHRPICnxha3SU93NFbdq5/AJ9aDes+ReXvKQM62RA1DdwmJ0i2GsO3Hi2JjvO9ndW0k
Aborr+P28Anv7VfWVbMAKbE/Mzt7pOmHPMu69hNg/UMwyK0qg12mzdu43Zuph7Eraq8Kxj1h3Nj+
Ds3laZibqyiNToYG6unX9kvsVcTA9mN5QOTOxGd8BiiGLGS4SHE7xNQSsSnOdgECLG7o5814tWLX
+AFTFPlmuinawdl9tYBLbuS9E0VhY7TwRo3vCjLMhl4AI5CSHQ7kVLrlsEMQoJcke3gLZ2fXcZjv
5uTsM3/btBjtNxS17OdWYiFFJ2BPkwsN4QVxUsEw1snxKrGdfvq+d5O03p4EgwDLEikk1Rx8Sx3x
aplR90hy1oNZAGxGlZbBFNmq+NkruHIYL0di3zC2z5xN6gewwIwZloGEeRnJMK5A5ZrVh4V3fitT
HexlS5WlFnx3Tu9ss1I/Bd5wRV40YJTeeTICpslVM+9nmpK9+aSUvWknJA91TzhrYpFd16fAT/Ol
3wZ+/QLYBgXnDFwuTt3vSACfKwVLo0XXB3kqTHBvb9YyyrZCl5HYbhwVUWNVOe9rLVFpoDrRcOR6
yKTIwgGmaWuEtvita6H1lqk57MX4PqZJeSlZCkDa+geViEdwL9vMdKonJz8MpiChE08FJcKd2fpe
OCzgTHsdTm6ndwwoUQ2oH0WcvCq/dq/Q9l4DV4bE+W5N1mdgNO9xHzF+N/dOs+CvpPOyEe24E7kt
oGH2Kzll3houz3AyQpzjNZL0izR1IWKWFkR0ign5XXNE5+xKjG0F1VHdeOb4sy8+xRgEYTkiLDHR
6EfY0lfdprvyhGjUAxRcmL6FC7EcBVPGXR6j4WvLG0+O0X1k0Fj1Jmb/2NM3NTRNiAXXJohrTm/G
LjfA/Lm+/5BFTXTs23Sbd5wq/drkeDr343HuIfNl3VXn4MRLMFTj/IVEgw1FjLV38u3lNff25Upu
yhWLS4mNWJO+e+yoeKSyVDggjgqbeMWPwkOO1rokjjg32RlBCS555J0/g+OYzJdqCJ4bmydNdi+y
9pe9LcWPsYSNCce8mp36avSpHHqixq4lXS1XxNckZj0NQDDHFC2jOUDki3PM7QnYJVQzzMtUFj9m
jOs5i83XXU1rqKtmeHWmKR6KJX3TwmwfMAGjhCzGj8U9/F/2zqO7cR1r1//lznkWGEEO7kTRlmyV
XXbFCVeFU8w589ffB9A5perq7q9vz7+BscAgWRJJYGPvN0wdSERQ2h89YByPfdC/JGv8utogaa2O
ASxxalgDFPo75N7Wa1dvp8V30tvVvZH06V1jrPtaoSx0Y3rgOHjmjnorV5S2xiz7o++ETxbCgUsB
iC+My+Bk5atxCAfxZkyE5CEZ7rvCMe91Wd9dfJB5ujsBDOnJvR1jM2Eky4Y7vZj0W/Rz8gi+Uex1
I5BHAEfN9KO0Ua6MTSymIyt+6qQFkqpV6pBjeWezvDNHqnI9I/K3yXjyYnf4OuVwsHFUQMfGLZF7
DrytGLyWFAfFHDuhRFsMMwNTg7hvH7XfPDnfe8ZKwsIdGNFMd88vTW6/gIRrWtkb9bhu4kC5QbwI
GTsg0KcnO5SPxuQRQy5AX5Kovhf9QBLITFjSiTu765e3oVGBfsRPXuT9Wyqk3xiKMHtEsNzxi1M2
5Z+9abog7TDtKgN8XRZdLHluE+fdZPvZcU3AaOOqu8FtblvUPoiIAI97IT5jH4o56jAK7hDABotv
vUU+y9r1sv7E9HA2RX9q0pQ6aArkmlIeSPySiM7IEMSozQDsn3/Jeu9TUFtAyYq3TV0DgK0xHZ0R
gZ6QqleSS45nDse0iRaqRTmq3znDCsYbxcbb4SCciKchaB9xkIxAHUoEM3mErBJcdI1iIIVx+87N
y5fV2BOSPY+ukR2h/iPiLsePKOGgUwMicSoKvN9xeMwRuNlAtm2h+meaR+o3a4jHs6pB2hfHth6W
xWgO7ujUJ9Bl/WYeYjBHcoRe+rNBYRK8kTpF73NRy9ka9qzqWLA5UVIZ9xYVs7rIrRPyem8wkoiQ
rmIrbIp3XeF/TUayJk2HPeuaw6vXD4fGx6BcZzHIIEGTDyjgJBRp+hP4z/pUBgBj88nf2XPz0c4F
nw9wMpOeOjgq71EKn4xU6mMZ8zqh2Mvab0UjjkQI+3rNiZVTjPpOZB/RwP1cOetzmxLy+wpApZsi
i+CT3bbxj1B12/hef0TdLOUMFff6PON3Qzr9vmJl1OMacGiiXWvNUIaDDHm9cfbkAb2Lx6izUjA7
KpnDarPBh+eDfhhtTAhsawQD/BMbBPbh73dX/9vOEhKkYLSwo+Wf5EZZHPU3duVQqhGS30Fvl3HQ
HqS1vHXt4WswYnAdkz7Bwio8uuCHcCACYE0VaqLc5hBOsR4DhsAnYjEWTScn6O+nJOvRQBn5kOqT
6lFEb1atvW59tW5qNXxJHW3tHF6iK5lihu4UWJSavdG5o97SUx6r9r5UFa9hImy0hucenvNhdlOD
/GhRUCTT+CgjCMpDUwZvqVSUpxHBnbiukFomVce4FiAUDyWdtJRbnJZiNo621wF8TFJxFgnuS2Y7
sCKb42kfKO8KEfUFQF/p7YoVqUXF/4KwrXBYawSpHZV/k4Ej609SWU64YGwqbIPuPBTDxJbk4lJj
9VFfh+QstvoTmumXftGXsCbl3wREoxmYd+D2zUn3dKPvOJEYP1YxF/uljBX1OiLB7CuVSP2o/GzA
1TNg1lJCjIBePqDZBZ9aDfYBL4bL1aEtd+Ws2+G27MBip4NNoJeg91zd1wvyVZSb/yyiwToVuYtD
yQDfZBnGk25s2VZ7t+eRl+isn+y68WHZ2LNEprYlbxR2EfluRhuAgUlHqM7iqtoOeXjM5jQ5z0xs
O7Nn1aMfRt3U6n7WvTgx2rs+QnSzLRH4coOkPkWNV12bVd0a3wZvYJbV5MpIWYIM3jtRpv29vg5W
7pd/XRGyOb5lfDNGl6Wgl3xtpmB5YKm34laBOYkbpe0xEiugeVci6lG8WQzffhSqaZDvGwxrOXRd
/F64LOlmf/nrmNkaRzf1/Hs5V+4DUmtgMYCI+TULpoKMxIPnk+nKE++oT8CausO6swfYzTGzmB7Q
nfgxOWDC7cbA4HZajiIDwIhxyAjYvmgRoudB27R1WSCzad+NedDddWRDzbGtGKBAPzw2LjkIdx4C
tIvUt6rqHdmrF3ILZHBbgiRLfWjRUuPC8njcFgQaj/HMstRQFC3DWbH4HZge7eGhl8557Er00YvH
IchJXyDx+xguP6rBjB88qyOHRMJtg1xVBmAvvfMjTxzSntXzNC3OsuEWNx8ZMq3HsR3kzvIpKCDP
9hCDkr8bGiPbIjOOsmEcb6RvfGoiyWoK4IFRFWc/LIGdDRj47urZfRYBdCtzLj7XC9keV+Qfh2ad
wNcqx5bJ/5a0xVORVWQdujE9Dg0xtsBkoF73sUd13bXq84B1J4pstbvzzC5leRIj1WUvLXAgy0bH
7WcjZ8vb2P5qYkH3YI3SA9wTIBHTChipS5OfCxMRvmHtiUGicTskTHVYZO3cxbJOvlKv0z0nhd5s
Wt6dEHlxhnSUXxsc6kkCuQRng/xzXmSyi91iD18AfsQCigAogAnYiF6jGt27HYi72jrNIbC4jIrp
Vh8QsUP0V7tYJP98A/0u+mTHTN535NcPjTC80+hY3smq0g4xX9XFKNC4W0Ch5gag8VZs9d5b006V
vL6obNF3qVzkQc3RJkSb5ansAYHhtcVMQp78FIXCP83Cwmi6gIQb4vdMRLh03JxTAwp+bPuvJFcc
3sBEKnA6BlMYn+uFJyao7T1TAdeF4TGygaEycd7XjKrTwrBZGA48uHyCZhQBvjMB8TnphKQNZtZb
E4E2x2Jc60FJHFxGgY3tojaOMCpglw9JD94WZa3K6z9iAcjjhR/4UHWvScYaF474hynzw21ugyfm
qSLdOlyQgfye1w6UESWzjfgepbd2jwQ8il3kME92ln820WdcJvIYZNJGDwCrYeXfZtE0e5ufLG+7
b4Gk5u33cG7s1zT46CwkxhPXSbe9s7xjyoZ8H/QWinVkuqr2RfoUvnwPelKLbUIP2R5hmGMTJ6/g
oVZcb0A+sTzaz1XxIe/SQ6ioN6U9MMnap8iNISx0yB71Lum2Mn3yu/gUQk2mwha/Qt5PitFnXHtj
L0a1hfT1prIMsUO89V3Yq4e9Aimf7xkH63uzhLoXNAQLawx0WyqEallffNLaZgsZOQzHk2/l/Vml
ZVXUb9v1D2nUFL/kHbqbaAQ7kKglU+ma91+ZGSZUT9/kxnyijv80V/NxSuOPjaLHBPlrT+GUG4ty
FsDZqXwFDgv4J8kiBLK5Axgpj0EwQ/CMYGvaYfpm5c1Gsovl3PIb4QLZ1RUZ4zzeYHyBYrNkUIzc
jWsBjV5rFJwy3MHz165P2t1o4xnNAMgTHO7xLYfq3iCLIlbx2IThp94kTanEt5riXinBw6n4UlMJ
kGBMkb+55BXVHOPJsGqUnCh5B/lzg4jckJsbpAMunomLSCLv4zn4Psry0oSoJMZj8gXgxh7tmKG2
AT8lz6HvI7PbIVhX4QdcY+FnBC24b3g+SsseT3mE2AZ/PJqk/KoUwlwAstWxHkgEoovki8cpHI/D
RPiJgCBViAfS5441X3KMEMe7pOOquu23uV4ffVTjsik6d1b0vvXMF9xXQul+b+1LVjQkwiwWpBPJ
NQrI980cpOfFQCwKqQwEdEcbMVXV6J5uBjuyzoDUmbji9HO9miibSoKyzFnjAyCED5arENFeXpLp
j2Mq6/GmUEMANYeGZ3wQR5SD8Dy+C3yiN5za25NAJvnktbjBEpyx3XVy3SW4UW0mqw8gNQ3zNiXD
OExOwxqOkRc0pP0pJvYAJo8zGMu5na3WmeQquJg92dJTqxornkhL1UvK04nraRLJywD7IrEtxR+s
2hNOqRlFIQxPJxWu6UZK+dwVa3uoe1LHG5T2qtPi2/W67eav3irQTSxYxGgBmHFEFy6UC+qPoYIT
gEtzQuJvfXB+k3Y4vJJxrU+mamYdoRVi7LcFqeZt0aRATyAvpqhTkBKwoGY6IHplyTOcmfDnDE9w
4SnQAZZ1t6OilDMEB9sxdieLPBgwbwC92AjgdXOKVFOw5DmJz7aKt/vVePFLvklpqClPn9QWFAxi
r9xqBR0tsMNircs3ujundXg/t3szy8N950cfrKnn62ApQ7SoxXK0+s/AT7N1BlAZGObZw3mOCPas
oSAVryJUu1saZo2K9cxtuzTdezFFmHX1E9Xe27/Xej4U9qh0M7YIboAic3ycklABQj0QISO1T/d0
Y1jVA4rgBfFRMJ8IVTDWk/E+zNdPttP1rFzL94gHJGfmApMUHEkmcOMU6SrAwVAwPooOxpsN+/iu
Jfz1BjGcSAUOp0ja62ZJXIpAnslspJpo5YFF3xWx5kCcdOPGcu+HRorOk/qGcHPLXU7IQyYgtbbY
GJDGMlMkwmr7XW4wLO7nHBi3Kat2V7doOHTDaHADIFTE2ovlRuIhlNwxotJlZ94hZjT1wYuGoP0v
WO8/gPWkpzyx/z1Yb4tkTfvle/UrWO/6mr/AesDz/6AmrJy2bQR0LP8mIGSK4A8wX0LaAN9dJarz
E6znmCDyqP/wSrwvfUvYN7Ce90cQmFbgeyD88D4WwX8D1uNj/KM+g/CxG5SU+CSaEC6Jut+EMkQR
1yI0VuOct8i/yGhoTuiENkRSf/eu+2rMlil4JjUcR93XZ/3TsTmkZNAuC3ki9S6399ObuqlMBlAy
xKTmp+CpzwZn3XdT/kyRpT/AC2M+6GIWwl3Xzdsi8pOt3ompASt81dSLWidfT2rLNCNFoXbrs3L1
+tupv7zd7ZzbYd2bURvdtMP0aRzAVN8O/vZfJ7LKDPc/P4Xu/XbO9ZOhLEMCLpgTiEx/f67ShFKZ
jsHeyOHcSBZkXQjOpFyZaITjZUioZWr60Xt1gwLFP2xnlFVO+ghYKpCQbnSvX6135bAKTuar7t9O
1Ju6uZ15PV3921/+wb86/Nu+qARc3GUeoKcIaQpR39/eSffsQD5K0bDiUUkhFJQIl3VXNxB4KnCa
fzeQyzjsMI1edw42bMxVKZ/pn+x2FX+7qHqz1NcfWAzsZU8CUPNqD/0ph2TYom46MEcxGumSMnms
0mL6JqyKOgYHr5jK6kS9T/eur9O3tEV25WD25kXfp6iY82J9uDDNc2PHyNar17KWwNIhgQ/8y2t1
15qcJ2+Q00Fv3W5+vXl9U/UBkQSaTeOC7jyTR2J5PFKqq5tkMjEdzr9guDWclqhVA7sa0zPV4LnG
gkb1HOmTXDfsapuYdneSVY5ipe72Sw8sCaUMUv/lrkeemIWKCrJUw9JrIF4lrWCGGFdKHzcbtV9n
znRPZFATylZgVUACJazJk1yzgrdtu63sfe6Vn3QGTzeayql7OrVHBvqv/B4Jzg/rUiPEqHOVEeWO
oERWS+fUoAnySPlJPB6DVt7pjJnOqUU6lfZLF2EzTb/qlhmp4ion4tGkwEJ3fUUSRBp9vHeLJ3x3
3UPjikf9dZh0+Re667tY0qMSAu+qUp6tpSWtAoujaCvT1IPgsQRif/v4ksXLzlJMoFs+6Zbw1ft0
+lP3CIcfWTT5B51dItOukmnaE1YngYvC6Q+Y4j3rXyEduAd0T/83MRgLEEByXSpoW4KEuGQtIxS9
FtBXSHD9lQCNEpULdSnb7eoM2GqurGlRBEcEGHXczZJiM0EZk0fMMVcirjjlDoU6j1a5Snnpa+Lg
wDOgxHynd+kLdrtW4WFFw/KUwxkD/JcX72vi7sN1E1pdg1EuYKk2VMVbYRFvhNF9pO4+1gTvg7mB
wOGs92lDLnRV2VV9TPccE6tjB7cJTQw1VEime8FcU/81GqLOJja6vWkP330d4fVKvNHOKMNsWtXV
2+Wavph+Vl/z/MZok0rWaUyd2tQ9v8PLOGijB12KMlUGM+ujmR9G5fh1oj+CEoPZAZGpC1RRKNbz
ohrdu236K8smFiY/9K5hiD75JMZhQ8AcQwmTXKwPAvdgR+vjLT0bg9w5gge8mzP/Q+3kjPc/v6xf
OgNf9uf2TK2SMoBRg8X5+xtev6YOqT0VB9e9aeFE+3BL4OpveUvg1opb66DqMPtteExAsm+FA2tS
f3P9daUxqqynbvWOCpViT04Q61UCd5ghPw5WChb4dr/qu6PKuoDkDJgou1Mj4fUJVo9xMBhHrK9M
ikds6cZBRbWJefIsRSsHC/xrE5G6ROSFxb6+KpXfTGSUxqdUrY4mlVF21LStN1OtGKq3XRMBtQo9
4n2gAwLNS9aN8OGhKlPGA9AXgM+jreQC+3on1T3vKcfoQmboCBTjtCXpOZ/0vrBcPsuqTw/W4KZn
3Xh5Rp2vEibgGAxzbEV6H9Tqb1YrPN2TfsRNWmbtfN/KF3OiOC7x3NySD+pOdVHM3A7gt0iF04y4
nOCTSkY9EhABN5mVoquqbvDrttP0JMgDeOdxZO68uuVR05f/SpJWV3NdfHY2YKU2lk7e62KQLlnp
tHxvCKXRRPoDahczHj+fvrl177bZs2DfVwIRXh/khlxW86QbbLY/uCNAiFWVTIQaOnUjUak+3fbp
TXTBAyBx6og+Rx++bep9dhrFR2vxznrLYYYmc6Pe+trVe395n2vXJ8nq9Yx73jIah7ZrHnDT+mtF
b4ETvxfdc2V5425AsWDnmCCnRyOKEDgIKP+An99ZOMKdchVKkjshMDJL1oWO2nnt6uMMKm9CeGTA
GVsP9ArlmkmVZdrI4FPqrt6pm1od1j2DqJlJw2j+2tYn6s3x2R7c5Pom+lS9Vx9fPFX+yUBJburO
qwlN1Hai3uT2TnGYNlgAuCXLSvXg6cOVjmd0N9bhpXpNqnp6MysmLsJtW59427weLnTcrM/UL8Kr
ghj59p76/Nvm9fBv/y29vcYFZH7sh/r6CfTrfvmU1xOv7yFxesRS2LeoUDPpX01Uuonipt4OLQfY
ekhtRO/TzaCO3ja1+Yo+Wfdur9Wbw9rEJ+Q+9IYToUtz7QrXW0mqqLcyHDXd6u517+19bv+KGVFA
jiQlq4/q/6df8q9O/uUdb4d/+4j6xb+8v88cq/fNCSOFn+APx+SjUze6uWVyftuEUBhsybi4rPJV
vVpVfRsVfN0aB6fqfegu3/UuQEZM78ji/3rKb5v6xH+7r6pipMcGrNP0ebaOF27/Tr/u+l/+5fEB
fDPCYQ1wH/2Jf35R/dn1vk4PUrp7O0cfbu2U4eu6U33V2zmuCaUEvacA7XcQ2Lj0qDfWjf7x8KTn
kktzKg5G5r3UdQkSLh9GPMJUkFeM42McgdnpVEnPVYGQ1CGf3r41151taYYqT20xMam48HbcVq+8
vqV+E72tD1936m2B/+HeLFdq0dLYxL6B+CqyDixk2+DUI1amWO/9vlH6SH6bRnu8qe1136gaqmMb
2EjraW921unFnNFbWprubnTg5QyQrxmveJYcFbYNOpZcFVrAgnVMQbtVAFlTVPjTBs4pWIVz0r24
Kdxrz0lGeWSpD3+F2Ufn5q55sxR84DawLcjNeZSIrXE2Lcb/Qkd8c8KKP8a0lLSlmr8j1eidnoGM
xWhhKAqS462lSva5iNACSGIflEOPdvrgu6dZNZgY1PdJDyYqqvtTqtYquleAkwYvZx5bUYpTr5pJ
qcF0rY3OZuV+1Vk0LXJ+a/Q+jwgBBq4NIcNHucTA+Ax/C+o8VkeJITdQQDSbFAMVdKAKPR37aibW
Ddh8ZBSqD6ij87X0L+GquEr/MLqnG30gr0no91ipolJCLvTaWIjDdqt/CPXYiOELI7Mu0+ts77Wr
98IUvCwOWIpFyeAEJPNZayR836hd7n4/2VSjtX6ZPqJ7brxBy7Y8VS3YqltT/OOmPqD3oeOA9FYw
u7hNQDkPg4VkY+qgOmUD4db7bgd0b1Y/VTAHZMVVNK+vr+7dGjDif11zvU9vAvxU6wH1Er197a3D
c7yinJVdVwvqqD6gbxh9nkqY955jHlY15YLAA32hfr/bpqGnyFgv9tA3KIGOqYn3dmqcAEwKBVLq
v5yU28kxSXA9wjgIPwnAAXezQhL4CjqABBnZ5ArxqE3moZ/AAiNGxlhWFG/q4UE3sCwV580Hmj/j
BRApASHdDAB1CSIcfzfiYHAdwK+a9LcxDPmLGal/gNroxGKkAYx/QjD0pHPmpkqc3zYHDVm5beue
PkefrTfrELjF/yZryz7pl/+UrIW8/D8na8vyz2998m3o/yFfq192E3yXfiBMT1q2p9K1ZF7/Ilcj
+I5/ISLZtvQdUwZecMvXkuRFi90m9auqxbYD77rDeyL+v//HEX/Aqyb/YbvwoS0/MP+bfK2vaNr/
qKcLQDOwsNnwTemCsPhNxtcl0g4wSx3v2lxAqwkj5B+aByeRyTYmWt+6ff+xN35krf3WFxjB1dWK
+QXIPUQuUfwu/dwhLOxQOPDLD3XlvBG9/+qPfnaKyjpEWQpBWqT/fMRbpOFdkioHnJvAV1a64SQw
sTFxZtw3AjbHEPIFdeYS+CZmWWDbyxW2FFafi7leUJt8rgMjwUtLfunmDPk+6zk3Yf+JaHokE4HT
35PYu+gDEc1DQWokWhwmHxJW8MM0UaQ2v6QmokBIf+7E/C70V7h/ifMcLG8BsLy2k7szVmq+LNLj
1rt4bvp1wP2t87AZbcOHuSf0Fu0lM4GngAfACJzE5bYe249rXL/GYfV2DJtPXd4eFx7qjjImVED5
3lF2pTL7ASONtaVbf8Tj8kcV9fZmrviZpWc9e7V7bl2TVQu/UxbxmSPZfsQrS5l02oV1DMNun07l
pQ8oK5sOK2XnMgYpJBJgiyblt2ztxA6bIhvOdNv694ngZ0P+NkXYrt2nIZInY4Asc1/YSp1uz0L8
0coMDKM9rqqT3UFvwxC2aLai4TPkY40+fJrfCVDT0EQVx9Pf18K/d2bvcyj7b2HL65JxRR0sNbbV
VJzRrIfqHaJw4+k7xUCu0Vs/m8oszUGuNYsBkmYz4oONl0BXc55XCZighuir3jh1AMvqqx12xnen
hmzP71DnWKRjhP4hHahIduns78jBPncRJQUydGCpt4kie2d16d67E6PnOG86p6PC2E2XoVTgQfC1
g2aD1ug4izV6RyaC6p7EnYma9w9UeGE+pOVdlUSXRImq8Hfs/c6FwoGIVl/JD23vj+cAncMwh0al
BI5S2WIiET1GdrXpcljPoPzIY6Up/P50PTiwd4lKlydjNL9Z7TcTUsNbPMB2Zo7WWjTUYmfHuybw
QjyKTs6Kb2ArMQiiijj5SPZiZ5vtJhetqZASPtxf/bCEgA+2Ih6RFMI6dBU/ajmKnbnYzyAq0GUR
iGvN0YdkzS9ZwvUF1l0I93lMWmtrmdFz05fJIVvCfOcU8M2akq9ZH6LUibdLWM/3CjYyYo1awybx
Sutt0CNGGL1l1d9vRSAviKKh7UroM+TBnyFzZlK8rS1sBMrlmDviBzSIebPCidtETXaPezggAte9
QAn+MQdQMNAMRwjKqj64010MoyJ0Mp4E8cFUaeHQndGfhbqLf6ozcYvIEY5KQeUDhlMLJ3aKPppK
SKxXiubEZFCKuvbjlHrmxrinsgOOKOcRM3joQJUcm7p4wIoar1r7VQYtEo6oMkXmelqzrxnZRej7
W6vhtx74FMKMfjituRumg7Mmr8k6H8zMfAIQVm99ZKCwLSYGiAtgOlVx3zgzUXoRAneVGS5iHPf8
9Cv0+W7D2OgDMgo/ligm3w1cQiQ9X63WRroNwhFHkACCA7JJGoR5c4/x1IZLuY0UCN2dkLSR3UeZ
8X89iUYFY+0x7pYHn9Ez8yRs+fqprBVervPNQ4M9GQbjxVeDgWyb9s09pF9ehBXwtiKatTo0+6JG
QExBBlpA/mpz8+3gY1aWRg08OaCOW6uGcDUpB1D8HXlmhxo0fCIvc8pgWbXtF6sKflgzXuFGl0Nr
aGZseVCngvJ/rBzjDNBsPiKE8ZTF66mNUbyyG75QEL/H4ArpWWTwQRbZD8kEhB6hqW7XdGBWg945
QHstmQyyR5sfAjiB/xihJpDAgQoS+8Vw4H/3aA352DOStal2SnYPT1dcx4yyOoA8uEwGV3B03G5b
RvgujyWybPHivxODe1f5JqAhFBkeRdGSIhmguoti6PChRHpYFKyRKarsI5jHxylEmGDOxv1olmI3
Zj7YFyd4ogZ7cOw3RsGlMMLywarDbyTKifLMDN3UFNpJ/mJPXK3M/YhWegFPXElb1m1wbJb6a50J
vnPnvo5MvltM2nj0cmSvDQu2ocPtosYSgNHPS5uluyjo3wLzehHt8B2kybvWAwrvA20jcRo9yey7
vsvn4K7PgGGk7Uix6jjh/M7dsCSbWlZvEjvBNWpiuC2d9r6xwTHoCQt4erJdDT4oeN9wO3Ywz0N0
cbeYoHy1x/rNvPRfQFP/iKH54EKK2wa3gWnm38HqQQmw+2AbWcWxcCx3D5n4PuxQo/MD1p65iM9N
GjQAZ4FZz3g3Mtov4YCiVbIAfPYu6yTxXkW+FDHfnQhHxKvjcI8Fyp7giHlqFX8KuCz+CkM+zpfn
FbNF5MMa1ONWuamxCQTGAKvXVtqA0uNZXse2ZXLKLwbyDUgXw0yQafEFcvCHthYnc8Ueb2aeROOo
RgTOdWJ86cL5c4+B4CZz8mjrRV8cBwH8sX5wp08xRn47LVEXmo2iRCOcOXkMNkHm3QdUcgnx+/KA
2cJdVKDR3k6A/Vn0UuI2e7BUDD7IZr9248pQ4SMKEw7W8zjgJTrM8wFo0nL0ZsQnoIkAcLIFyvrj
uZmR+49g2qBJhzLhgJJeGisHPmzocvNiS65rLvpDIdF50tMhDw8y2kQcuYq+qIJuZsM8jgkDohEZ
r+vSf0TyNDvN8Mu2Zctg6zrPVMV2Cf5Yh2BgpoztR7eH1JmlhA2GW78YE98lDh7tjhQGxTCxixtR
Pii/isqILyp0SWrrUXbgeaVlXpZVfNR3TmBXwPcAi/mYJsel4e3lbICUZYqDsO9lsFwdQMJG92Ya
ww9JWkCnQ7ovugTSzriRWFy6s+x3cwy5Z50g86XY9sYiRIGwjvGqAcaSlH/6k9mcEteDbS3CL/3g
uvtxjEHVY9IqN1Uj3xcVoVJmEGZ5GSUzIHJk5TdePaaH3nTe8pOXd5bn9efemv9qmqXqz+00ArJe
Wliq7d6Dfnyyze7o9wimEIF/ihuPWQKkd9cBIiU4BpXaBsgMV/mHXMw7Skzq3d4CwvkSSTc9+HWN
9E3YkhuPOprrtgAYvStHEIVWvYanuMrfIHwxIzEgXhBsJem/UPQyVcK6kofej9J9MqCRpuu3rgID
aSz8raYLnWo4hYcl6tBmd75OP9H8UPurrbdM4HkTKz5nhf/G8dAi0sXewAf63qamB0mlOwdWC8G3
P3g+lZuV2vbcOReziM2jSOBZxxlu25BSU3OL2m5wLKzyCCQd/qEuJOvCMTL579w2yA+NPtCAvNgC
a8Qpson609qb0Qn8dtIg+5PC5+BJCtf7pMOfaWizc1xegNOKfYlk/AYr7OgBTvgDUgPDts3DhqC9
ix6AMDwYFRbHdmx7FMggwwQ4m8WeM8NY6PHiKV9C909vLsOXbrUJwILxG07E40MsxfiwPuexd6kR
54QiQjKJ//LOiz/XoMNPduhiZjfm9zmgMhJr3DB+J2YIMiEWgbqbSYsQx4Mwqg6QtSCXMMh1Y1I3
TFVOR1dYdS+XgOJkdMa2pD6nVTIcZkt+Ko0V+CQ363YdvI9SeN0BaUP7NCnVNU/YcARu29aMMIdX
xt8LBSOkmAfo9tp1EARaJGpH8IflxmiBXZtG6BWbPA7OxdQlO8IcsvOzvx6rwnqgYmqc25RkaOSC
uVVb1pSwnEL0v9zO/ljvMHAyzrrp1OHr5lS/h7EWYoKN0xwLFaCwRT+dYfaZe2siaYMrC46ygnog
FcZ5l5XJ9OCF+Izbluts8Ey8FKvAfsQP3HNTlN61Fzqt3Dm9YW/0Pn0KanHURlDII8W013vAPLln
r8RgSbYwcodOPOL58RhO6Qhm2jjXs2g/ZW1Y7nxXeJcphBo2BgNeuc3kPS6G8ZCuROGrM70kEFov
feGeUWaeN4095edGDuar0ZUBWkQYLelNRIQuNnilvZyIzUi3Wq8Qw8yHbp3xER7zaruYRX2A7IZP
aGJPIEwjCBMye85cK6M+MX8qBklZewjcfV4SIFBGJzz3gGkP/Nqx9P6j/c0/r9YdDwKl53GzIK/2
m9dPHhhUVat2uOuLrjxaCjUc/0iyBTpY6b/CGmbhgAxigpUZvhbMXr/kN56uNju/arGZ/+S+Qy6C
FBsK0J4P0Ez8li1AhQzviL4e7jo5YzHZXFpJMMlC0E6y7wT7Vgc3YvBAe5vr8X/+3/9kc6T+NSLu
aNFB3A/83/41wb+BU0c53OUL60S1YOyG4HVWDsqRs2xXR9yJuIu2/5v7+v/Jffm+sib890DF3Z/5
l+lL++evia/ra/5OfOFZ6CANaOINw0AmlJ3h34kv9w+Je5frY+DlCM8iJfW3qGDwB/c2SbHAdsiM
kYT/mfey/T8cxzR5tHHR9W2WK/9N3gt1w9+eJPzdPBNHRcFgRILO++12ytIxTs01aO7GDDcYhsTT
ao64E3s+1Vg08BE77/bcWIhWAnincGKM3p4iUnlnjrA9CoS0NhGrmw3iJ1jFGhBjU8zMKzhfuyWT
zdkFlrM5QOHt93XXR+exRN3Kr6jmZqO1mypk4LsCr9wsfhi6yjgY0WffqzvUVHoEIzxvOCc+FWrb
IPg3m/iLQKni2ElGPncp7gnIyHs47hlifxkLBzw05vTJUv3J8nQ9Op2KRviK2wyM4Fh2H53ZvVQ1
X8skPh3yz+TLfDRlh+M8Nz2m9EDQgli+X2wR7bM4vPh2a+CoXWb71kIdI2xZOKyYZG1K9xiypn+p
0vwsIlZVxoBz9RjG69lbIqDJcLdl0jy2phvuF5/ZvqB8OYiV9HiPz2qXPVlR9NkLc/PFTzAayfyH
MC3aE3RFcyuW16EiDWiwCoJojaAB7Kdm66TUueZGxf2R+LQKFKdLQtjVcl+myar3s5NlL2EkPyU1
C9xHu/Xq+6nHTLh1zD/xNZm2qawvyFOZ24DsP/n9bmcVaEm3XfJ5qADjG9Y+zVpYRYWJtXLS93tv
2heMdQdqQAKiPTYm4kc2EfHaNYmKNu1f9LrEM7n2B2H17wvsG3brzKjrrtE59jxyotF3qMho64do
rJux9dyO1rObDd02CLIYmZgY7VxkzA9vkM+5QN+cdiJCkdpJd7k8raOwyWNWcN5QSy4c7zUMSxD5
nYc5SbucmaHXQ5A2383KhWICh2WXeVTk3LR4ivlH8PIR5ZD9Y18xOQ2W9Vwa+EogbB6Ow6MZknON
5/JlZLm9TSBMbakNbSFgoOucleOG+PI+86Nnyy8eqqV4cMXXti6eUHY5IagAtzxE8Q+3cYxulugz
maz7pSbaMkCCkPux7edsyT43LrODrKqXISv2EgLI+4wEE0miokd2w47jXUhOFVaicYfeJnLiMBDq
8A1o4TezHe5DSdichXzzcSAzgVLwthtwMwNBeShGdHKNhgzkIKKBEuSdHRn1vpjBDgxkjsYe4amC
Z3xTj/NdNU3OwWvk3cDS/P+xd17brWNZlv2V/AHkgDevJEAjWlFeLxi6ki7sgXcHX98TioyOqBzV
PbLe6yFuUBSdSBBnn73XmouMoXHaD2xGI0GbRJuMYov6q1ojP1g2jHKPQ/zR1tg8Yyyr2ZOI36lL
Oyw+tDCHgtLTLqGpQP8ktqfHbHuS7kPftOPFbgATqxgr5+rBViRW/DDfeDAuC62Jn40KW9NICCYU
aiHofIzWjja0ixiqq2k0e9DoH8B8tMTIsa00Mxb1+OTkAAlAdq1xGiTbLq9ooXtVuW5FSvmVkQps
MHpPhUqXsK4932ay2macarJmSPbVrwaY6NU6G+RK3RGVcqb/G2+q5dym4A7HDhulfqi9yBFgdKQO
N5E4ChZJnNtsqVe91N1Vd4dNdq0Rse2HNk5OUxnbYLTr+5rB9RFUIBQP6sRV3ckoiI2iCQCGm1tR
wuTT5IK2yckj80ySxCGBZnC0woxy3SG9e2PG6sUbZsjsHn2zvlyHSfxQxqCXsYw9wLCoV2knfsPd
hLo3RwW4FO3TSe4UwRZrfAiBYg0QTVRme1A7Ik+7OrWW+54cz4O814300OEWXRlGbJOHF/puqH6m
yZD4QreeZ714SCLGbwMM3LXVh/YBUIhzIMVG2xe2DAZXRBtMvATCsak+VPosNiMvwKi75pD0ekNt
jdqtU+avIWNPGMqNIafnVLMA92vgeAbL3RpR1+0kJHxnanGQacBlytBl3XAaGww52uuqj3xqyWY5
8eva1CN/mqqgzNEkYIztdnOZHEz0eOssTJepTJ0dLYJjtUjG+9wdwNiQjNG748RJh/Mosk8C5cuC
uPrF/SuM9rfu0BSvQqT5TKwVMnFbC/u/flUKi0p5SOhgKQuFL6/FIc57lQYBT6fQctwV43zuGJ3s
lKbERStV4EoCVx0c+zGiWI5rLztCO3rx+jnd0tbyDnKoqx1ByKcyxWWSFhJmbmPaftKZ9h+volle
ys/rqeffsZM6dz8/sOOYdhxof7zKIiZALOsXXx2t5JmdD7ZXi43Rz8U6ARbXPVsecO7INh7JGNN9
hdRzSRmJaFq/n5YROCOn4WfH5bTG3c+lYtmFmYqk/ZZauNrm4bewaAmXskZPlb4OOdeGdr7N6x4p
uG7Ss5HmNSpMwtm9+fTj9IqQz+01OklsCnERKvOpnuiy/m8B+p8UoB6Du/9vAZq0P/nc/yh//wPX
TC9+JR9/L0b/uP+fxSgmF+ojzzXdnyHsUnL+WYw6/9Q0RrRUmxiDl3r0r2rUxRpjegvGWnNdcmb5
1b+msFSj5DkbOr+0LUend/Q/qUaXp/8vQ1hPVS28OZqlmxZj4uUv/3uEq9SKTIvlpO4UjLggtUT0
25oPECk2Kt9ZDPkrlYqAEBhO098W+SXt8ACVFeX9l84ctVXDIGH3BdBnN45XLMJqcunqVw2oWJdc
//Y2/zd7QKzw/82rZQeqMTj2TLKS/83iU1rUGK4b8WonGq0xnVeyca+qo9PHNF+lVx3h/S9J9SvL
2SlCvS3m22o+S3fY1Qq+a4HOyqTrJFRMmFlg5uGJ2PHNaNh7yRRypIlOIg6CCGYEF8f4bgFrZXAh
YOPzMDWnxCwM18yXr8vDSZvw5OU6bpHh7jXr8nO5DS38VUcC2fJ06Dx3oxeuVZa75ak6Ytkq4+iS
7bdctdxkeci60ui9mgA5x83yUKOFBs/tA7X6NHn0P19UzUx0eU3LC/x5weiPSzK+bEesl9skPFzE
gCQcbeiC3JbMtBBcgp5QvXC55nI7AmLsCFUT2aaNIIW76mW5TSzsoKGDTqbM8muzEKsINX693DTi
Olx9knhVF2RcxryuF+t64L+GCEvubSYAM0X4brc1PS0eI8EPWMcYhCn8au5bs0eJJKOxwh+FB9WT
uWB66Id2ZxpkUvFjloz3Nbem+5qtl6cdO/W3jns8AgxsmBerPZglmrh2lxU8AM/x87p48lpDK/ev
P3V5PqZCuMpZs5EFFsNu+RWj8J//TzuKyRb4jV5DeFj+AB7HJNcjVJLt8vYsf/vy5D/Xw1sH4LZZ
Li9vYbhc5ndtKYjm8NPsUeWlSaN4NlUU8E3cgh2mg65HKokjqNGRfUc0gmwuD+U11R/pnfmwU9aQ
ixK6xZSVwfLjcuNWm1bMGHeSgDYVOGydE/OcDpueiO6+Lw7L9eEMAHEIIVi/JzzH8rhtNmwSKI8Z
D7c8hM5lD/ZeAeRpeVU2O48/7+rqsKRTpu3EvCQJgiQuL7+rl4cNKnMp3gaSO2DrJlr3ADcdMiLQ
Fl7Bcrcx39jem2YoQWaHu6GWmwELDMGN5YdItZVn44a1oUPWRBlWR/Zaa5VJ88cwCcri7DYp4aMX
0TuFMvCetSLINayt0riGIn8eKxtHMmxa4ie3UeuwCDunugGeSYHdpRlTbv3Uo8kiLrHXQGZtxw5V
OlPdx6x41dslYi4Ja0oHRlxSHT8Lk8jbuKAZv9DxFC2+otgIUD9ynPWBMXb3KBNJlWqDvpx5B40L
J7H/beL84/s/WUM1XVVRDv2/uzjb77KJ/uu6+a/7/GvhdNV/Li0Sz3RUnawHjKf/d+F0rX/aKud/
1UGlRL7uEon+ZxuHFePPhVL9J8HMZAFYlutQ8ur/o3XSITri31bKRSfFo6m2ZjJotJe16W9h555e
Fm5YuvmOJee7TEE7zosBrf4NNpBdqY7bwsueElEf2TpvwWvCWIsHfMyzdpIt3oMFoBy5LcXkhEky
D5k045eNdgQhojUIl04Ha7DWejFicO3e7ZUzCaJM30oDqY9r/G6kWvmUuN+zXd+ptuIdUmNINpDm
F/KheVZwxvgtFpoVwMNmMzlKsWni+mxkKbs6kVfBCGEvmFsZB0bvnoX+OsIg76w8XbfMhVZ2aV0r
BTBGn1kkGxvtSRHS3TTKjO2mEyANSbBcwznf54NAhZDpX8VkRZyNDL8FjawSI9HQTShK811rJEzy
En5MOtsbmaofZh5fw5xwprZFqOuJvZzHju8rMA8CiC9D164TZAbIoovAlYReO46lbRNGQeS3xQ+D
GIBMsMa5XsmMJnE/PaH6ukWslzqEwu9aU12R9zjzKq1bmtW83Oqp74bxOGeHspjnvQmCETBASwtA
4vurTIgzEqC+F/Wjj0HqXrHlt5nTz2e941y0zdiA6cW8TSZtM6JIZUJcjXuiB1mAoejk95mt7mlG
72tB2Bvv1VUt52c39tK7EG2u3c8N+6RyCJquBlGgdtW6ZmfTNzHzAju22R3R6u+miXRL90sMCY0Y
5Td0GL9T7kqVDY0eb63Z+vQWdEdRvBSRy/FgbyM4gJkDdX8JkZX8WSwMV7a0L6Ewj/gS1+iWI/Ks
CY5MXXCk9QQiMunvAWLmfirc29iZbwo7LbMp2TURH9h/VXBIsq5/Ybh5lDT7kXK4O7ulI4CMLxCt
eWTrbQZ1hYBJNltFJt/IwzfuggqMs+ymG9UX0+StaSbBUNN1MuS8K0tx1xVLCMGUR77U9egAaCpw
QeT6QFQbWoXtfqij6GDn7YMVaqxZ8tOwvmUf6oxnVS8w5mSlRQu5OORdz7Mu2Thad2ork6QscmUo
dvJT5ZaLGSqkN1NY+qa1yAhxS3lbkv82gEBiMlXSvZnJ/gHmndtl9Y4Ti7gfa8aoy2Q2mR6nIcp3
SirXRqtgSY2scM9E9xXKKPoZaekEG2xygEkrN1XMg6tPp2EwiAOAnWmlbeTPDuM8I0JUWCaJsnJj
/aAqQJVXfJg1s6ot/SMvUHsOXxm2j5R38T6Oa0nQyvjOIh1GRZB1hD+lNeVLbJenNlPfaZx5e6JQ
n9LJ0OipoaMx0rt6nOdjCtC/LDl2J5RuW22Y3+LBA584NMcCus6mJUXDVkYJase8lJlLZMQ4Qumd
+l0YJkoQcpbaIDS7R8Gl7gjmIKdg32WR5Ws6pJmeAeoCZgw8mdmHAjXMwa2mq1uQ0AQOcYE+1UgS
6nBHwNnWYiS4HTVN8dUeUSbMkWhtZjj0Cs2YH1GfcBjFvxBstmQk1g+TdLMLTIEFOZnfNY5V3Tu0
wfmd0fppmh3GzlJWaRnWG9t5zYiPPVvQnXMb3LOXWMfGij6hXAzbsNSfxyaxabPxxsY92+g66qlr
RiSehkm/y6VxthHEKktREpc3wB3tIrf0J716y3vH2piK2R/IBZka5ELz9GnOInm0kEjNWpPSjR3I
XtE6dYcAsQ4s5Kz0v5zjj/zHnsnmJY6H7MzsoDioTgn3FvNXSL8qqDWbqmrwTmk3ONxbR2+Skic2
qibdcbItmsx+7oh79EHybYZ6kRnCjZroPt/KSNtHkD3YAYBJ9kY7R4hDVVQX+Vqp4pp2n7Zro+LJ
QM+/kZ6zNewJfK5sCeBLINFzIJhzeEvY0uiaM92rNNvj2fCo3abmOJqts5rnZElTKMRzVxQfaMhP
6WSOF432PeKK8FOkCs/fQDJGUHbS4l8KWSfod+aKGS1BGK6mPelt+iwa3OZtkbBvNFGfYmTceipy
MqFWF5fDAPtbscffhKDf0nYWM0IfXaEetJbrbXTZH9wpyjd9GHaAv4l/TeI34j/1q0xdbFuquXQx
+xU7YkFlOL3FTl+eSbp8HiSEEC+BM92QyV2lhMaSnAMWXldu1sw8sIH0pHn1LR4TOMZ2O76aWC1I
EHFuQ2mBwut4qVocaisDLqWvuc28N9pkfioV9erWYjrgfqVTO9ViW3kzDKIZqUgyTK9xpZ1Y0Nod
6jqsiwjjSuIYZGZqO6UO24Pd847oMQqoOUTXwRzkEpd7nQ0EZ9LM20JoPOep9dHrfbIXpMn1Rte8
WWODiLPQEF1JPr9CjscervEljCQBPXDcOosIltYqf7HW2C+zYz5JRsfdMAG9SAoUDd4DgxNCHNzm
JZvzz8EIPbgEoeNzLO1meL326ENXBSvgCQsHi/PVlvSdTdt+BbgMtqlKz6OHZWcknW4etrHhUU6b
SnaMWpJnKjkfqqV6VoYbuhJ2G7l3ceNq8A1vSmkv1uLOZTHORZ+d3dQ8Iev17jhV0xOL5VktlnwL
pVEeVb7QsOS7N8YrGRtnZHBNmXW+upAE0UhFrMckxXu5w059BuftZLCR+0raAZIazxd2E9+RVsXu
udvL1NJPUzNubbKnQ46qfTOzBhIFnJzBg+9I5NjXKG2rkuVEZ0B4IFGd6uSNDnxPRkD1pnp5f9aX
fwD2fwDOJtNxM1W0mwc9Az3El7YSDL5ss4nXeoNMQ6X5u8bf2m2aUiyZPOSUzCBWt7mWvpOQwonE
hkBdoXZYTW5P/xfGUmBkcXOX2jbc/5mzpaqqcK7b+CVqnvv4d9u9M+NGaui1w7Zx6seI5LRb2h28
2CAyonHElvAw+t2QQAndgps6ypwYdzvKLkjnQEi4+6KIKOQmo4JePj+ranvuhxTJppywGYnypJkQ
nBqHDnJWOh8x+SKkriyfcZZXSOkekiY/hBFNfbh47PIhGgWOCrzHrvJvyiEsYVFt+iqwOFoevBlz
qrFozvpLoxdD0BkWDidF6Tcd1DTf1BG2MTjpKmtfYfElPmH4rdPD0JwdUMX41RSTtrWJMWVQMlNj
lSSYw1VTqL4GEtBmI9wlJnW2HiIr7PUK6n7RfqauEe2YhWFs6a3NKOQuGZ1V3VvjKR/PrmbLgxoK
9345ZGAjWvfTcBtrRQT1nDVEnnaL2mWugzCUiHpoo5o92WvokliYmRb0ho34hup2QwrMaXIo9aF8
bNmh5vBLHWUrF8Zi7DqbShbFFXCLn7ntvep07VUQXUh8EsZhDRWomI1H1+gfMfCQyysrsi20mpli
7NBozg2UOx4SPNjdXkDf2YDdZ3db2y4NRk22wyFQ/WKSBBrY9gh4SriZxXw6MOMsqApdv3j2u4g7
h1aPnu8cQbxATMZNVFZHKfQ3y+BM0I3A79IhYyRD0pGrgntUJIv00ENjhS9pBjCRiTlQoa6406UU
iwRVOu8Dw0qtEuCZ5/QSQUQetEFfWU1vkDdNgk68V0TKqMW7MbD7sAnFVbAEr3sZnpSq+FaFuavr
51rzfjm4AJ2i3zIF3Gej+yscy++YuBAreQN+dpGJ3OGM9+3nxiPqo/wYEgv5ZredImOfWN6J2vSi
qKg+Q8aaYXeZpnHXxFgOHCI3ukw5GRQRPcwql1iDhvmOjMdtl5BfBNBfAfvVKd22s+dna2qhapId
RFeC4CuA7do8032ybkaL7Mt1nF9WP8N37o5TWz1wQyUHMbap9OreFfYjKy19keR7oPBe5ZJk5BaQ
c0+ANoLAQ1aPW71zHd5x8peKXjuRCWLVz8uN9Cp7IrUQdxcB5Ol4q83w6Aor8QtTeyg1Jg66SfNO
8xCG1ay0hnfIpX1fSveOI/t3b3lBBHh/DTCiIohnNXTxelD7DURHejfmxm2qh66MXsbmPvKqLUfs
YxddrVTdKJobzMyEa8P8ts1rayBIW56wNlrkBOw7vPkw8XuLhAUirvLnGkPG8rxsqFHvtqfRYY0H
yeeX5kMjFWabWkGYWkxQO3BlonIrzC8QxRQ3DASRJ+uiVpcvyMn2BHa10bdlcnBgKJdMzd04KgjD
SuD86mjty31kTEzu1JI2j+lt0R8g4U9OAn7ZJ2yOxHUtcAVkF006cTLa29S2r2PTHidEblr90TbD
k4JeK7s5oaYz/0X7a02fiif3s/uOMuOFXLaQke0jzbBbkbXvrTmdFarrRMzHuKm25hTvqrb8ZUj1
Ouj6yW4oWHp4lTYAJd2RD8R1PNpEamyVSH8Fu3mypbEjdWMvhgckckFPiUNBH7glravRkFAMncAq
8kdryHfxpWpYXOew2iiC7BmwvWAzij07MpLHFIW865JksaRi2Gul3SZsQCqKaxtypFQkOTQqjpDO
QbjaTt5F3FnUlA7UjmV4eTAx+q1hNywpt8ptqJYvpH6te4jfKJUjThF9mZ0wxgeVtsTyRLdWjLwZ
3fQgXPnozuLotMmdnfXQavWN1SNoL8DxzNVFreWl0Wkp56Wy69z6XDvosdmG2Uni24p1pDXwMhCU
oNj6Kh4t4mFMA5pP8oYR+x6lvYN8zUdUCQjDvNlK/0pb8cBJaD0M7bdqmAdTKU4e2m6Ec2f+0uNC
VJnwjaqaeAekeFake7bM+jubHhuN7DgSsNtWB0P31KnttkF1Tn23IpHtC4uBjxbo6tnREyiTfeKk
vie8u7LnSBtQaE31JiXSbUVuyhZkzpVUmF1kmDiWMndNtPEbWpWfU2aRmxuA6G8Yvm+2i+ylI+dK
LLT8zzJKAnRGD4IcczmWv1TD2kil95uhfXT1bZzlF6R6SG7Cldmy3RKCoKTkvqRdzIYRuVr7G03K
PbGG72q98lzCibv6OeIEN2c2amObIET7q1uAVLPuPg3CfFK19svrlF9RJ+8KTJ9lyLDQ846pRvzW
+Lno4dUUmfJysERW+lam1UfnUrzFZG52BnPK+NUKH4tWQ4GqNtsG3TxgmxOm5kNF3gNqC5rdMxJk
0vlAVBjuEp31Wx/5yjm1+lJMSxqMtVTApV852mvXuU8is4JW8c4TxURR4TrAM8o5jdC34dxnRlDl
b4AlP2Bc+qGXPfRlHKSeepQmigA0H9uevryiske3+gdOGDTHFc1XKmIXqwLI43S1SasWIt62Rr1T
cWOnbCwMWss6weFpGuPUwoasy1NvcWjbxEv01wktCfGUFepYJ2VLpCvLaXFHtnQAYpkegtKS+fvu
kNShX2iA62uaY8TWJMQHyuQ5qSs0fXnf4QuOvxo92tSDeUmy0GTbbvpWPlkrSbVU58NOc8GBm3Sy
a86uQrQdPCKGIsr0JfL0uYqbdBthm1wRx0ePZLyXpAiu6kx5bFg2Se+pTrIB06kam1JznueKo1pW
Ylsk6qZhmF5qNi67+yqtkXkazLaq4q01yo2TNmza5utMf15ntDRK9TYCsa8JBk3s5sWbyvvaaGoa
XwU7U5jTRt5UK1QW9MTHcRcpOzpyMB0X1QPdCehtw2qqRljzXfuulfY9IOK50M5Fkl9EJ0iJULda
NxIxp1yERVaQBtAoY2sEssrKnsyxfMJ+f5AkyvRG6qNtXqdtQfrq/JgK7cGsJndVy1M1K5CLQ71Z
GXVKKihJ6W1pBXLCnLgUegTAbUu2gaa965bUlTT0dbvc0s7xF/mZ7hxr0b3GBkKxhj2YCVl/vDZO
8RoDu0qKQ2qy4rL7U3GuSaLZGvwAJEqRHU6ZbB5ajhFgbBC0wrs0bl5xBj5CN27MbcQ5YpicE63H
MzQNvvZl+9xRnjdJixQuOlEAU2mN2brFkz7Y91aD42x5rEKVx5guRSFJG+0S5V4Hdu+UXw1entT4
OfCdMdpROPGp5A02OvNbZUcbhf3vVocV3ZJINZeB7skXInDuB/66noVCKw6TDpFdrb+jDHuF1JGN
WPNLUxenCdpCPoeUOMMVdS7vm8JAw2aoAhRu7UzTcfm8UK+8kRP17Ondu2jzc1dbW2AiWyRmwL1u
eoWexlXpqdmyORXyKzej3wkakU7NP8jPS1ZzY2a+Z/S3MGMrbM4E+IDXwnMHRkBLDZ9RSraS7KJs
s6eiN1BKKc5DQX6NBqrfTVNnlU74VxQUV13zMOMu7FDIgv5kIe0LX5+Y20HSIWhv09LJXrWRjYYR
X8imqGhPNjkqK9K3ypm42yhL1rXVn0JtJM2xwB7LBv0hNd9ba7ywc6VgwsPnOvI+n/eOVzyUbcbp
aphfmwFXpFNWWzUir8suLniI3jodwOjUDb40CIBpJYCH76gulhP4cz7Ypm/kis4hm29Hw+O7odE3
RX6Rw3GtD01IX6F3C23VsKv3ncjzTVs/9yYw046pXtkOp5JjGbYLG/QMOrOTDO6daSFQRHN0outM
VVdK/Hf2zsGPE5B5vCtT6iPDdX/nXUEPrNN3LXlOQa+E6nHm/GlrVEZW0WIBi71rZ6J/hH3JxH0G
nVazhd9kFUEknhXq6KTAJ0+a3LMDWGH57zyHnXOHC7RtH6ZSb4LRjeLAaqNdj2h+1cbRIzuCX3Ns
Ms9s02YPB+WWRrmxdpqYBBQ3xsIJ0B4/hfmY2t4VZ5K+HU3jao/mpW1gaKHmeq49cDZtFD3OynQ1
w4LETgcNYJcRfzr1ih93tblLq2za5nkZrdBAUjcX2A9TMPaOFwe21rjrbGyf+yz3fFU6L3oZGpuk
AFDFuoVq5xWQIeUPW72EWg6DS6QEZn2zFBWzRrUk2PUDA2LRbESEs6lp2U+5eoH6rmqYubpY4eqW
dyiRG9rs3XkVVo7nk361b8LBeCrzT4YMH814NlHb9Kbz1FQosorE3RUOH6EIA1VXlDWZdOyQtwZe
oKMH/4uvHzOcyGMzXuCfommwDCijcR+V6UdcMYWXxAJZWPio3ypzn+WatU5FvTfyGhsxiQhdWMpj
KnuHTwMpqte6I83B8N2C/reKEqJwlJZpfOyw55w4lIzM1Fe4T01qKMgS1iJ5H2xxsMrsAaTddzrM
u4oshA0OfqIC7Y5Fzb7GzfRbuC7L3YsoS3YAJeQy40lJzecy1sGeWMoDGUnjqmkYi3QADDG8m+Cb
S1cPepf0mcimuVGo+NKcDdYcfdXMeBdDlifRxz471RhC2Jg3V5Aoj5NWPscS8fK1masDqbWXqnCD
TFtofwRNUKyMb1Jzv1Dq2q7Y2TkCu1IJFw39fi7zbxxHfg7kqtc83kELEWU2Fc/VSPSpYknS1s1D
1dW/WOJO6iintaaywzWbEdFD25zAsVKCf2pbTzevs1v9Enrr965S+zSWOSyidJuF7Y39Nf6NLn/u
naV1WGnzyovJddcMaPfMw3Ijxs+oGEFCkWDtcpf8R5DOakweBe66jo9A8AUWZJ9PDB1MRdmOk/M4
mMNbiGYmhpMzV9netK29HWlP4RKqqyvaniXbgtOTnEnIwjasdzsdfF84Tl9sqxhdgcq0CbrOSnLJ
xlwjKisr3jRv2Lvz6I+qdiNT7UsdxTqS9UOUGr/0Rp7SMKPWKqZPdbLIlxqx0bApcRwMcO2TOrL6
eM2nUr4QJBDvQ1betrPbtck3mZY0IUU07DYcjXEX0ZeF2+SyuyCM+o54TzJ+DdJPdOWXE6mEElQ3
q0EhC+MzHqYzQ64Xm27haran7zhu7hO6fqN7Y4biY5bbqMoC95mbh2jKH3XRX7QwpPKI78s+PxCQ
Uh1Rd+zpMJORg2ibRVwUgR5164p8BhKDGYXYzZ7m9JfdkVY8RXfsksg9LFYQ0uGC2vqpHvKPiPp+
bYbW/ZiN2wkZfaSOPJi2n+zxO7ezNyvsXtFAXToFoUos8geMk5mdfsniO0ppaBTUjSYKWNuxDo7Q
TopnB7qhoNmciY2V/bnRwMzIWe7yZvpAxYXHX0LFJS7Wr8AUrO3BfWiTeG061QcmUc6MxKpDQuWg
m0nqbci5Hge5Fg3ON5SVW1FV30rS3Elmis2sn80yvk86580jWW3R/c0WZi9R4q9UR4oRcrXA+l5J
vyZvsemeo5qRYjps66dITJfUIbjRa+KdPQMO66fyGzfQXpuK61DIAA0HU1k0KE6ntbzDrcGUIiF+
xG4RP6sOrJ3ln5/wnr9+VBqyfP7tun/78d/u9nOPPx4gIUNRGoyehEspaj8kaalt1Jm3sKkH549g
NG9h6hXMChgxz7ciDcGCLhihn3San0t//fMfXPdHnlFIW8QhQOmPnCgZz1grHD6Nv/CRP8jInx89
x+n2zvzUqP3QHX7gkfkPrNGdnIgAQ6Gv1LACEPEDk/1JYDIn4c7Bz8WKrJqMMoc/AqchYmx32oRu
wknZE5O4+/kHKcqfl1oC94AT7Izc67ZqRWrsD6XrB8D6x8UfpuvPzxXEWxp2GNGqJltTwv2d3tgv
MMef634u/WAd/yA6/vz880+73AaRdb5mvYAOa7qlSs+SKys0StPQMdHEUcIEjTwuU2dhU0cUBkuo
EuPUv4cq/XWdUGoFH/IvtxquRBV+kbdZ7e2mRHDsZkc3oh3nGMmvmfENvuFMUgDgPEnGCJzCjvwd
tqI030gVZzlu6VXp43fWuSO7VP5xFxFxW9aHSpPS9zwlkDOnScMqQl9MDUGamUbwokued1LJu8aU
O6hinFzlcIZjiYPOIga54PszWZWvRSyC7JZBElovKnljdwObgJRY67MjJMiVdpDBTMz0NrL3Sg57
wYHNOrnmHf5keXan+eamY3anm2F3iMuITKf6VwPLfzcUYcbemixeUChtXfXnzqw9zqj2gSlDuaI5
H5TWsHfwnK6nVuNpdAwbODD4+IVINxGTS2pSh6XKVdozrgbfFq2g86Gre2VU741Ra8+DRdJciWpk
Lu09gu9yTx2+esKykp9UYiijojPOg24YZ9lFfPuNCX2dfZmX5BGRJQF36c/CynxRmKcmIWaJA/ua
dJO7dzQjPBIBQgVk+KEyvWsebRS30r9bvROnoqR+nxm+gEfoHP6fulNIt0DyrmYe7d+44UzttR/j
hO0C4FNxUdq5uMwAZfBFE2szD75LdzHF2xB0Np+K1YaUuGo3B1kminPsOOKsKo9Ml6YTPpUGiEHO
SIV2WzFr02bQsPSwP3dOOR3pEz3SfZQUNz2qHVpZtTzaO7x5vw1aBDMjtpVde6jF9Dny6eRhJGJh
olQVs5/VbCXoA4hAq9huxkKetYmBcEEWFEq54szsSWE6R3mjqQ4sAsfFjGRHfCr91K29CkShHnmA
TAZiA23oRLTpHilAAnX5EJkooTRhoCKYyXEr6MaYnWrbCH6u++PXP7+xhENaWI/k3j3Mya6oMDGL
UbwYnvvV2/OxFDW1a1o+mM1EC605o2m8S5XwidhTJIwfdm18A9N5JDKHwE6iWo36ME7aY9JFBK2Z
2nNpQCZQvOrdIR+LDh1d2Xq+jfPQH0RuYJVQj1ZHpajZ47FkALMjrL2u87vKSI5tQZ2X1ps+xu+U
GE0DkAKsjjpY69IZXsxSx6DWtQSU64DJgQB5cWys7ZA61VG8Wx1BnimTGK+/i6bO1IZHj7VKmdz7
MSFKUY7yWmttRUPrju0t/ISSEqyznsdwPLkyexsVkzKVjSfe5CshlFdVa+7yHaNtypLJAxJZ44VN
MZRYRnURzqljjDpAT/XAKDRZ8lAloZ/3tK0Gp+5WRpFhi/Oqz7GmCHOE+t5X1Zb4IELASmPwFe1A
2gwf9mz8ttjboRk1xcaKphueD7Jtp5JOX9SubWoHzb6GQ+SQT5VsiNmYDmM2u2tSFV9727iZ822O
OWziJrr2xB0d4U+463wK17qO2ngoD0qSTFSQZxWnESdCk+5KXaKWVV7CismrHhfMdrNy11jzRxgu
LqahubmaGYzpDWYNvN5Hr0O5mDrFk2yEr0jjWNeaCHrLvgcsQiRU+mlq13GIJU1yZhal270XKD5w
FJLp67D166fvoiq9fcOE5KpMMbF2PSM1VdcPWrmB6VHt5oicV4t9HhoQ4oTAL/pi5G3I5Xay9KOa
/h/2zmO3ebVrz+eSOQP2MsiEXc2yJMuyNRFcWcVOsRz9f9H7y/8lAZIg82BvCLLx2qZYnmete92F
irKVVz2DsLEgEaglhWYoMWaRRjwnFJocJSGmRSlnqBni4pE/7EqE6FRxbtIiCcrvWe0BUMiOcq9/
jEj9NAy07z2zSrFXwCRT6zS1yRjGGuYFTaHhTR99PGJJvvQQYxWtxfzYiFZJPypIG4ULVvP4FjHH
hYGiNvV3Xkss0491WcW/EskitiGWFIj5s0Vx9kB90k8RXDEhkWzjhuSupIEW4szJG3wyY0TgSynZ
KuJm0hjZyUZSenrTS04zgkQkU/uRmh1IfUUA+g3lXWQxIY++zVYvNgZuL7R8cLMjXSn3I3CCLU9m
aOhzHdLtFsemrc4wpj4favqT9t/oTjX/IU83l0TOkHVXfb5zsu4aoF4hQ9ej42ceMJ7NKiEzzJoM
sLOu8z9Erej9Gni508mXmGqrdLpu3EsxSUq1zvCxvsELzDJF22ofsaDMvkZHyeXeV5Gkvd806aeO
572e3GVkRY3ppSOONUzo7SbGJ34eRJ7tDqwQpvBqBPSIpypiotkLmADcVDdWCF8sY7XneFr0pzN3
lx7Vh5zW0xPkhu33xnymMSbPEtov+VEEkZDPL8KcrliRYhwJiydtCajCOPoUa9TMWHWSZVTeHo5B
BFLcqbl9y4ufUcgGu01RkFusbEC6+i7VoOiUt61oqk9qVMF8s3KQsbZRmZ3B/dJi0zPk5tpPohVg
Qn0AlrVCxZRwo8G5U4uPqNdQ0jKp8CwxOjKzDkGGzKfIWHjiXUWGelzN6Aj7O3atFC6mBveasJS7
02KBqCj9r17Pr/ehePC79bWmy9v+NqWveb+P1fY7Gh8vNdwDbLaJ1RrQQzQ3MSAT6BmUxSSPtAZ9
7iaH1UYNHtTG9i2SPhthHGyUhHQLtf5TggDbFKWDN8qdP4rWt9jByXz0eLFmmfh1qwU+glGFaqGa
dtLBcbznwBM3WupEr0UiPFcZnwwVJY5rkyndNkL0U7QG9DoTw2kGY/ImYd/1s5F5UxYL5i42RXM3
5STDD6jPxPmmeuU9yYguMJA8dIoQikbbu5GJ0LgrxGFt4OmCPz/gaYu9F5BrGj2eQF/yQOvh6Yj4
1Hl1nX3mfS+s1ZbUolaFyoVNW174dz1tXKPj6DMhSaEeRPf1UF5GQUs2/3xn+TbGp3QB8Yui8AkL
cQnShhy20ZuarSqq2tHvm/ryz5dwTgIktqRf31BX0mQzXFyKvyliYpERqLe8Q5ID0UBLvelPWJ1b
UDj/3s4NgPM9j+64F0ivxUxey9/3/15wAyz9tOjf+KoLxSGGoyHmmzaCGhEv7xKT1gU7u9UEnsoj
WKzEai42VduWLhGdFqLbmda+04nDlQ298uR+Um1DYy5sjPN1gpbOslVD6W8QvBVG6nGBthWffoOB
XrGpBdLeY024/H0riwnmg1mCn0anqdlqIBhgVQuIPlrZCkks9Yl/IEVzeXkMN9EhnxThq9VjPNMK
Ljo/Vq8ixaUWDxw7BwZx81EGqkIeW0yQ7bni8AEFaFgF/yBN74OL2LHa5I++3MAtqe2eJZD7+v4p
RWiziywL+8R86puR4eIdpS9uLaqbiVm7ge4ouj1aY0IVuH00ESZeEo3JRomQEcpG+kXbyv0Ai3Qz
0J4s6XW1kzYmrkOYpYNvM55Sp2oDtlBtOrGH0VHJAYqgklLCyurNoxJrF3TBAnns6408DmZQdtG2
S6mOehIKN4XWyo7U4oFr9BGDkL9vGmnhcksBgidWQeduNJ5ZkPxmTPEmM1Wwnb8/mIC41Rrm30q5
eSwnIRoZGODjuqsjq181+C/9HXsK/LT5e9cl7K19ShHVTs0euXVywLDNJ7fsCxnIvLKY+eZy0gTl
w1jhzz/6Yj1sYlW17LqinsGoZd/dOYBEHN9kRvBubTZbHKFNexYf+rJtX2sdBKytNZz6Isq5SdY/
ONH+PPT5jrF25ZqmX8ITigQNppQJmqSPEZ4tER5DA54BEXP4pBETXz2ox9tArTdZdZDE+lV5tK/p
HSK0ILb+vYJy+cD8CjcNAHPCRH7/OP7/P3zr/+LnKql0V/8nOcTq+yP+n6K3/vUT/xJDSBIxWqrC
fxI5Wjo+KP8phqCs+a/0exKxh9gwLCar/5JCqGRyiWRuLQpDtISyhMnrf3dylZAXapYuEpSlWYvd
xf+LNgLv18X85R/PltX3f/svGnsCvmEcl4V3hyop/6tDCi16jdvgTX+SpvSBOgsDuziJwGtnQn+q
JKfvyWOmRH8vVdI9fD2KIQYQPZJLSQsda3n795K20KLaFAZxv8Affy94x5GosLz8fVmOKebGRR77
+SAnIXYRNPHLCyFMzTpRMPv+H763BHZHN1aFv2DxP2fn5D89nkloYJahNmbl3AzUQ9KIO3lF1ifA
0fL2VsuwWB6L1Xl5mWsdlRxur169bAWGBj2+RNOgwtK1uvpptAaIr/Ed5jmaTqc1FjP/PwcP3SIj
rDPvu7i9s+KNDFYsMAGlI9eyL3QRV0Zj1U7Zp1XodFyLCzZGU6QmLQ7c2Hjitii3z4LGt5qu6NEP
G2z9UV0dpwjxnGBwTFFqnvvJWhmyzrhJLFeKPDOKbmEZaUu4yfgX1v73tm0IZIS6Cc1TkTBTWmKl
/45TWJz4/94lSWms4OMS7juv/14k4gsCcUj246MtwwQv8Ajkbp2hHlvQ2Tq6JeEyw8wr/eFLizr6
I00w24J5JnatscLqEXuFoVpF0WBzfsaVGqmn+z0hBqlDJLAYarPOFmtpUFSH+shcnLOK9b9foiVk
5d9fTkuuhFsM6WE0Jey7lwyYvxdxMdv/e/eXP/n3TjbJICaU0raWmJC/I/97MZYv/74nzLikjVhd
gGDkPcN/jqdL0d9FWSALYX6a8RJD2ontHsVI6tQHZSu1cIbt+ixrJyNzxu9GdJmvw5wryX8T/e5h
kwlC+CKSN/8WxA55h3h6Th9I8mvhVMvoSPoj76w+sBTn/vqALCS7LXoZcY9wxR4wK9A3iOEyaVdz
y79lv5LLKOZS7mIywfAwhCmYrR4MYmiy2nmvjEzfv0vNNxmHQylrsh6HFbuC29ytcfwYHKwSB6cV
2RRtNslweqzmT/Ecs0uSYgYX6cig0XjYFqFNgBzGBoELs1hG3xZ0uMadUdurW6A9MCq18PSf9Bls
F/acDO0eygR5YJ1dnIqTkvr6q94z9l1OG+MXjS5YZZblJiqy+CC981mhWVoh8y78PWkqBhyzDAcr
r8r6rL7vHiyFx/7xkhz0V8HCQczrtt0J2QFnAj4zKp4+UIlWgNEu76aFy2Mnm/JQMbU/8v3qHRGF
95GtcI7eCE/3kamHXb0zD2dAnANbPGwGClDuU9VBWzITqWGr61YniD6Ykme4movG9qfX8Sf9QgBp
0PoBOmWrsnbmLyxLso5Ruc3Z7WSbH8P2VPxAR7pYUeRe+zTG1KfOKCMAXUOl6Y/KuCme5bNywXtH
0lhDyLWy08htDxhJQ3ioTrf1vHo0HkGmCoVy5JNAmx0rM4TnyKCFpAwR1wPRy0/6lo60uxSfxrl4
xUF4nw7kQHlGv7Gad4uMnBBSjsBV7HHOCQBeCB43WZEeXwZxqXARg2SXk6/0PNXuvXPhU5svylZ4
wz+MD8Ntq36oP+MLAyFq6HW16phBOY+Ebg8+tJt/l60f8TjcgvTrzrRFYaLr3neywkoRqq9oN0Cl
UL8esvL02Nav47N8ZdzXvDESGnDAxxB6a1bAcDbNVQ7lzKF1t1qPG0rLfZlBLOpXY9NV8PCc6Nps
vGQlwpN6gTSScCUcrJiZ0gKISF53ILZ7/rXWUDVR3/pm6xlOttZ/rS8aiU37o34ra+0j+bYOrDtT
6+mnCMqrjZznPp9v0M4etoz3TbmpnluoJp0jXcCVasciwNxj2oaQSN0X4W312E8F5S7enIyD7PZD
/riX2GSEJvfD3a8SL/6uW38xxXW/HzuYAo8dzCb9om6RAjJme+zwR/Hku4ugKnMNWt63BH9CL98N
i+GujRLJbV7qXTfTq7FmQC4Kzd9i9qdXcfYK8JDurVXeWTtuk20SEqx/q8zcjKMWe7xpAGxW8sc0
O+Ua+ImtB1fRl7HkYL3mHUogvMXvLgp0B8wN/sFRil3OefsBaceXPssfiyUUGmc46T4l44MlqnHS
t+msbaOIkZE9BGR/rAaACljSjnZO3rFHQn4esFoOVwwv51X1nHbQSm0CvLiWcevebk+iuKpebmvp
FhRdmD8LXxCgub6D4HHpefaKlxE7Ip5EfIiZuG37V7waIfyIC4boWoJv8jkwz0W4Dnly3GhIt7Ow
YKNj3ZHW+Qs83Qf8IMGLPgBxYjQMDdlmtsK0JQ2zm6cfeLwP9136iSmV9RUdu9ta2xtYjc/Kj4ne
RsZ0Eube+FY+zmm9yxggnxgaj4LPr7lVDhT5SdgawrWdsJQZ/bLd4qp96t5uOwtgaXrOJvsRudHr
gOq7fNVIiK+asMSvWfXLe9BJr1PliOKhHfeG+IvioIfgFDssHsndu6ko37x7/oODgoiMAq7bYXzD
ABHSCR/bOM2n2+Mqtz8LRZmnF7mYbPgKjxD25zhaYpRs62QF5p4aWTbm7/A5WSyMeFkyos4GF05p
lSyujJvfrjHILiJI9Imo1H6xoETKaTO/IgJm9Fn/SYv39XX8FYFY2C9wLQ5R/papO0SdHG7nzLth
5dze8MwCNGbr24i1j8KhLMIx+nroW8Cd7L4qAAB7H/ajfA9n0ZdLD/l12QCMeij3HkPA4TFLbic3
ua+kcpehRYJkbsOr7dyl3bTPQBp4AqUsY67aHoxsRJqyyd7xSV2nR30zheqTsp/3t7O55o7GqmIj
vBl/MTXQlmcbxewbhwAU3LSQxdxY8gvlqcJEOk89CfF68lTIJxkqj4b/qXM75t7wUvrwjHyo9jnh
737C3B9+YPeUjcildoD804aptP9Ka88V1L6l+EuN/Zsc4sit4I1bQmkm1IbyC55tJNpzstGPxHcn
7YauvIbKDx+vQL1FEQnbFeFJmKZBLXlg2DJ69vRlLv1e20kP8nNcM9/h0M6/x2Qsyg8Ih3COyEgt
5O46shCdl18FiLSPoStT3drWCl1y7TZn4VmtA8xWc7ZenRkmzEM7/Umyg5w6vEWUhCVwh4RA3shI
SJC09bh3BbAdgWvrGiLbxspejSGUZagfBBnYyZd6qXbW+920iwPfRf5528SbEYUylYZjXurK5ZCO
Mj2zPW3HwPxUL+hYtvlxal3QzNrpfgXDbZ7QMiJgDMgneASyawWKV1y7gxA8DrMXPQvSul/h2btR
3uvwoEOj/2mu4xMTJHNf8TtmL96oYYHOx417Nx12dzd7E6EGvTSlI6Jn2HCOAGKxV4PckJweOFVB
KqRctegVVnBRHtmr8sy4oME7RwbJcAfw4kD8tN7FSw+pefCaMypqsD4/R0x9mjbUShxFQM2uTUGv
B5if5Gvabt1JD+omP0yX4dKcOf/8sQSXJkTEdvPExgHa7pSr9mV4AYDhjq3cuYKE5OCQX6yNV+k8
/8SjpyThvdgxi8aV1R4qt+MZlL3oq3+uPjApb9laAWa5h1yCKrObbTDRP/ar6CS8GN/cOE0gncXu
AglJe5WUAAxZ7ByaCF28mPMJ52yRI/lYBuGv6AhhFdRd2CCHQVdcBpoDZmKQFIsnc+Yjzd42Djep
iAMbhN3imh46jDBuftt7OSZpftl7YnZMdK9/BDpCbvyo7sDSvvKRY9uh2NKH19b78pt9mtCg6e4r
r3iPxEH5zew86J76boUoU76d6arqfXcWP+/ubL2ZPgzYDItrSk8mX+0O2vtt9u8D1e3z49gcG3kn
kdtwVMrAylbZezLYjCnNTf08yU5v+fUp++LD14o37PkDiMSi3LGSdf0sE4SEJBHBFT9PioDoCsm6
N+12D3+cf1oyTZDC4qh2q9wAFYeCCRPITq9T69yesv3twhH1MGdnckGi/aMMHoULVZ+2yfrVKM8X
VZVTqQfoJ01yMqrP8R7233Xhl8NbzvhacXuE7j7VhLQfVpxz8h7V7TADjTLLXcYQiCttErVUl7YM
3cUCpirDkpjZryBPmOu/FyMurPWiGDDN5npTyAd6xBZj4p64oL93f9/7e4nUJT1IVKkwTDhweQdp
vUKApnS31G2gdNr/RBr/O7P4790gEdT29+4uCBzXX85xrraQpvALHy0xQXhEh70eNaUrwv/tT6sV
Ml1NH6gjtdBIkeFkwlvdRA9PLqgUtRZRnVDSZ/bLH5RNmAhA9U+ZBXXkLkF2fyBpU+fJ/ctitoqa
bf+fWOYlEnHKiYGQn3WW2440hkv0U/4kMoCyI+5o0VqWRyeJnK4JtCbAHpPZKySvvoXv7Ao8ycXS
pQw/6OQ2TaioqwfBs5VdfOqSbW7peNLOZm5HJ6Ha4rvGTuFAQy4RlKcug08azN1DhF3gCClEu4Bf
qupP/e5hG4580k/KbpIA4jaC6YMvA4zKhnf/KS5kcXiYbv7guszfoP68MAa8bWMn2vXv8jsN0rzh
0z+loIG24HQhviiHKXZ7X33vd/WVrjMaPFDneHYT2EEmnGm7InTiUiOceoen8Cxd9VP3KUxu9NN1
S0muvpcB+c1y5nLtp9rONY/xpPzz+E6faVKr/Kh94hd5gL4HdTCLj9oTGOb4WfjFisJDyp1q220h
k888hb8ClN+3LJx+Yl+6ptR978YBEJxTBzHyKf2mKKbTG3Tn9t7+lNc6gr5IKARuzYG04eQh5aDf
4ccisA+AWcuWX5sTRgcM0OLKBW3UtjDa2P8OyGUZOFMP7yAWTlSxsc/lrjp7QhBsF6F26NbRboAS
+TRJQEUesQvQEWHRit8D3EHiRDNK9i4Nxw1/jUkeymer9CZ0S7RJij0fa7d9u/nVjYAVxMJItogm
IJZiskly33JXVmQqf6bx0lM9LjGnExu3i+B9jc7IOpZsby/EezvZSl/N5MrsbtD3vdZP1krY9Eyi
7T7Aa4pL8M1vrRVnnpwiRMWJ9+YnNGLh1MXenZ8P+cZRONaMZHZqxYSH/f1I/6xswFGkjcTCckJ8
p9oPCb2LWw5eanJd8QQxjiLeDygeoE59V2F+abDoXkzJsXuwmdfmbORnFFSSq66jjepFB/g0yOOH
oD5Co60SDG8AYbCw5zM6SoBQksXW2okrNOpj2J/TvVa6xqVeMzaHvrsvr/GJQYCCxey34SiH28Mj
ECQ6kwGLCwXXxfIen8wVMSSKsXOktdQTT/7G+KGioxIwm3X4HAQlkVB/O8mrJhwvXI06sPxqfwMQ
epexJTojNL3v6F76pQgMk6ta+RaNQMYaXPqCspKOFOeH6u5ht8Blr0o3byGKOzAEYWsuYrFQlcC7
7K71R0jy6rEHfmLjvDsAZoJ0WGZKODx66Yexox24m7+j6ijCToNrSO/+RfFHe6oH1QqETJPgpzMl
9TQ6FEj/IAZgBNB9X8VftOiPLX2kGDnDdcbW9AOmD2yIhH0CSytUrbUDz5RmCEVi/6F93hFoorKw
Z9DJ1Ddk7xadFp3YxRdfx1WF5CRAQixK4YiroYi7oVMQ08QzDg52Kd5JWo/moGcqKrpIV8dPCWLO
hrHSgre0Tntd7qKr+QOKgHPHiRsjyzBCcACAuOD9AVRAeKP51j65SWJMLexRcOqrMrvaZzsd7vBY
Uh8TpfSt/2GJi98rOOiZW+bUapvHc/sEQR5vzselIm65YZHkuAAnVvoBqzFQrvR5uCLpBsrQIwcc
a9IuqBUFfKhqT/zJG6+9Tkh4OWnDDoXYzPZNEAYeOb8t+Ffuo2u4XxkjQqS8BwKwT5Ssh51FM224
7efN9BHLqDult++vs9sH6d7o7LS358v9ah0n7emeeUPvSpKT54c8e7mxMl2i0mHY/2gCUrracYFZ
lsFd+jTe2HsBh3D5F3z5JGq4W9nHkkWPxgHQAZygBkPdzpfHc7l+hLfT5HZcToi9B2AtZ8Sit3aa
7+zAQxIpJ0Nj49zNCnNn/z4RKL22GLXoNq44Z1wODtBF72ENo/l8P0CYqHfV8ArqxU50055ji1LB
Y8tpPg2PnEH6qo1y4dntRBsNzV5/np5LyybAw2JV2rYUC4R+r9FFudxNy687oO/gOtbDajovKwUW
Aieu/BKac2F+Zh4Wvj0rLHEnpMIgIUBXlbLcIMDvWXk35TnbDc/GVXV7i1xrV/wZ1bDnkcPR4rPX
3EzxRYwt4zWW9CZIaOKPhF9QRqALoIoxCCumXlyVws/f+ebCqJ54eLAImO+uKDpxF5A2oG3os29B
tW9JPZecBPYQUjgDrQa5FOG9xOvSk2g+VTJ6Joh3ARCW+cNWaw5OMgVC/qanG3YoVlFuLKgmBo6k
0KBehqP803GZTzxuOB/fBw9IHOwuxUlW9m+YhQ4ef1BVUZ3bFvvrkm1ss9jHT9Dr6P2ZVPc81nbx
EWNTyiTgjXDO+9t0HXY8aSzYsN9TTA+QcUi7PD2TM4BSIl81K0brEzNdbqdyRYfKuRLQFMj+YHhz
yFMrEDsTqKgzl4Veob/l2Dnf6qkdQp4Lvdzm8PQ3ylUbPaPANcGr5lWNJYEZ1KNv3vc9d+N34tEe
+wz/UP1jZaxLL/rkGU04wZNsvQYjQRxgVtVp+cysLDU+xA63o80tFvNFqH3ibQL4yQW/ESxbhZHx
nGFa0XEr0FWybeOtDTHmhoWgA2s0lz3G6cuNgrGP5Xf5AWsmTJvsftixbTS1l9An3xy98K0nll97
8PTXB6sWNZS8IYGF5274kdqTZeLWR3f5JJ7ZFAEFe7qk75IItVUZpH6iPXNRlIt6jg7RWf3WKP+f
HpsHHNgLLGuEvXYUWhh4gP260lf6HG1aTGbLFap0nlGVDbay0YvVNmQD8VzyYKZAcfz08EPthRFM
x3AI8zhOvho5zV76nB4ewOT8OXIqKOcO3YuGjOgVqvTgQiS8HVoWkgWOzugWy1Vauf5wbM/6+v6R
HUVPv9aoL2NI5nbzB+j3w0q6YEHwazVhNDuSHzuMdYqVMH5VZdgGEH0+WH5VbsszmyRSbfHEib31
y7Pb/lCLPzDgoovDAazaCR9s6dkafv7a3FVvEurVXwyxpsafzXPXDXaqoOAPQGxIE4NMvWYQjzey
qS7Aqghk2YPp3J/o+a+GwcSNak9G41S5de8O58GLXu88ARR4AxsfRkkhopT7piAE5TdmBbaIebWx
zAUjpVIjswNG03rcyr+suiJMk9kR9tGGu6w7Fd+qR15G0bgjd4KN38Chw8DsB+UEKzhG4BU4ULqe
GX4MP3C31ulzfYxC7tYvDhJPn7bbApZWiKdbu17fViqlWwBXV6Ztv5qv9ZPqjZskyP0C3tlMyge3
J6BO/8u2bJFg9CKfKb0woacpWedbaa/NzxMsezByR3Epzo+sUY0SypKPiaGA2Y+2lBk3aROZW1wp
48TvMPEot7R2j0/rk4cTseLjws0if8udy/mzEb+/khWy5+ltz+NlSl0eKJfT933NX+Ztc2rPLIop
+An4zUtCmeDJK/V9/rQucxtM5yxy7lf2JU3dYywST19sNJT/t61yvdVurG/ML6oTISbiFircKj7i
I5K8aIcKQOeUoVyFrcHttpVf4Jbnl0fY/+T0Pet8n+3w83nTGrtc5bN93xYb1fAgINLu4UyBLWLX
MG+x5VXlWbvoGZpDHI4eHlAFFbjmpa+yj1jXLreJp4SWXzxbmzEcj8ObFJhbNKsVzRIM46VywG+B
Kj61Y5+rgQGlTCHlUV3EqMs+UX4/TqyR7bJu2Pmn1KC5htuGrpf2CczZhIhLN8bKRzVZeU2NIQPO
ok6y1QL4WowDXsTEpZkWOw9QXzFdLGpMEN7egXY5YT3nYZZzN1dl7mNz3tvFxiTwrkA9b2eo1R4Q
5Vx5T5Z02BvrSTlXLKwZWBRow7qnRJbDXPIoEPG++5LW8Oevw8uj9bXBld8wx3K56FTMPfp3msM9
XR+F6RFVk3SFX7Mqz3R8GwYCKxoL44yvpbXLn5Dak8AOzjfzjGR2+y6CtLLoRyFOb9w7wsctHN7G
X5GPh038rn4j7aj/6l5RT1lDmJOF6PQFNCxbezU34ifAlfbw1IuwbqQgPo6vQ+NpnQ90UX6nVEgc
FWg+5iOVGHbKWp99RG5ywgAAcJML7lV4dcVehKSSMR4m8qMjbwkRg7FnjFctdsQtuM90muat4hmB
earfIhAlRlAU47D27oAxwCRHNbs++ETJanhLhpOG7dJEYCl4oStvQdK/wlYA8+qOf9Jd28HggPlF
f7NNyZ2AyFlGQrRbwnfnGL/KK0OPW+Tdo0BjxCaFybMy7/BGb7ktHCw9a/Pc9kHV+rAEY9pgDMVT
BGwcDxu0Cx0nRH4r4vdWwPx0QBS/KltyojfEMbhnzSDT8nL+ExxhYN8fJSyliOajqr3RdtLiTXs0
sPoCSpXP5tfQhPxj+oJ8IoPUy3as2jDqmWZE35MPl9BntvhcP0HIjGz4Wn61vvPwUCqzkUQ7kgz9
8qN/1T67bYqn+d2NPkSg5GZZfsmRnOz7b/dujstGxaxPD9p1u8FyDnLor/KCL9JLux4coqGc6ar+
Lo71BMcly2w0dvAM10yfJ+2xyo434RnbnL5eZpwEdjXi84z/OWYz/Xp8uy0iYZuBJHHZLNZpHwi3
NXG3aPo0FSGBzZBOSQhQdaQZWy07Wfass/QJNbcwQ8kKGFpiTYkZ1ACn2AxmsjkyjJEYujmMiRp7
7IMiCuSljmAmCuO5d9AS1kcyOiGG8VetN+WxZmqKW1k5uq0AIR5rCtf8oDi+PemEpqE0XBEc7enM
C2n8XBImhK/i/Q62JrisloV10LQgyV+1sDlJZIybFDB2+oUhy7JluejqPohcjxqi/dyMaXC+Z8Ax
WIDSTD9DGhdse3gWn1IfZpe4i64y6xjVvSdDRw65elTA2SFZvNuWI5hN+35AYg7+iVXF3Wc78/pd
vE+1XYtaA9YqNSgmL04UsGQ/8XGpjNM3quV7tS0wjJnLkBrN+jDOd8UpXrPvSPe41e/bzLE88x0k
wLAnFqMrMNP9MG6jJ8an3QuWSyYiXCt4vNDDM1C03ht0fQAm6aXOnnikh5JP4Ak/w5f5ziYna+6y
IT1Ci2Ljityb7Zsd7q7j4Uxti0D1536oKXFWxlep2zVRKf4kY4qzhZWtB9obymSIh+ywPEmZz6x/
nBDSel3jFpPPTbus1Vx8yt4Xt258psnMy6Awkyn7xQaqOGjizqXp4W1FmVbu7sQlvsJI3QssRzKT
KSLq03pA+OulpPEpWNe7uCbM3NeCHZ8RdZ8yE+WdBwvQLML4SqZF/VydyzI0hJDhAhMHKQWzw81t
JaXP0/Bqpd6tpHZmoaDY4FD8/jMD5wl04B2XsSD3uuq1u2lXrDRbCIGOuBeo7LDlOoPLTom7UHdP
xjPWIdpeXrM9qq948vjtBd+ESghL7OrOMoTuFNx2mwAaZ8BS+FRRi52i1/kkkU6iXBN8uTlAxhCM
skITnJzEkI58SichVZBJlaGvotifEVJDSImv+pPutetscUZ2mrcEskF6rpdjTT7G3MFem/+VcILw
Oz0zMGdgNPS+brhAlpQbOCZ76pbhKZZEzs1jjPXWM6Y8S89kye7rl/zIpo45B9IiFwvQbwZGKf0o
NgorBg6YpoTZSVT36ZrMjw67LCf/uV3EC9kLBIcNq/q9CNK17M4eqI7yAdjdXcH/q3WJV47kyJvm
Wng3T1h15+TEx1GxdveYciireIWIE8iNzx3vov24I+gLsTmg0jKhQ+PITUNtl780Lzya4ws3GQue
XPvaSXnDdlnYk1UhrawO84bto3wXgTBedcCYLhhGD9pnPjKTdchdZNxd/RTKpsk8E0yIWRlbNOee
cucetlOI0iTHASojy9PTWF4GF5e4Mlun6JiqnYTkx1j1FVxNr1eDeWSWgZ7HuxMgl3H32zC+mT+M
cmD2Tl54VnbJq0XWtHkIT9KOjaWZ1oy+OHvG3zwu1Qi/sTODebStvDc/yen+ORZO8cNA+MCv545Z
LsIa/3sDVR2N0qXdND+NyC3Clm4b2/RcYd5OUPny6ZTH32QJaKu2GQHCs8WIRnjh6vAZMQCeKcMu
8qZ3jZ2+hybkkGpxZHY4Yu/zDVsZN1fm3Y7BoBD1S7rRN4+P6SuTeAbt9Jc5x6p7aka7q20894bh
NeqfsLZWKNIyrzhEb2S+lCC7xs4I4IafRGpblUFnQCSg0ruUG3dmdh3drD19Jheaits9aFAqMdFh
eOL1a9x/+eXyp7mpIic+VOccC3pfWLE6iPixYNW3tUropyESHcnjMajdmojlF3IqfqTjxLz5y8yd
zoEWcc5/iN8jMobfKV/4ew+fzw5mtWsvYqicGSkKbnkS3vXj+B6lobSStaBz5C9U+8k3cvBXgDvt
LEQrlFkBs8WzMQUsGe2pWcfoay/RiUVBFxcimoaZWb80KU/mbgiZM1S6Y+HjJDkYpTxLwfCVPXcM
34TnXiS6wK7OyrvKkCc55apbnc1P5Jca4M+mf2F4MuMmiiVIYCb29MLv6A7NQfxUN9ke3Znc4KeP
kzsrhTO+ztcmUKJl1NoCNICLnhgyk4t082C/yW+yez/FV2676CQCNjvmnpFPNbn37ccHbXUGwhCO
QUYN9mMMdneuAYUcaMl7jjE5qSx4p/Q8n+AGYNDUs4KX+IutUE6jraw/LX7G2v7mnFBrmwcRcc5u
D3eB2eiJzBnGygxu4U15+c900v340G6WCnlk44UIYEMhOQNYbrqn+15/EvDsZ/pV8WBtEr85Vgdr
pT1nbv08Bup/0HUeS44D2RX9FYXWygh4s9CGJAC6qmJ5s0GU6Yb3JgF8vQ7Yo+mJCWnDoCsWDZD5
zH3nfkG7xToHWchJ25sXx/X6t+SVUzc+gjK7z2/lju4iwmgl8dC9UJYn7Lzf4WYTJONW8wWSDnuP
Do8yC4X5B53Fo14/xPDaf4y3Fp+W9u3PWrKFoH2mS7ns4hM2vzPfM+l6vCmfjX3+YEXe2fzdIPKn
fL1nNiBpDvzOP9Ri4siD+jaYG+QdCN04fBHeUHWgiYir1b2uHaw7QsyseXKPyqlg+WTrac4cl/Ux
f66Snf1pfXHfABL0F0sEB4r6niKnIbJ/bW+0HbbOsMTQHDXaRfZeSqdmZn4RPR1z2Bs+oREFOplt
s6XsDEiFQ0R5au/RfQoEdmTU4HTST6L3Wn8aCZIWT9UC2LSuuVG+mzOvhFjW0bcr3+JFPsIO4HUS
QN4Yj52ME96oQEOfiiemJSi8lDhLbwSVbYSYj/2NOGZPwwEVlXXt8pM1PmjneN7JA5E6LmQ3vEV2
TBLEeO+80sIGW1HeqO/UdX9NRFXn6KU8rxKxaAejKpwP7l3zGR84tRbqqW9oQujbgIDDkegs2O6R
z3m1exeiiEUP99K+Ab9iegANO+v29NbQ3aU6dYxeUHSIs3VPVaCnAP/BTveUZUfnHmHZPTLX+/69
ecXZmDg69+tPVmygMQzA6Bw++h07CDuNdUQ1ZDTI0CiEbwk01eYmgul7T5RtX9R5O0FBJzxu7+en
7tG8yFMb5NkBb3KbyPalDVhg7gbDFyf3KY8O1q2CgISdmfLH8o33AxjzY4j5EmPXG+GjeaTMQtQ7
Y6npBHPg7lgJ3rATnV7odbcv6YsLPQRRLxX/jfsMigXDudKLdsPxDVeRMt7ZxLVUjLnXZUxpQ0t1
/p3g//WWPpEw9PyQUYDHtuU1l/Y2JeYgrWm2DFpWGpGyV/z0n2SqyRikt+5H+NgSajOX3h76Yhcr
e8gjxJOhPJX1barsrW/rO4Mez1fFl3i2bUBNe9royRs51fDGaOA0exaNK+XOJtjFLuIimTLaV494
LN3qnJjD1v4UF3a6Qr8rovcGDYvOwWWQT8k92KNe7t3yIcnvpb4PY7AxyJO246+G/t8rMQTkEMKM
ijLWrqG28hx9T5mnhZQ5tpw+rNS54xXVXtZeo26nLBgA1ALuItUz4EVsWhW17J6jrK2oLtN3pXhF
r4nRVQRRN9WpD7b5B68FfW/mfpaW0bOso/1eqF4dyC+83AFLI8g+mRZIkjWh1ktaCeuCvMCRNvnM
XsFmzZgG2LHHed//mgKmojiDxrW3YD51rxkS1WgfV2cGbuCYxgZ8kz0QV6azkFGx8gHUrxDx2SRt
W/V7PsbMaWyxu2I/IruhbhltO7Bj7FW4rt2nFM3ly9Tf2QeHtum4Z2y7wLIs3dCWxtjrmAP/nx+i
ZadPxwYRhHXUBp+IhDdc5G9qiGS03ghY5Ol4YKJPZVOhGUFsra1ff6N52R04+gIT3em+rx6S7E4r
bgrMryqE7BAAdot4EfIgx0s5Q2jaFvQgKxoTx2nE9R77mqPhIBZ7mR3KNeWesIS4jFiIIMHg56UY
QshO2K15TuKzVvJzLClavbMLZhdR3bzVmBwad5a1Q3aXvxkP7gV50gDVv9/2NKyrvRAbAqOy9tXq
MzIO3XQ2cSHLXliYcdAan62v8aKvjf0hLNvj3z7/9SYcTMQvBbTSvw/ETrRWR1r0cPwBU9tweIo2
lAGDrIfrfXNoGb7d2xdcAdyD4yheMVAYSzvOhFpQlLOWEPeVSGJhvV6zaxT1clbNQ9Oe4WyQK17v
uj6oQcfeYQSHzm99GubuPAytbvjzZ24L0ADju4DRNkoGqdZ5ypT8qNKlEnm9r10faDKk9teLucub
P9f+PnB93p8/cYxhRUQmY79jbJTe4/Vlc0dnxVuvXp8KEpbEJNWyI0yd9i4aD1NNNm7MCFWGcK/z
ZlUrcYJWdpUfRn0wowHS0n51WLTmnVV6yXM2zDdtNN9PYdcz5MevVhW6eWeVyV2ex5+uXjzohvjU
lLH3jdzAI4H2Bna/hwRLnJbzdQjvpnLSg7gCmVPnb6EA2QMAf/Jz9HRZNE7B0neRX6QVSR4VBBdI
n5kji531VNnZQiWlcWzS5AGdaK6ntyLJ3oqxkocxIT5l4oStz2LftFYLyrobpn2BtVqeyM9KqbST
ESKLgmg1O4bHr3JIS74jUxn9TnWYMe4pjcpL0WvqyTXpPjAx8eMo9OId3a+Z3p6BVDnt/MFUSLfJ
FwKOAZwSlMJAFxGBUZ7QskzQd5qoLTocCrx5QNbYSTbCrKPYLJXpkFfx25hqWDWwxTBIEtIeGNwa
FywTRE2SgtbMySNMxoGRfDcIL11A5maCyGsxUsR043gTWRAYFOTMFmPo4Br9ZaFfXsdS2WqL/ZMW
5ieIqWyXJyY2jKAdTBtlwuSgfYHYdkhRUxg2rb1RV9WdKjwWPKHUjOgKWZKx3gEI5nRugrn8caYy
9SQ2G1PygItD36EWw6cRudMc7SZjkTuzWf98HbpM4pekHcuHsIJJBBr8HlQC1E3dnM92XJVBWSxU
4rq8OHbm1zTvzVIccZdgkaggx/GVex24yY2a5IuXFMNbqMT1oS5+KynKB2beSZom3PGWzDy69AJG
hh4SlZpDyyTyLaaLHv6MrDV5+Zk0TFuot2kNLEFWDqKFpScjz+wPiBJ9oIXWlxsvN7OWU5RyVJTH
CnTOBHltxieKDGqbGqxIsBhATPMq3DMzTNDLqXaw9QGn2Wna9/OCmhsKlCjoKepW9dJwJHqqVKlD
AtTRNMSRGYtZ6uS/wY+2p9qZGZmnJuIkMwt0yfkRylhBp2HQ5MmJXe0PlsD6t1FEPylT5UGZs7dl
cOs3Godsv1qLNAKneGc+2ovOWZISDRhpB/uevaCmgtb0NIhawxIMkFosBlr+aQKl97Q2fbMTTM/6
EK2zXT8qGSnBKErqyiNdVYW6YZSytaW6+4gHFWW/OjN3LUtZWhcmKCaU/PKCwykYoJFiBJjvXVMD
OVXBDvvlbymy4axmrNyGpu/coSEiT4oksGCfHQdCmjSMpiDEbXXbILqtNAOdIQj3qc+VYNmGJhtq
hY05Q7XWyeILGBuqhwXT+MwDUwWPoJTuHQ2J/9Km5yEhUMFVHNBfnd3L6DPppqNqoPtSEBmwxEZ7
w3S2s0EbIskksE3M07IkeosrWsqVnaubSsuCWe+GbQIWPdAGo/Q70DLUwGj+jyXF/3YxEhLg7LVd
lhcju0w1rameHuKUzYifB47geJ1CFRSxKhqfiSt2RTYr97ZR9HeVRgqTTd+KrbxPE781tm6zJ+bM
Q5b91VXk9scwBkyhzfqdY1ByFMZLaeFbGV8lQDMNl1RBbFuUaHDN9mEqhPGeUW7UdHqVNrXgKB79
3BBHSRChAQPY2J3TH7Mx+QBygV1Xrp8AUNuoIhe61iMN0iliLCFEJZLMzb2r9huHMdRTpdMmxkEE
DZWqw/JuqtYvxXynQSvWLPhGoNtJe1p9xcaViN+pGdpTZRMy4OmLYw3jN3Z8V6qRdqtow1urDc/4
vnvVALeynxTSeJv6RIwvwW1Rk4CaNO0XkyFgJaPYTjZny7rmdVnfNBE+iDCiT9GI7IgWkQnmU2wS
X6QuTXIX++XBr5w3JaNMGRYgKi0mFNR07vcM33vCyp/daR1XsIaP3onDg2ITDkvrK7eKX3NvuYE5
yRFmBzV4fE8sW9tlIdISTStiPEJVFTYzUnNcT/GwMMiXBklJC9e4AFcxZBPYNIN+ezGqFR2YU6fg
NEMp100IRZxlF3GUo/TbdhHzPXScZZlaWJ76Y4TesFQ6CBeJfFGGhxmEYVc9rG/xGNoxB1VsiUCf
ww3kTJPjJH9JXD32YxAXRy2hR9Pi7UAbB40H0G+0hT2nYl7Nve8OBNMljY8RbjISaGULTAhj4zgK
/XE076AZIG42jcpzMasY1Bgvji4HTVDMe4xvN9LpAtvQFnh1C8KGRYKcKYBOJEVOjdGeTb/IOgZE
eJGJDGdId2rB2DLuDuzeHYTMtUyNwweCCH5TV+kLxhLQroha3VgtxeV6ATkmZmpfWqjQhOjN11yh
aFA456UXC3RG1BOV7HqUSwzk12PKNDWTlGaUexVD+VCyGO1LI6r8tRkOmxE3Wj8kC4MDkNBBI4VB
eCKRLER4ynr63Ga+3d7rai282FRoEgKA36YGVY/OIvcb2WE3No2n2HZnJhBzepgCLTbKkWYex01j
dXUQQTDYYAx/O0/UjKujO4O5KQf6+4ltgKOo+G1aBmUyUXVMS5vpHldExNS5n4QI5IFivqoO1WXB
8e31FNSqdE5IEsWzm3d4YzoFTU4opU1vFI9amb6IBgrsxIIcDZ2kDk8yopTabogYeim7lLklNpOi
tV+7zNReCuN21jFUgSG3FwMFzFnJmNjqAcu2NF1rB9aeY8q3eXC+w7x4BBOx3BZ4J55kBJWXfoBm
JfJkahFKc5ekfiyoQrWuc3bL4tMMwxUXTxe/Si8TvgVHfRmeZ45ADlbCGqK7WnYBk62UXuk0pqDc
tjhJUzsnZmshd9CGMN6gWAWuQMSW2hhL9wk1LF3J8R1v1B89M1+qtlF3U614k4SzhD3GbiR/2Zkj
5gG1agRlhnQh7h4W2z5ArdipCaIGTW0CpwH7VzBov9MjJtI7CckYF/Q8mShiifK2Br1itQsDYzQP
6kLzXaGKu4H3v+vNqIWlBTlJxO/z5MR7S6406JmZ9nsDy55opppUaO4SNPbojS36H6Wjs20oOVjh
Lj2EyQKtQl6avEqCUo+DOKF6pcao+DF5YwwpGRhWXFMg0eYe3FC1G9mmE/c2kup8sAeqL21a7bD8
cH2lpkmfxylskhsLf4StFdFeNS0GGRX1tyn7b0fpeVp0QQY9n4jv+MLq57BYnENzdqfeeFw0i7lb
dVMXjKQtBCfB8hKnieEzAb7sXfVYJzRzjJCjVl3Ms4xNmikgk1QbrRAkFCwTqNJPndaQ51zqqGDg
dmaUtDMBA0DUduoC047FRnclbyaXXULS++kaa/WnRw0phxdd19NDnuO3TlSrgf1qENQ3Kj81IDHd
g73glUz7rtwl+zDbzcmYjOihTjHKAVrftUgVHd2wfKPpP2y3lufCdU+zS7rimnUwTh+leaPVEKgY
FfaEjRNTOeO9ntivsWo+9jlk44H3yteUoiYssHonIXiaI+cLVxBzr8+663dl/wB9NzoXBktZCU/K
zARcOb5QkzopThKH2KzfgQ6GxHTdW6El9DWU6haPSBMR8IRxEEZg2MhA9+75FiChkpTkjDTpjwrG
cnUy3kU1tT01aCJH8Z1qxFaTyKkpl7M04x9bFrgeRF9hRmUnzGbTIxjzy76eoeCpt0UM30pAFdd9
yBJIjmuKagNZL4u/29wrLh2VPqm6oF6VvWkzHFy7EVuQ8JCcmZZdRooYEbFnx4RIY87Q+wqGFZ0E
ylXaqZ5rNqdGKTwcQ98rjX1Y5iLIVGpHUOdRCnUU3+ZZXFpGC54UmmYy6d6LKe22sS7RTcrMDkyE
+dnJGjVSaG2ElsL+0ccg4uyy4NqMdk6JdMAtCfo0EwuaJEGq0SYArcZvBWMQ7OdKPul93zADLRkp
i1VM2C2T4VA5JsgU5yj1Q+DBiMizR+hmCcQuerX8GpgMmpk35sCH1IKOEVk09XzMlhLSjgO8notq
N9S7Oj9T5qNANzFBsKUsORKel5RPsXDw2LTgDMgDZ7L70NXnNvfjeVgrbmgFOXnQONUFtF88+yow
/WFLW3mO+3tqCs8CIz4cAMVeD/kBhdpSA5mGj2woM2x+HI9oXmy7XjmHM91axSxQQVJunBFLm9a9
RTZ0VM17qdAQS+eXNBr2LrblGztWc7+IMM4yOdk1aEvy1VSFscVlClmtu87Ldi8Md08nbbXvuDPK
0oXiu+yb3BhQxJrx6uR1P44qmXdLMBPqKaXQxrnVLWqvkYhusJQiWFY5OIlLEeR0Nxznxc6JXPq7
7pfTDi3VqPSkivEC3fKGDw57rSNhE7Jjhn1sgOHjUqRnWQBaudgN8EZBsaMStPHxm1CPj3qPtGTm
+1XW3z1ET6qDFdJCN39VLCBesYCc2a9zigXEw3yGylQ0Ish7k16fQt9lAhoFCOZgYNK2NbM2v5nW
Ol8HF62Nv2AaH9u5z06u03F0OAZtnTZiygdJq0NaEc06TeuFaVup24c4fahyZAxR3H9jkvBbbykO
ND1Jj0tffTLwjbKZ7S8l325NccaPBgQ7GHVFgahILmAkMcs9T+2eXYAB6FZHp4se0WoseRNXGPm4
plxLGcx4a4jiEi0cPEyUEKwuWnkYWvR1g7GUZNvGVuqoyeGDOsGAxqVF+GhWIOzbsf09s/Sabjyf
iwF6aDq3FiJG1EfSNcOdEYbytsvi/TguN4uiZafSQfc3LfXJHfpuV7ch2sEw8cw0vM9axNfYKp30
tb1jAkTdGEX3YuU2LThlZ8nXJYLKCxDkZTR0xFxjBwg/RAnE7xnvDbGgiplouZdmcdLLgUGpHu30
PHNcF8LXTeYa5hc9h1MLpAYYV42yqmM7iDjq5VIpIN/icEcW/Io0o1Za7XtpHmMtUb111YdlRFhC
ZJzcalAmGR7A7QJhR62hMKznZt9lcGxUET4qLRMiC31hPliu5q+5pfvj6rLGbIXQkxNh4T0VkwWx
hQxKRfvNQvkTLw0U9ZLsDmtElTOggEVviE3b4zCcavnWLJ3KsxKXhNZxn6AYcRJaHKg2zUJJDn+n
sdgwnGV/L0mCJgTh+wCRztcs+c4EVc+P2LZn+E4CxyQIFnU5+aJJ6XOIPr6frS8nemDEoaYmBfVt
cD1bah9KTzNFrt2j+c2WZC651X1ghIsBIFaLxltYMVvKCNZR6dF55EP82SsUhVKYAWmFubEmCatw
RPG6pnnjlKPAFILV0xXjvdUHuVF1hKeKVWrI3JUv3ZKPS0tPo7cgnVZIATpI1C7Eq1xmPzEk5MuC
VF+raJVVax5rksKpxHC1jM6CwQlHUgKZcvUcLonzaLY0RCTNq5niVwS479au1F0Fl22HZ3p6zOqp
fFx05cup1fiL3ObHxCKtUK2n0jWpaurdD/vbe2FRezH7iCjrrmqGdk8505yiyY+a5N1QDHRZh0Gy
oSYGw7zdQFmNpeFcoHCZS+b28f1JgAEGZkQQY8NqaHXMznNBa8KojrbMIUKp41eo4YmroRSvQqKT
OWxDpq5HWMa56uOmtmpa1M88dJ/LJWV+Jb8uVjSfwuk2mfJ3R+1ksMBXPTcTzDEMPNWdlSgVgpzm
c5QGLCbO8gr+ojcD1Tu5LmaWKXFLtbSlP6rhDQtdisWna2wi7OYQQ6lPtduQGxaTQOrJUJw5vLF5
JffZ1IO8ddxHB2cAL1xCVP9N9+yU5c6asUqbqoax1Ep/NHrWv1I12l0e4dEkFBGgUdVqxp9CJy/Y
56jxTKx95aS0UEdGyy9a49hWpbW3UR7ouT0EoSAIdZjk1MOSVahQmEcgSlKSijl5Ur0xZkVxeuOA
pSUI+ajeZmXq7nVii2NUGd9JIdy7JK0vi8JQp9T0yQeZClrLYeKlKAnkDcuzUtMPwcrhr0jP0i3h
+n5JhCcFCz/O5cXqsg1i1u7oOoSveolf76Ij0h/pZ8TpZ1tX9sWhHE3WMG+s0X5xEd8VjPox82LM
nlmL36UxBNJyLDI3cWcP7U9E4c2rWrQSstaXwEWJAUU92jYhYfdata+UovIjG8KsjCN7L8OV1zuB
07PpkZo40jK0QXBgCxTFoUCDMGusGCr1q2hpNaSsE2isYXiPIvGSVraJlShZclyXb9q8FHvNzE5h
2CnbWTJ+qA+ryLLv8fRljl9IFtIKothe7y6tcEAxRAV1jig2/e5jgJzWdjPdpEUy1GG18Aq6oWOz
EuDvVGZ5lHLpdmZS0ttfKEdM7HDbVHXzfaopttdofKtiUr6tYXUiK8x3F/h86qT1R2pN2BCJW621
zuy1F8kv+1KH5nFS9HwbQ/g7ph3nYLHS2su3iax4H7ZwZARqhvKMkcd3lCJ9LySLf89YFhsJVlPW
yP5sNd95hG9EojrIi6uVvPN/X43n9h6vdQaqTLM4Tq5ZpXfXp0eN7cw0qtckYpTzjsQfS83rk9aL
vzeLxoKJcL395+r1z//Px//++TK2vK+/t22HDqMMVCF/8y9jZiR03vF6cb12vbhCuduRIdW/N6/X
rvddH/375H+7799uXp8XQpupx28VtCGWZpZ3ZXuHWc2nmdeP+Ofq9d7r7UWfeEgU0D40FxuU9Z1c
Lzi6mmX797ZYwv+9jTsLtcNul7zZxQJxdRFbFxibtjUoZR6xO174lKI/GGGxyWsIo+GEUeCVZVuM
oOpiJTaPCyzunesQ0lxv9s3yjwey9Sm2BdmVg2r/9w+uT7veFBSFAkvGp+tdiWkYR8yomWQblAyb
Wh1uz/V510euF1XR0rol6XxIE53BbRik3FzfxvXhXjPNQ6V9z4ZmIhh2R6ZbLbQCCRSxE4EDlK2V
VmQ3NPPDnL24qen+Gmn/2Kc0aMZ2brdWhXnY9UKbegQRcdUu6BsXFCJQZ+yq/5kEWovSMal+pioQ
STZwo6VjFncd7UIsOzJgY/tkpTilKyiqvB7g683rfUUhkW4PNjjQFlxtpY6MN1wfGaNSXbwQD8Nc
UpX/+3c5Rrv87oN1DIGj4Q2+vsL1tetIrOQRMeLCCub07//781+uL/vnOdeHpp5OiipLpkL/+aay
f76z67OvD/zLa/+/D/99hdpJu8AdusPf5/7L/6xwNEmy9pSrBMAws1j+nAKQAgaUuzhyH6WBcFFT
mbOz5/6cUXoGJwU9Y3RwySlEQunyE3NbXLObkK5AFR8gvZcHbPLasxgkXaWMPj4uEmM8emmf4+CI
bqWpQHmBWMENTHyOrfLbMuLiODY04tucUL8lciHjNMmyIRUIy6ImRs9SC8k83VKfIMDAIBrdLgjp
fQiLUkDXtxTe3CcCsOo2kyxpbqMgnVXwie2zcFdHY8OwEs36sWwRfjrkIsYE1KCD4VEWv8YI4+u2
RgNFLLAbsvkyUKLbMS6PusiqnnqLBkKDFS5KH7AuVMl2BN30u3vmFfGKig7NpD5qdnlHeNttp1xB
iJCk+5wteD9iaAMtFQaPSl6m4LENzJF5rmq45GrFZpaEw+2k0lga6GCqOm26YVWD5/iqjtU073Dz
mBhcQ0tsLjUWPwxIYlZl3sD9mBFKOrVoLxW9xTC9i8Ml3xaLi4RG7X/MKMPoMW3sneaqpyqWA/JT
bOSxPj9GDgMgiu2+Zsgqe/og2GtBeo0GFD0YDGFh/TlgwOO3Zfel2H6W5z2NRpOOfpZdMJxGE23W
aKhj5nXDK+Y4CU+G+WGb+qeWDQzPdhTTjFndmxba8bhCGFDdjRlyQztvXpkyKPC8g3PS9lG0aRzq
pGqGm2WqdgtADtYHYVTTobHJHSJ6sDi8tydbilv6BO3YPzUKcbFKZtqXMEwARm9pBt/KTD1L3THR
jw2p1zvVjegxRJNmeCc046ts1rotb0dwCFMc0XBJTAeQgSWDMVlY/rbz5JSHksHxqBE3cUkNje0M
phAW5b6Va7cRlBFdGaHqdpQDGiQwcJG1bZmpb0qv/7IybNUihiv40xvKAZww8XIphPU4Wu10ofao
gUH2MhMFmGXa7t6GR9NQDDkKQ5mZmsqyg+qQBZWuONnhY2aM5n2fa79NjSn+JH/GMQAFmVWi2zXe
x04Bl9Ivr/FeRNi1KYuW7o1s1fVa/TfNwDXxk8JzcLW69BVDfPqQe3XKqqYX6kJzhZhVL2lpI4Ht
SlvZ0cbSvCqzv6OxjV8qylth6NY7rLL9RgJuC6nr+mERHpUswRGueNZWIn/DNyRcXVDqrMxnterP
eeGigcM0dWcUkrE6w9yPeuzs+zq86WKMTgyjZB2p8MOYGDBnCGvqxvcmbz+UmndQ1Ihgi/C+rtRL
F0+kfnzfo/BGk1BQH+YfNbMEVgbMCWgdJTwRq6hp0GFlOPftUjN8ixNE1UupwNQB9b+Fqrzt4/Cm
WixqvZwf0CPEN+kaigrlUEJB3kTDyUBhJxns6VqQSiznvi6h8dWiiNDUFs1XYVE26CAk7nQL+J6B
vk2ltIf4Jet8ezHkY9G3qAxThDJ8twiY+1jcEtMD8FMR3c7lqbeT6GIP7MkRbSHDSCJ/0tUPB0dE
1DAl+kste56NZAi6bLWLiW3zdozD754S2oBd5C1mDfI0DbyvZkgvSV+DD8Tpwadrwtk9jSOymHnj
jlSm4NjbHvBf31xAcdd2L5+GStK2lE9N1yloS+Nfmo53b0OxwO9NNL+TqqnE8LwoXWI0LthEo9lx
3W27AtK7ood3kmqeGO94i9pO67DAawdKH8bUNUEJo5I2PkpY/B9PZSR70HmoSRFyBIsATixThiqg
ARUZSmOrM4uDpgMWMkV8B1lUotFaSQh07/wQyPqhx6m9WdCF0ax6xnmNoabxXnbdstUcah9zja1q
qETGEfOk7xRSKoW28mdKQRLKFofjelRehNJ0fOvw9IUJKbPpsYE2HQbbBtsf04ESfqVT4NHtfEOV
j2GLZnqceg09uJFQLRa7RauXU4+4Jjej4mYVmXHk2tWYnLN6Kby2KM7USTEjvgrQE4jZKYTnubHb
YOjR/8tpyY5zyw/tLh248gQ4TT2GlBGmdztDA5JP011G3f4oaxorOMoAzcBaT+iA+pUJTwQEr/Dy
33OLZrpipTfDItBHz4xaWBojTEqrbyMTKfw8zuehTfNj48+yuMe3ijW1dD/BBlPM7xnxtdqXzFES
NDP1o0VTq1wSKKIWO3Mh7B9rPVUtjRZOVpxbyQlEzY5ob5m+QqW5lcpcA83h06dMvKsKI9lOwQhy
Ez/hzGWqSHXxn0SXUzQIEaCA8nIAvS3gdrSZGYNa77s+gOV84Te28VR1fYSPufmW5JANU6x3jsNK
sJHrhSozhimi8jkWcXyMi9Y9zsb0FgtAFV2pz0eVaA95CRetMCPPLJATpOigcF0u1UPj4ri0Vg8x
LAym1ZhHsckLGvJIp6vUAFdZ7lovtH9eu9788xbXP+iShMacd71j7DXCuWl9545Un0SWA/mxpbJz
mC1HF/laTP3KFy8DwseFgtOc9UdHc7hKIx3zGavUd6orAJC0blDCRCzadz1C+6+66DyvIf31wnA4
FLT14noTLDsVdBK2ndG3wzELPyJjALF9fVN610nsBefuPl6P8MxgP+jTbNlYq0+huSYRjQa6pFov
rtf+7T688Ng3LQaMWi2lOLlmTkLUhLSRPqC+zDCeGAYSunL9Lf9edGuMOiRmtFXoOG+NhmbnXl3J
rFdEapRF5CylEkxdDythvUhtEynT9XayQlmXhmqMm+t7S4wZunp7rFG8hNWxaB/G3lEPlg2xyFkv
lhwhr+ibfCvx8YJUBSz2ONRMnbWVeRPbFQuEpWnHeaj04/VaqwjtWEurophBKTZaGbENtHBiMZOU
g1vX93C9ZpHq7iwDCVecnPHmVo9956hHdOxjbIUHs4FmomWIfiNMtjXKlcZ8iPUH2iLVsVSdJohT
Byhb975I4jxyvWJL26DhJ6yUXRgJRnbsTj/WmqofOx3i/cAeCgYe9YGtsVSu6GRYl64Nrn/lieUh
NIUaQWlNt27uDHwyRnIZ+piXOgyTQMValBI3Ka+H1+hvueYx14thvabKEDH9olMY+l9Mro1xIUaa
FESuHPlyVBlfEmxoUL1qFyFumqBw5oL66qHqFzWY6I8el/Xi+v1fb+qUFPOCYg5fdwRAb/0NiNz+
ceFOMFQctALbxcWqzc5JiLRYR1Qqg2pA8dIQ8LorSPjvAXi9OafMlFfzEu6GznnUdfle18zUjcuq
lUyXtPNjZfrSGY9n3bcPcqpP/1UYYxcbvZhuNWCEi3uguAN8M2LnpWYNfDILMKHIPJvpMOVj+YlJ
IFLKhB7yaniOnvvUfImn6kRrSkGkilJ7jQVhLqcExFsmmuxz/Ly8gxf7me7oWITP8VOB1iOwZwin
2+I3EMX1pJwCyp50EGvmkmgF4LBrYFBD4E6znBqr37+VK3AMBInPor48wpNuJaBXf1ACqI7xuFce
lrv+u+LmjGwQwzMPw6WGHuC7xumrYiu669/4Vxa9OORf7UZ5YBiNJmHBNDjCG+ucfKlkMYynuvzR
gpyBeWNxYnaqTz0i53YKmAjRDIwDvhHDAKupAY0+qe/3AKy85ILJpLVhzBihxZOgUip8xs7TFTTl
nOfv6KKdUacBLvCYj4VIkNN6/anZznC4e7R+zFvtUXzox/CRejyxXsc4lg57dxPGZ2IGlhXtPX2d
78KfidnwVwkDuw+is5ocDAb4h61k0bZIJH2jwfB5C65fnoHPLjVJ96Z64zhgAn6hO0HX6Jyf0i8m
LmuMRTzV8DHWMOAo5egtGOwF8DCIDTaKNgoUKmrYpFyIxFg3kMS792fUFsH0FTUb8+GX2/v9jFT+
PDPn7TRshnuj2bv2o8iDf8G1X/6wzv+jHIpLlZR999//qTnw3IkL56gq/zDQHcVUCCdM20Gaqpqm
xePfnw8J0pn//k/1v+pmkmmuqwxqKsdaIFnxst/iVO2zr+EYPUA5zdEt+Ep4SezdXASUFe2zc7N8
c4QQ16LRy1e2y2ztsAUMCZvwJ1s5qWkUxM4hLC8wO2UNQ3Wni0C4GNQ6xA2BhuTvDaIJysCX5Td0
P7/wi/9h77ya40ayLPxXJuYdHTAJt7GzD2T5KlqRkqgXhChR8N7j1++XSbWKzenZ3nkfRQgBU1Us
C2Tee853nqBwXOEB3VUfh7vkPn+oPnZUHC7NVfOSkLHkfc6+Cgwu2+E6O3DtR4ep84XFWL+ztjMd
ia17x8kMrQHpF1xnOQVc4Nu3MDbNWyKBxYpfxyWYN5Sli8Ad1X10r8AwT1SzT86w9vvNSzN8dx7y
Ezje6AfGBAwN7g8cUAR7OEdmaSuAaU/JM2JInUA5pMUX4wcaCw81HzpWG1jFHOFXDa9BQ9aPlGyP
YTY42Xd8ZTvaj/eIzepPSCy863JzjVECry614Yz374Ak6smNGWTvsme0+hvtzvoIBXPjr8OX5Zlg
tbW1jR8yyWk0P3sEfZ76vb6LtuIaXygZw9Ul9qk11vvuDgwgguf8UwlZBNcLyqY1cmfMkfxOXdwA
z8n6Mt4XNrjWC35h841EADxY+uULYLLYXTM6WHWX8WoHzBLYJx3sCAPhsZfGiyM+BXDqa4NkT0A+
jHROlMihi0t6A19bZHzX84pRxkqrdxAZ9rzEcGPdGt/Jl69301em4DxVLuBb+1A/zUf/iXnllpHb
hrH5TsMxtJKghesn+wtKQhSi60Oy9dZ/8c3X/+yL75i6IRzX8X1T/PGLD8i+RdFljtemN1zjWSI8
mnMMX69H1/9sSoUpCSCr4gu2GZRNGI0ecSS1kvgttcp/8WQIQvinX6EhBIpnXZB98P5XaCfd5DT+
MF7HJrVC/hMyGhXrmbcIRBsOG64fK3x2ZFkzrwpvqu4mpIGLzfIR/0h8o57Of/Iu/iLvwrRINn7z
ya2+dl//9lJ0cTdff81f/vH365fxb1cvU/ztD6EXP+/2e+iFbpFgQUyu5Vu64widM+r40nb/+Ltm
6IRb2JbLR+zxWZsOh37GXliuvBPlOu7l+h7D7r//7WfshWX8ZlH9cjzL8F3dNIT378ReeD4BGn/4
rvlANA3O+MK2Dce3hfxhvDnjk3mTLaRcJqe2pkxXOwHQ6apf4GVOp8RzBowimo5L1aRCCUYcbF8E
s0rT0A1FMT6hmiu1QCe0JrmrHJsJe7Ezvi4sEZPsKHXiWj5/yQ0TaJx0ybziMNVq4VFZX5+9M2pN
LVKZZKGlfnDRygaEmhFUVn1b5z2aUznuVwuDSjkFbLmN4rfA+/0dkdPPNAQVieDK2ZJaU4s+t3BB
GBqSFDm/W2QHRM0ToJTSqlGrlBcxSOQuwDRZ0VYD1V7OIM6bao0+NoqYedmpgbkatZ+HsWrN7kW0
7YV9VPkNajZxnlKMBN1slrg9qV10xIABhB6YdTI/Myq/EcvX2cZQlveZ0YJrGiysNWIQaFHVqtsT
gpRO93bV4AyyWpCrtcxAVQu1mcRJsTYYedPz68cjaZTwDlqgM7OtJdNRKtcyGi90HwNGMsP3Lgf0
2VsjCW/wtFo/v+qi/qZJ9HAzt8OWljASPY3eSdPH3TYjOSygKmcEjb4zvPyhj6C5VRHwYCO1twjr
1nqVhLfwlOquOS4F5XskdY0MOQJDaxhfKSGuXQuodjOKYYOahxpnSqGiHCmgWDDOSFbdq5gL9dlQ
rHjMlo6o+qvCFB/V5xcuC+V0CpxNdytKUH6G0zH5HQkwuwjETPa37rx0JRpxJ4j7A99nXFNyzf+1
dt5nVSPuqPO2us1583w/tU/30UqQlTCsm7lH9/rrAf/iYd4fVg+L8hDph1p9PZ4emyUBqvzruVIe
5cmdt89/79/f16AXorEOpUPdVy1yWdI4b573DVmybDUbzJ+7UXvPb8vrW3DefndYbeLZYXjWY9NS
m9FoVNuGqn4mZ32xnAiqRfFrM1V9qvO2OtwU1ApgI3IfdeT1Rud7injZzh19qcjsMGb9ycO+23f+
89U8U0R4d1htnm9zfjZFV4MjoKu3UjdRB/7sdufHw47lb5rUP513ne963nd+bed9xFfeNA6RmK8v
F/sDVoYi3ERyeqogxFVbNjrlVoomjamRgfJ+VQGKtTm8SXpieEynbvU19T+qZxqZHeoxzo/2blM9
VupKWaA64vNjo5cp//gcJGLXBQzx5Z/+s/upfa93VrdRT+T1Ec7b53u/21fmk4lvmxigUWYIVcEX
0kVRQx46h+pL7GeT/rodZ860SF8Ke8+r9kx5BiMgp9H3h6p+l1vxtlOtS5JGaYkWyKviuBAXrTzn
D/JIoy4Jb24UqpuqY7q8cJxvqjZ7RxibmRpU0qMowplSHzwbw6NatEbMGRptU79ZKICpfep2as1W
GU7nbXXn8+b5Yca4//mokU53y0dfdrnIdyeXgUtqTS3sEjlQ7WGHfXOgayknpeCwkOd3B87Qbxd/
to9mZH5g4tTL92SSPyi1ZsqfoFpLF/m7UUdCY9pVYqAc05G1TKYj5evZwwZmFPH1+xu/3k/t1dRP
vVu8DaK4aJfkjB/Uoh8Cnj29UFohRFw78uKmFrEpT4pyUx0waBbTQio/6c007HUZsaUWpqtjHCkS
9Ku2H36e5FtltbjdqtZCSESCHbg2fB5UtABqYfZY2T2nv1FweTgv1L6otJ/1YjLWAsfaYcI7dBjk
orB5vcXQ7tuwYnbS0vBXawnGkEGU1R6zg30Y5cJAYrV1qDNFeo4tMhiISw2J4W0wll7MCVwb9Zmr
z3eWH3IWkDqJAo9vUa++O0gq80N2XLIw5v4W9I60QLgbdCO2evVOqDeGLHfQvYWLtU2XmeC+OKi1
yEaIpdZmhwChtIeyh1qKPq9KUjcXQV2TEWB50CdSw8yoRG8tsEp5c93uzAn1j7RXfuCNoixmabS/
KzLFbBtxNj6eJEThrkkinMTgacwj2yUm0SbvtTXajxFFlwsQATaEN1ELVEoVoUZvZ3GL0pa87lTH
zzqXgjodmREmWdtWOaGSVdvn42rtdad6ELWdIcnbmGZ39fqQCyPDlR9QvV4064NngP2ftG5ZLjFk
ESImA7fUYoKFFFQQAox85xihvTflcbWw5MhLrVEapeKnttWdzrfpNJ0j725+vk3jgMw1Fx30qCzJ
qsXSU7m/UKt8y6g7V7IA/qfHZ9xUIIa8ZPXuNurW/4996iavf0XdJYjH76GPH/3859Ta+aUO00ip
ciYbSr0o9W6dX+67TfVCU21rL3edvCqcF4ak5J83ycFFMiQZ+kYXbCzSivnCyktLqa5m5xuqtYkS
LdLpX/c5H359WJyF0Ml//UG105X9EJTYf/iz6jb/cp9DrR0lprVxdEoYZsM3XS26sOGh3q+q7UIz
ft7o/eHWli2Ef338zYO+v+mb7dfVN489mRO/Og2smHrofzqubrrEJbEdBllJf/bE3+z98790ftLp
bDzMfpVs3jwDtXq+yZuHUEfeb6udb+7+evzNc7CyrWjp1yRaar5ZYGP9uZmX+Htrbd6pW5z3n+/g
CkKLqyX7ct4ViM48mHZGWVatqiN9Rq9ErWGCKw7YgWdGrge1mGa/oY3AIk0EVUu1qnaqw1lXMRs+
31KtkTsPOJKwQyqMvw47vZwsq+NvHs4s8vZgYiul5CtX1fHXv6S2k2Z5WCoo4m3f+8b6fHe19uYx
z09JPbo6zMd9rxlFtzHQ9mIRMz+q38r5F6E2RSjdvK+/C2dIsLmdb6UjYlgFMVpvpb0alXIxUiOg
UY51zguvoBDrFz3Fw6kWXIqw7RLw0f1caIMMzFTb2Ott8GLykP/S9HaM8lJ2z5AyE9Mhh2eTHLOd
N/NpkyQH2/OK7YwG9tB60RfGPlQQZgtdSNu/4PT7HnAhz8oatFoZ0nb4ECJDP5T98Bn5U36MW/Ir
OkN8iWbhr9XcOuVhSv/odxYNcDmUUdP380LN8JcYSL4IucxotFaOOnqBJg0Z4EYpvFKie/dORyqb
FNhrOsJf4TxmvBbbno6twOilMwjju2M0OQEsDqF1mr1KmvTmPHdVpQg1i80nmy6sIzCSjoNx+E/B
TpXd/qJgZwjfc/+vgt2+HL/+/WcJT/Y7ft7hZ6nO138zbNeloiYslwjan2U63/nNEaZjOKZLxc10
ZDX293Ra6zdbl/1WYXk+dipB1fhnmU7ov1mO69so82ROqrzX//z3t+m/iHL52Yhp322/bcwYhN2+
r9ORFy4sx7QoF5ou7sU/1unmvOuGwo09+sLppwlvZddE9rqFzt7XPsExQfLRM+cY9kt7auMFcmtl
E1Eym1+1xCL0sJ6zLZLPqzBZhlPlfYnqGUMZfow0foxlO6rKfsxzH+/m2f8+gX1oaFsI4oT6edB2
bhrLhsCynirPOuKkOcXDrF/34yN1n3SfU9bZ9CNAa1237ma3OmntdJgrQJNxSJiEU2jj1ikC/5CO
HuGeNJCbDvpmmm/NsPFOIQTToBmmvY1afmP1GtGGnLNpmllrrcSti3KGBkXqAlnJnE+Rn+jIgnIT
pY7Uh4XLte0aq8RBlxVUwrqrC+fFdTK0AtHwEttdtiYr/RT7HXmtXvtYT0u4cbOWJhGyJ4SglnYU
Yt7h+XgaY0u7jjFnDCM+UHsMtkFhTI8pDvrKElem6PNny3eOqL93YblI+Eyh7w1CoTyLhDA3T9Gp
lWaCic1jZDPom3AgGLKx4SfVFbhdLcAuX92ggyhi/M21j5l7oPFizcTIM6JeyOgxzYuymhfIktZO
ZPu5g2xSG+12snd+5NIRhdPtp1W88qL52dEy84RhUMffQ7aWNRXXYuiZhgFbnprii2jaxxm//roP
xLbNopxinU24U95ftph/EAKTdzeaKIX8wc2385jCjE5vO1Rlh96x0Hku931u1IeWtpEDNpZycrLN
YvdoRWvTHHRscqMHanSgrSvED8sqjlYwdsdCa07JpAFIGL2N8zHt4PIu/nSVTZpLgFj0LEZoMo2p
H8TAlb4L7Wthl/mmsONpF5cvGk/vsg/1dJNOubbVk/6pcGGqxgv+9aEbEQsFDM6B44y1DjrLxZyf
WIBOGUF3q8VuLWhU9uUwuN+LEiKlK2i16mHwHbDQuLMoGIL48WJEeDBYOyPuLivNvbOLgewPdBsX
dmgbG0rgXwo9msjd7a7ScKENT8/cKscODVK5t/HLHLE7r2fiLEuMJOV8U4VteOckO2uQ+tsGHT9f
MCLyxMquvM+2Zi3HufFWg2YG+9ys7ppmsK4gtQynxPghmim7ijRYqnYBiaXRgMu2RXtRuaI5Ogiu
j/ziJi4sgP9E1e8rvylWXRd/6p0KwnGKACpyc+ekl9+0qW22KOuewpn+qOtlUmBkRQf4mCYMFMAY
wanRqmQVxnXAt25+srzcw/1IWZvS9M2YC5efNkgOhj1JpO9zT1/1gyDxRRRXuYHM0HMcWOW+s3Eq
WIX2jO1UeJ1LyEOAQzHtL9H62Du7q+GhZc+FMwiCNjM0yGMWYo9JP3eZwPwyXIcTkZjzlzgj5K6V
OYCRd99gyFsb8wyjHNMRpaOjjQpSyneHVVJ8wTke78YkRNmQW6vcNLO1XrZ3mbn8EAE6pzSn2D2s
ex8mOxiIF88J906p2SAfqmAV4O9DU/KN5+2twtTdVyXSiKJum7UHjcRGtHJcaPSW4zytyr6Ntl38
NDkWsluQ0W0+8AEu3nrSo8eckzYu4U7G85Q0oqWhFIvofHnflPA6loDAG9uZ0mvtPqw72GhFTJB0
doNjf9j0tvNtiBCMZgYz6MAhdM3uK5B9aW/umWljuMjokzvJbdPKrnSWVmsxhvTQoQ/kEGVGh7jT
RNw4Pi6EJAXtOJQAN/ogTdazFm38eiEiKv9cLZJB4dg19j1U6zo2I1Evp9YsRqAdC9l2MwJsDJtT
SjfADKFeidlbzU7zxZn4/oiJV1l3NGvbxf2UvxAUjn+ggN/RAPNLUaRGcTmf/JjWQR8X38rJP+mB
m14jroYUaHTaSh8g4gX9PkYktisHcHSiQTRY5CYqEtMmWUd7WXwTiNIU1RclDrKVNb6kLpW5eYLM
1cZW+JFrLgGE8e3S+DHEfaNZJfN8ShKaEFmRPwMaetT04GiMxFqHNtKy0KSApA2f6qnHdoo01Ego
PDdoMQvfPEZZG37w8+G+Hgp7s0z4Ly0hTd19bW2maHApV7gf5gAPt1dqycpFw3yDtnT4OFtecOgT
xoSt6U6rccYv2VbGvMXlmV+jpS4gCFf2muIDsHiX7kMpltsgbTq0BfUJnR9fH1snyitxiV81COI1
sA8DRVtOXQmVOghd/+CJGDF5A1F6qmwLYTx5fPjgILT6NW5wE5/XUu3KGJTqHOYr3Qf5UrdDc1FE
fXPpt0l3GDqUl4O94L0mDwlAmAk9BDJqMHJN8CbSqbTs0ZuB3WpD/ajrs4ELG6qMO0wkH6DRXfU6
wVYOIBy8X7xvzUIP3B7K7FoAgBhrItZHp7mK++qUO6E4YkslgtFsT07Lz8Se8FqNkJCd0LpmgjMe
TDxlqKrxDsd5uDbj3RAgZ3W0zlhPPv0truw1SqxiK6qJtIaqJD/XGFcT0ByuyAvRkGV0F+uEzbSi
AFpRk/8I4sWv4atOMUJ6r3H9rdHHBO4QmejjV7yok6rbMx8HQUZMz+QDe2q8sbuITO+qr4QJyV2L
gW1HlgXvNQ4fQOBAbymXeusE1XA5RlO5a/qBSy4CDdsxTra0EUQJxgZRgcPG51mjkT3lNqqjbLD3
fVoSvzA2KJwRj9+0McMAH4KVVm/DMNM+eDGMRb3zEIhoCCukBPLUE2s01yGzmmwmbXUiSrwcmRlH
svSHNzLpP0CbIr2dAKtwcQ3Yqxk8gDCc7RW+abKKo45oddkB7BvvOzpWqKjmPkyj+qD2qjUhS6cu
8RSuPhXrrB0+qIqm16N6rUuXWAkpiqtMB1t+lGCd4mt2cCrrS5LiUEwKuE1WZYHyqrKdjkfA1vv5
oBZL1htrW/hfMRa169Aevr0xiem5/LTxmEAeofKV20u/C1AsO5OBaT8i7dKNfZRXfVocKdpWlOc9
ZpK1kOap1OU6kNoDflC4jHqozWuj6547xuAXkIxQlcsnORUjTGPTwfsRxHjAeoIjpiGFC94+Njlm
6rCF5Ko1j0HapZtzfR1B8CkpEVioQntYeSdzkXlgFl9EVYxVa6bUSaq18yLHsm9Vsb/rjbGhUMui
/bU2m5a2j0OKnUF8jDzKYSURSoGeHPFQEHnP+aToPZIzipRYrAQkcCmpYx3j140hqlv1dEcXdmuE
QhWWI/0MKUZVC2vs6Mmct50QkngYOJ9UNR6zPV2MKszAa8mf/QSRAkCp7HH7AA2Spmi2qn0h1ERf
rbaCtzfVs4msFL5vuvHJGIwaaw6VElAOCO7Uama3GCGX2ludS62e3QOgeF2q2qshytvFAUlVmCCx
ZVWZ72d5UGvnhao8N7LYKYiFx8sKa3YZQXKqiqwsttq/Kq7NnL7oFZKD8660gvkoKHEzFJR1BPne
2OptUe9Va9on24yDjflQNFgQf1bACTXzlqTgKmVGR7Vo5Vrr/ailpjIay5nrGRKAFKcuJBL6KhMg
E4/Bzg6q0HA4L/wmHQ965qI69JfHXKu0QxVF2gF3O9+5mN9njYJpkaUMtfAGJHW6074AgqAJsIz1
so1ad6cx7jgEdHNfF955DY8xCLnFJEpI655UlV8tXIo9BnWGesPAkXMfiAbO6pCBkppX6sT9NaCQ
EEfTAl4Kh8g9CAYiFORB1bmwalDDXY2HUYRLi3gtm4iILHMG5PLsoborza+2izF79CLU9tCFH2Nv
BPwnPyP1WahS8ZBa+cYp3A+vlfEg4ZRTOz6ZeIazVZ/Mu+9vO47MqVpgxecDrs8sa/D3Zg+h5lJ9
kSfOGkgeZA+iYUDgqTeE6/jb98ufZO0txxq1Zzrx+haoV6ler+rZnF85p+1i4zXRPp+HVTU0eAd1
i5BLb0AiW4id2xl3BjNiV0BYtE2Y1ZXlww5cCK2kW+qZg7PuumQzz+WjVmBQTzxcIOayYBnwuhfC
IzyvbRHUjvPnJk05wcI0IZsM3V2K1wRAdJdenReTj8PPRTHd4iD0RQazY8GT2ZQ73QX/Zcb2/RB5
0ND9q1qrr80wuG0c5m4aMao1LbYQ5yi9aGcvWnFfduWHWmy4YvbMxRbSDlMG70aebha/uIKYmxTF
N8M1PuohoY4UUpn5jfGnXP+YROkM3rj6DGnwM3A8iMcWPwEjTyCdFNmuFKQ1NVBA62QzTvkpDvEE
5TrOdGewPvUtM08qzZzaW5IiXWhb+kLYW5j10uTO0McdHpLKrI5h01111ujtwix6rI2ZmiMDVR0X
2CUeLXdv6FxfQ73b955bbFFoXRrzdOvn3kNi5VQc0/joPWvUCdZznu9or433du8x+vKGQyvEVdZ8
m8w7b7mvMjL+goiOVJ2np8ienpmQ5Ch1cTj1Ico5gdOHBhzcAq+mEgF1xQnckJqDxifWfEhC+6bI
bmcv/Q48ZwEIEnECzcKvbc9gRZv1Cdd4evLsiYwZd9jZSXXvNXtfTvVMGpfY4sgLKLvb1M0ZJ0zE
Hggqg5BLrnqgE4z6hit9+hi4RA12oXM1M8jomoafhAEpvm1WEWPmlQtZy8u41mG1u9ATxlUeTral
K/MVkG+Rfm3t4aF1vC8Db8ISAXfoYbpe+I4Naxs4ea7f1xliCHhT66pZwGszpx4SFOTJ2N6JwIXs
QSpjk/kALbP4Yz9ZRCiYj3OAECz0Afvn9kvTwE/qLcwyZkRQTNvf5tWwjghPENOx85MtrbAfbUwU
n9/50apqySac7FOdZOvWBmLXY8Q2aoSkie3yRurtfV6BJpt3eDhICO3i58VM7xN/xtCVOlfZjNza
S4G4B9POgvqMJOmYin6TDuTvDmL6VvTGNQabx6VxP6SG/+Q7PaYHfkdLudh73UImWtXebVbl0Fgg
+mOxvWBMum2c/nNZ5vc8S0JNfRTLRuJtC3j7gcgynG2SuqbLPCieAaSmQ+oCxtb4GMLxdsoEA8d0
jc5pgGhkDY67iXEDWGKAnSEgl1i5fxtP7Wd64gcXmgMc9PZzg3EOM0C670xgdLlHmsfShGjmp3Q4
mnENsG3Rnpoi9YkwKbkU7BFfvbhl624Cz2FyWw9fdbPn5Kf1a9sE20mrPFo5vQGqOOtu8SF4COFX
EXQijDeMlTVMoU5hPLReAZm4xioQJTBmzAaEKoAf/rxL6AZluSYfxmPftjOUPhjEOKMuqGRPqP51
gHZkEPVJ8SOrbVLHneqzJyA3VYMPRMJ46Wa/XUXlcF0xxCLjJ8ASlJFp16PCu8S9vBpFNMM3vZ/T
iCiKXALvh62VTtSI8sjf6RjuCUvSDslYayfdDE+Rjs81HPXktsLQTA6BBdbJvfcjcI3lQHaPaxk4
DiZ3k8zOD0YW4drqsUnzG3XN0KCT8BFX7R3z4uVkiPhU+vgJNKf/YdGNufRrChKN9XWyG+Cujf5U
xDCdl0Uce9c0yATS8ErBcO6t7yJrSL5MlmnthSPAXFgkRB7ElncFlYhorpwf8gLEWSREfyY8dqUX
2G6D4jGO59u2oBqbp9aw1Tth4KjKPnLVaPlKUQiciT4F2b3X3PFU9vq9n6Dk1q3iCtoAubqu5lx3
mX2j+zBVMw0rQCxN5jDlMRiH+zyiLNDl0EIC70cClHnNNMS+bLUYFKkbY6S2DeiS1eeWivWJ09oq
nvg0oQv+oOwxbxpAhpZI0cMHwYeacxBBVvWPKBsvOyuQhM3mJaKKclGPP7wEQL2GlFvPujVZ7Hdx
NKQraC70O3L9hLPrRtTZdy4xp5YTGaww2a7uPveD98Ilfbi0JjIHkJsejFzfJ8n31Cbuc1z68eTg
Vp4SxmQ99lWz9VqqV5ukRdaWcUnjhyRz7lHhV5IQncKyoSyphQdCQErPvzWGPl7ZGmcZRrUx2KGR
TG9Bukm9aM8gWOxVNXvYYum/mE1836Q2UZLFSPIC3JfLvodexF8yMvc2Y2KNfFumBIrRWg0CY+hV
GUyXKLO/NJNLAMUANbHM7Z2+vDQeP/mcrC+/zMcLy+jsS4+nVnbDTA7aAuKrxaxZRk+lXsO+J6sb
YlY0jMWNtbTzXWCT7hnmMXFGU6ivl3gChWXdiH6BQFiDw0pNYMM61LXBdO7bpMIQ4qUJzLydZdXj
SXO858i3rzRmYZi/cuSp4qFIF3Kak9SlWMoJLeyHW0Shl31T7cY4IAMyn67ncBCQmKzv8QJMKAFq
KSy6+doMpD86pHlG+GULKJuzBOgCmH1GBid5KcNPROvlXSuOFLzpu5OhYBtQ/vkFGhsgPkTDE0Rj
pQ9lf9VCsCACtAXvjRuSYA2sbbHfX075QgUO/3eBjSYOtPh2HraTsegHymSwYXW/ukQ35a/ixrmL
Y/MW5zNZOeJTSn37VfartL8upJc6LYKdUVQPghPbuAJgRXxch3EkoThU9SGMi8CGWiEhJzGRzln4
I5+C6higYNm6gUkqUO/Ik+G006zsisvcZRr1/nXs284F8NUPyfAcd8fArO11x5AIUj5Am8CyHpsO
qGw14yt2069+QBYcvQhya7PhaTEmAtaJFwizL3oKWjclpziAo2kNjFua+M7KeD6tO36fItju4XTS
cnqZuYvJMhBfbXtGEFHAj0RjsuhMr+Iue+mFe1/WOJ86KUiykucKEMBCxWNVdaQoTIKpZs+3zvO0
KzMGfA2+qCblDjIDn4l0ZsJUckPm+1IiYGSkL2kyy3Y2CLtcgPPUNVTVOl8DA1x3hr8PnHLcmFlS
A22XpaQx/9gYZrnu3RYAWGftHQtOUGb3ePoK5EuOuHENmcnrJbieMM6v2risbros3egpYYPMBoik
GjJGKE1anyLHv0hpLq8oqJAEAgh+GIqVTk5M1QUrn88xr8iC6B1jWle6/3WsinWSgFiADGUKxEn6
iO1JFsx7A2w7vt6FooXflA955jbMrwj9iAyrPXRzpqOckUIsta1DZKXUxNTrYyaFWY2qI+QA7Q9q
+7yIq4jThc2ZXitcZG6IUyNjhANN4X+l+tAa6LBDrOZsOFCrKE5QxfGHiomEDGeeNgx4+Aty13kx
4IS+DMDaX0qK/iGZ7KzdDVJdpidXyZI/eZQy1lWGd/jsWyy6ojSIOlxAS8SY517ti8q52NN1OIBz
GZljxqfFCIut2q87T4mJyzOWyjmrn8aD1zMQXGYceWNIa3yqMa81HZ0Rtek6klNSgtmjWFYfEFlD
rdRrMjcqhjMw0BLwK6ik4gL0vCsFjLZcULl5u8g6Qk8X+NQXmpzYCx+ZzRRY90aXMVKLCYUfUbjZ
UzDCVmMh8XSHZUh5WY4G4ImJc5J0I6UtFmrtvK/Ux9tuJBOpcQ2K8nIGHgYz7XUH4NTr9nlnQepX
aWfGTk9Iw0Abvm5SBym2tM8vUxVxdUcit2pswDplgxQBpk53qAvPJOogSSi1JTZ5inS3tIT7OZrb
Hqp6aQ9qTchNtSZvUZseccy+K1ZtJ6CkRLee5SJY6HrS4q0+IfvdBGwBKl9cKlOvsvdW0t47JHW4
d+l8DtKuG6QjuS72iJvORSOg9oHf5GbyqDHhPtJ7hwJn0b8YljWBQMTp6wGOOIhgMPZp/aw21G7R
Fd0+5RPr9EI/qEXza+3dJgPedp1WFvE/8llp5WTxlV1BMUE1KQ3JaqF2w5QN9lN517eLLVPJo3Rb
Zcm1ISI2M/lk1TPGoU/lzrEgkcrnKObFODhyoTbVAu1/Ql7jfVpxJc4zPib4fervv3kS8ukAiHZz
8EQ8D3Vk5osQBwyZozGFTes9iLq58Ye5IrymCplzXZS1/ikPmawsLiLQOCLRNpmYeM0ucdqTFew8
Qm+aSlwvOTkYeUlJWxuoZkOCOBkmMfOTl3xNp+yZMRC8kZnkNJO8SqOMX2y7eCw7viVAgi7hapJ1
mOo9nZ4eUgb8cYqn5ZFhPnMJjebhELc5Ts+53lgzSWTMaLqpsKFW8HCNFq1+gCthvrldAhEzOAmP
FH0b9uyb2HiE3fSiZbwCZyC5MUywes6ue0GnlG/u4B5CkD6cVPUPmoaBFj5b/Go6+4/L669EIw6I
kP9LNHL8WrRf2z/IRl7v8rtsRPwGGNF1obaDFfNNA4fVL4eXicNLmGhAoCAIYSPa+F06ouPw4p/r
4Jn3OcJz+N3h5fzmYwkzPIonjmegGf+3pCO6/s/SEbxnLoYxXGgeNrP3Fi+oTxmDD+doBMHeSjL9
NIpeP8FX4YTMCSnUY2dbzNXWmPt6OMZScSyUHl2d/MFYRwZDVgS9TpxBTeVakMrbqLVBXkLOm6gy
LgegMjt1sAi+xIGo9srvr3ALak1Zo5q+t/ZD/UphULvPx9RNMyUtP9+rK1tOQBaeGNcETBsxmNvE
Akt2na2Bez0NeUlOug+Lv9YIl0CylhLJcGk5TX7pKY258nAVpqSkJWW0Xpy62jW+Tg52rj8U4TTt
DKGtRvgdx8yMJ7K5nB9D19db1xgicWrydge2U6yW3NYPatEGnMjonH1imoOKW5HzdN7vfRWu1PvI
tHCjdZ62NZSmWl5C+XsVZ3gpsf61OdFcWVpmBu0y3bgZpC876iIifforNUwx8MpUDgoQdRVVi8xm
VlrQsL8QAoBR4NoX9ELgI5iI49VCW7gWX6hVmjPVjqCfdZmHNImGmHrmr6ehnssin5BaUwueR7dp
9RGsLRd3heI4L9S+rqSpQFtvVyR1sKOuTCQQXZ2EKqZTZnQNLh07Q1Cn0Ta2PMkVUVdRtdDpERtl
MuwmulkXHRr/9QLfdLMM0YfJxzVYTmgFF500HRyFToz6nyrDLG0OICWaC7Mm+KRfEP9MoHGZmgzp
1qOFo0YAMSgheiblbroJ4dkfaIADYTIIhSt6CxxOiaJCJwyJUSlUwhpPeR67UlCODqUy5RXFL5hN
0D4aDUQJVW08+6WHGRKPYSC9hWph9rm+0z08ynIX8kuPyPfoKqGOTP1Stk/UQpkM1Vo5g3M3svtg
EZ9coOYrh19VvMBBvaixe+4tUjnwnJO+Ee8Kl2+mn/RrPyDYKXGy+XUYOlZ+yZxYQNuRA9LIS5p1
Z/o//BqRaxLTQcsXeeF9vXWVh7N0snFL0b5M7RMAibjVrd2QiIB3t78TFLo2huvqZLKZ37QWSI2Z
NegdDJfcPzkwq5GcHPp8mVcgqVuG6qRN5EEzXkTy7XBmj99SLQ2a6m2wU6MCqlXdv3vtSvMYMgHY
dkEDzWNkLqLUl2cxpvpt2q9AQ+m9oTHICKiwdz28YdkSELH2vRnqaKPl9JVxrZkdQ/Gx9SEfR74P
r3ZiVjXrxXoJELBkUMKZgCPjcfqI5mhfPThTMvMVc+F9NMMj3gAsVUA4oQLW2zSNd005bSYzILu3
G/XDKP0dTrZt9f9l78y240TWbf1E7AMREBC32TdKNbYk27phyCWbvu95+vORrr3k0lqnaux9fcao
kpUplCJJICL+f85vVuoolvbSlfnyy5ApgkKsPXLQlpNcrAfo3Wsvh1Dng/nd+h2lqigO603VO8PB
pbVVLz1B2xa4PHLuFEhs6lOZYSiZsuA1+9fiQdTof40x+E7cAQqIXs/btFU0yCEfkqLDUgsCKxOY
hnhZcoiv4Ba5dCWvk/jrd9fnQP7020TFf1yvfm/pLlVVwt2AlT3aKVwNq7DsKaKgb+ScYPJaSVKY
sMf3NM8rAlWvu4QJ+FAR43a9B12fcrVsVzag+U2fvlrLWuO64KDL0J9A0tlxRk572RCXXTkbZ87p
ZFzPhV/f2ks/+4rvWVqKVlK86DyS20SSYJfo+2kKBDXmmRoU6hKyrOEHrkSiRyaa/W1YcocQS6s5
CSwAzN69tiD6XQ+ljScfVOd5iOYAqmnwpMTDnGE8AePH/YVMLDMlmPN6w73e39BWnUdbYVxd7nse
IHgIaJgv3TrKD6ZVEkMQDA8G2oshxOtql+UlAp67LqPOXmd+RHC6607UU8HimDNoACpG1cZZQJLg
uZEM4C59N2fKGLKHa7SHbOHM2gUfh7XIzkMq+qfrQ190b5VZdNswLEmTXf5UG4Xc9lz5Y0qktS3I
vjkPoZmc4UlT7zg5AQPvGC9zxuu31y/u8uSv7wTsBl9x26yXpL2RNR+pmosFzWaiG1DLPkohs/Ns
ptl5srrs3A2q3BZGQcm/RZ2scgAqOXlULB87IkYyugroDHAa4fc9oW+fKXefTJM7bMBZtLOT7FPe
dJuqlayTPO+BVvwBspTYZ4v+W8bYeF06J/rKmLo+h2IGHiDBO6vs6hz3gLhapnN0c3M8OVWvgeBx
xe9B+tGKGZbElfTSj+Z4GKCUYUDrwVZRhe19KJFxA1PHl4C1vAS6HvQNJtrBvmKrM52n/qwrvarG
baLJvx1LUraplWNpXz6pD7ZXAiC6vXRHFrXETVI4a4Lu0zgtd2LoGgD5D10FA3TVIkw4UQdPwaac
rl9yD6cE9J/nzl6gTYth7mrpfPd1El0SHx2c1a5vIjX/9QOtuC0g0kp/1ONwB89uuBFWxP2LGK1E
wHhoautTXAxiRafpVdAhq5fIljLtv0RB8To1TN7kUCfrAef2ypwAWdm0ISf3c1Zqa08tw9w0k3uK
/HLrj8Nz6hCv6CuC35Phy5SkzdbprlpAeDshAjgEnafE4P4SSuNQOyBKevWY+OPCh23gkaE6dVIQ
HdTDBy5GSg3RpfWddC/CdtXRKNinZUSzMNLPmRWByZmng4LZV07yJ+oMwm5o03S+2I499nOkl/Nz
rQNCQRYH+Iw8y62rZ9WD14zSZ7cds1s6Z5mcjFUOeW3lxKFcZbNLEIF5A7K030VB+AJQl6JHrLeS
+dO2nxNNBSM7xO5MuOdosoQDnpNWdKlTFyh2MaYbrEbLOPBaFg022LJyji0hbLTFt9ZhTFpxX4Xq
CYvcib/shll5h1kKmWO7jD6aoWXuMeH4o7n2bDSQOCG7rZv0zQaVKoRsO3uMhE42ZTTMu3EereeG
McnrF4IsTQSdGn+0plS7Pq02NP4UOQ1qQi7I7G9Ub1bPv0iWHy1KsisKDME+WPIO4WFt4plJhh5n
tc3maFsUUIr6hovOCs5jefTjelmf02CJzOxlbOTXaRqshz4kNKckXHj0yBoXaUA976VyivAsHPqW
UzRwT2vAkLvunWhkfrSHicOr/VevcE424V40bECOFFmUbuQ9Pej4UxJlzUrIFOle5h6lB2gJSRv+
P0XmqeOtyjG+QBiLEXHF5c5wHLRVbfAkKsK4OAnSdZPT5Wi9+IgtZJfbvVhDipe7dLQ34exG+yjM
v/X0tKIoZsiLw23u1hZlISfdAKxMN7bRv3hda+90aD4PzqJ/UJ8GGjUkanvfErCqS87YbR5CLmsu
SvTd2pY0nGHcDZcOCWWOpIvyrrUyJWk91qy/pd5wMQj5WfWPXfAAvfYcqhaFvdnTiwlrQS81fLJp
MqRlY5I3S687ior7VlL4KRKaivbA5iMcc4h2zYvL/wPis/VE5GsZjovc7wnFA8Huc3zTOilT0qak
uovCXA5yPhSif5gC8pfciS5tLRz44fqtCWpuhDaSCbtwk73qfXNvmKPaFITK+OqujwvNVUwCQ5rZ
ZJvRj29dmotlB3Cn08nat5x9OhE/jihzApfs3wcD/EFEmEPWf6bN8QZIbw+DsVyZjUeNP94GmnzO
Mf8ehB27DbRyTZdFrzo+GPyN4ffCHUlg67tvlmmn361WvfZVvx1YLqPX677WmpKuIods3ebIJWA+
bijfhVOZHYn4iclQGzMqbQtW/Qoe78c43tkMGyyxHNhxQP3Z4P3LdaP3h/n1N6/yuOuTH378v3wu
i+qLBtm49K9akC6rYFnVyGXEtcaFd359fP0SLT95fzjIBY9+fayYMwJPdy/1ku9Lgmd9un7XKpMk
K5O6D21uI2PNcH36+iVbtnrf9P2563dKNcze/p8/fn+ZuHD+/GPTZ6jEuLeXXbi+uAl18jiBeb0+
9b7hb3/g/XX6xF+mi7Zaoon/9QYKZs57P22PNP30di6rL1e+9xX33fkNWvraRv14XW1fn7x+ed/m
/bniF3BhMWP9p21cFHP4G1soouSPv//ah21/45e/bxMuw+7738y7ElTkry3/4551WiJ78/Lxz42u
v5p6ZrtLhvihtBd/czEQz04/eJdbVMv7JQD5/YtaZl3Xh9U0EdDoI7jFU8Bcqy+XRN33n/96/J9/
Zv/rVa7bJ3VIf3IsWMvaG585OXunwEH1Jv2B61I4pfc33F2/nW2XRcVI9tbV7+YsSsHrd+9frgTJ
94cmIvqUm+nh/anrd7kREB1FcCXeCNR07z+9/v5/eo4rBm/s+8u/b2Nq/VCWxbwzDWmdwgynW1jn
PwyVTduuNLxf+Lr/X8L8pxImU2Yqi//nvw1l/waqQksQNdFr/lfz26/f+rOK6Xn/RalRaG3LX3Y1
XvC/DXD2f5m2J/hPW6blKIE37s8qpgRuJTxhakJOhKu5o/2riil4QW17JpY5oXF96f9hFRPy1u+c
KsuyJDG9oKpcx7Jd5yOgLSLSE2CBVYOpY4IVhY3ek3z9WM24g6hCrJUgYTgPE72fajQPY7b0NCFY
cpqbYTVfwkTsJnLNkEYh2rKcCabtZWw756H2sycrTmH1D2QJ2Z6ByYIkq5Z4ChxzlVzhyD9mFlZP
u2U5UQDIEfW31CYfA4tUv0Y1DoO/RpJXf/HumrBKQOo2NJyzFijF11SRSJvHksSCzjrGvaGZIjFM
G757M2tYm+NMvECZNZukQsPlgVL08gKyR81OVNnrkqh2UHb9WFfEkdYLIKowaeD1RKmDrhBM/Uj4
quiPWrnR/WhpEhy7gGofoXJbl+VAWhoIPzNkZuj4XsuMF6jLiVXdlO2mxTs4jdV4tjzAr8WpJH/j
rp4a1sCFiUwe123UDwcyXN7I6Aututxo1wgIsFIgDQshd8nSUqGrqtaDJYNNAL9W26reZVbvrvNI
UAAwyFDtlI+exmUN5dkvU+LIw29n9J+Wyb9YJP/9BLFtJWzK7fTfBPF1fzVIxpNX90Vfks8t9SO+
kJ6QH76kHgm3DvGpK1I0Nbaz7g5nL6phVPpz5P55MP9+Xz4w1ThXaQRIU9rg3jzXMqG3/c5UE6Df
xgDh0HEw4FFGZf6N5phdH1Bl3gciezJ0/iOy0386Ah/q/MufdaWwXFoHjrZoHvz1z8600OcmVOkR
RdCNWVH54MT2UdiRb4FiVdR4qok1jwdqJOVS5DEaPBY49U68DXWsivn574/D0kj5cNEy7oCpo/PA
/cM0uXP8fiBiUzSQd5r0aIcciDgnQbDRdNSmoQVxXRBFC/97pex0iWsiLzdPZ9RrCT3hGfkIbth1
MOgf/Qj2VylAv5rIkutLLSEaoxRi3fjx57/fabns1G8M1OthdGxKrrblQYP0Pnx6AVcA68aYnQYV
vYua6dDG3rRte8MlJFVZxPQ50UYO1TdlmTB2Aq7DyGemiHO32NbirVJQtaVuDbA5BTGNCykPaJkv
t8itpxVKDp+i1jqt4u9tAZs3FU1yomvRbEZj+o6S+7ZylgMhIgJiKMP7Dq4yJxSfhFe12y7Vj//w
jpcT48M7xu/HO3Wlqe0FKfiXj2kk/DPMEhOHbYsn2MCSV1dRtg+Gp9CbxY3UHqnmNrRhYccny55N
+H+WT3dCEWE5oJktSTmp+z7DX4aG0KydXdRJ1Gf4LcWoH/uKCJDYv8WTRs5IyU1Al125yVP/VZeE
xzldlZyoHZtYP7vXqhjnQ01QLYKofFv5II4De2v3/j9dLwxOH942sFvPBQ0BrdrFpP3Xtw1Qz2V9
SExsW+vHQsMVNMR8V/vpd+yX3b76mSOCy4VlABGYSFRmZr0lna8J5p1u6JnTUWubQBHWwArzHz6S
/7RvluUIgeEEX7n40LOrK1Djba1isioOZp24QMWLr4VXMyQ06hGfKrYxAgquwwEWXNJgybnPAwU/
Nu1wK/VbyDZc5p14aVip2TMp76iMHzgtETkSxEkkHwsza65/OrbprXLxOGtMPAQoes59FVj1wRCD
SThATSYnMbpN3NsbI4iQJ5fZKYqjl8j21eXv37b177cwh5aoZQG4VNpV11bmbzTKJIiHKFAlFGVA
lIsy495uZpLrVIu1ekbdWcmNnbf7oZVn7fNgJqlgZVXhpzizM7LDu3j1D7v0YVyxEYBBYWXqw1TG
YSG77PJvu0TbgVp6qAlXIE1vhW/jzkQCta+z/Jinrn0MoYcdgt48C+05m9atbyN3IHQ1s/5pT5bL
8LfL9LonjgUv04bOjNzuw/kaZ60yaoPLtI18dJJvTTgaxwwhxi6KyRDCMUWoYxicZozrQWluiiIs
DzTXcOIPqL5l6z6lnvC3YTernSOcbYE27++PlvzA0f21j7SttWLk426yHM3fjlan0qZWxcitpHFu
NfIyZGjJxtbFsyG85kVCyw7M7OziOD6U4Xe3p8KPUMi8daLslgnlGzIW4lhLBKM6/jxaam3SbOpj
L7sXRhoAKBGk6Gl7SevLKOwK46nrwmpdTKLBWM5sz8PQYbgEvf/9O7M+DAvLO7O0x5huKSgQ5scr
sp+I+6mcNjqaNtXAigoiyuzpHHke0PMG16JsRy4jFs0tWvd1keJD9OWUnZymgHvlIt0CvZLExj9c
M86H2cayY4JRVinp0d6HJfvXQ94Hqi9mHz7CEOu9207w1eMiZqyfHh2TetHIKnEdJfMnz5fWcgDD
FT1G9Ms13a4uYxKKGr12c2fTjL5xdLDVFqV0j7YgDGlOm91MzIgi1fLO7LNqhxoz2NCPslaeoQ5Y
PrpHOZoWVaHYeC1I6nZk35ClS7pZYuNVnq0O/k6H5oAgoMLJHjpksrupwKvZFkRCVQKhuAYdexN6
7ZvfIxpNuu42F4l1l/d8jm2CDLZsX/FsXUZx4lBvizZMD3pBbmvigsGFxpu2ICnn2m312ZGHv//w
3eW0/XDpOZzMWruskLT5UULBdNUfkGcbB5vpx2HAJpdWkCPmmTeeYuG+l1n/4Gskxp7f57uq8tLd
nFXlTlloJK1A7Js6ldg/R7obtG+dMIuxlpibqYcrQzrmD0LGqh1AmC9+qpsD17O3DjRyZsE0czXo
IToSmxis/cTXu8os7zAu2d9K/9H1Nw0rpxsUcIRfzfprHIQKPIBAHJ2j95h6SXhFYzPtwBmVIjJl
7rTcH8bzQGmn7IafQ+OiNB1I5AqYzm2IRQH8hotIcC2/hs10N2Nlwi3LekHiYQ0aHRzaRELYNMJ2
Hfh1eJDEXFge8uGS/uhmSPWLExjiIYeGwB63q6rGLGIU8cmex5NXIlP4+w/I+jBechF4FGglshmH
ueq/aVxMnSMPSTlKKLGgDuTNHfFY5qEcOzI08WTHTksNh4ZL5YFHR7n1qAgGA4pQPISOJbepK8gn
K9K1TAAZ5E3Tbv9hDz9Msq57yDjOfEN4fP24KIgMwUlkNGQJLHPhaug/Z36A4dNkbPc8jjiXGYXk
aTf4VExw9S4wvuJlipgmu7ThIIIEeL1dUIUzC7B/2DuW9x9OcM90XU+wdHC0p70P843Ja5zGJlTj
6NXC3kcRPnnip1/SmJweX5SA8sdhOhs2cUR5Fsm1Ex+yORa0QZZBL6yCzd/vkPy1ov/rNedJdEuY
HVhKsWsfZqVpXRqix0p1GGUqUEI3yadsXKSK3jHvc1Lfhb9rwyi/gTAT7rPyh05F+SqLb1Y8gMiT
sv6j85apapgdBiwzZ7v4wXSmO/vukG8iX5GzHsl7/Bzjdggrb+dwW8TYz1XRW0TB9ulz0FFH68OW
gLcxuK/diCUVV/WRj/ISj81bURbxhQJleWharP2CfPYm6GlfcSR3YUAewqx7uUet972Ow/BmdEiD
T4oajkPMLNjRir6oe088dH8KNfvZk3kOx/gPk141TXmb3rQtR32o8uDcpbxUrItm59gYeAAyf9Jq
9o7k5A3rDJPGCu1CdCpjnzDhYh73Yd/85ONu1lXcy52YvDeEkNgRU5AkPaEDLdFKYALm/mDC+heZ
55yLICLFI7TjR+F942CHF5kPn3zT9nfugOGQdEKqgyygGeQ860aVLarMNBiwsaU7nET2Uef1JsLq
LzaeKOszA+oLGsb5QY4wBAkT2zozTaJsCB3sulQugikmI6ZIv7mWMZ4jHASrYXG9sGzKkQvb37Ic
fLb2KS1rd1MmhrrMozeeMw9fbMXoi/VVMWLhXwUa4odkUvjq6yz2CV3IOuynY5uJn9OciE9dGr+6
8zRQB5qMvdeQ6wsjhzFEeXs1SHvzlZvgbWYZ+mLFzrEZWv82XTpt9NxQjI0Dn6TXU9ePxQFwULmp
Q+LESlfDEaX2urZnI7wvRVbhssF1LWyLdkon9q3gqp7zDlWajXxGQgDCOuU+BxZxLlOZ3zbDSIdL
EU1RmWODJ0J981qaY3GQA9nFSrFRg/dHaNNmA4CT3FADypj0puQRx2P9yLIZ522XuPwmLSPicjxA
4ZzLYV60R1UPbwNNmn1gKGvtOSVBJPkUbBo0+xQvLrbToFVzm7McE3zE0/Bkz4uNcLmm1UzgXGWR
PseqeduLJXC4VGdbg0ChE4qutXH3wq4vZpyGl0Sh9hBxgpY/NzaW1SbkfCnWxQhdDiqyH4TsF/zJ
yDy1G+l0Fh2B4CPhmKmfBRi4KsLAr5nG7o2bFuaDWVnnsGfZ2Irtr0l3nfu7WHc4Xy3oT55CIpvk
1p4ljjgW2P0olFvbwJipvNUOc0Tw6NvalSMWkIRAGjv94kNG3TaNn6yTXkf3xEQ64NAZvqT3XPRV
9FAT+A6CAJuLX5j9RVuT9Yxlf1qF4kkYwfgsGvQpdkMHVzBh2hD2RVu+D8SuUM0+8QP/pjNISyw9
tUslaoxk/Nznk7owByrjzD9ow5n3arTvgCwEFzP7ozcHEDc2caFjooOLu+x01Og7XEreojtOV41L
HqBilbxLJPzaPgyqjQ5t7HjjvpJhcCumP1QGiLCqrEvSz8bKjotsXds0V404d27MnPjKsrOCfTT3
j3YmDmERxzf9SAQQxXmMbGZ4aBvyW3Jl3vTWePHV0G4FMpkHY+w21vLGizojurj36q0dd+OzVxIo
7cfzU2KJG+aPsDOyvL7zBDuXBJH/BRTFszGbGly8ti7zkiEamj0Cn8jZZ8MsnxeLF0aEsD/3klUu
o2EU4kjmstqVjZPfKAkOxY0S+0suArWRMs7PkwjkujAa8xsZru0qTtR9o2d7z9Kd4+RRn7DshpRY
1Wwti5gXa/T+KAbZb/KAJG0jbs01RZ9PdWDpz8qwKXVMMSmmTvxSpi0tdi5XppK3kxttmWiw9K/m
r3bNraeiUZymFqUJ/0fWUzVg1fgmiqrZVY7sjrIhZDCa8ViSJfnQgwLm7BsJY29pqDo5khE9WiS+
kxcc5gfHDR+zYazvTJr3GzuSOetxWe6T4eL6d3yU6RGF2HdXjyS8I0c6ph33od7o5S1lkq8WE5nM
aZvTEEbhJcvTcxqJ/ZxWD07INVjU0thI7Yzc65t+XcdNA5Fg7NYRspZ6eM0L+xmJW35JEMZs4D9U
u9JGQ5bEK/q/0+31VcfGjddm5PlE4gxIwzwZ7mzrxR5r7lWDg5wiNfdiwh7f52Z5mRtxlDJDtAWz
Hw0UnV0B/dfmhDZ7WtAAXPJdGZ7nOK4fqskrVh4pY7PlW3u0DZ/rTMW7NJDQiXSNlMKKx81cqE/l
VFt3IeVwt6P9TJciPQ0zWtNI1lDXdGEeAqQPiByHrTGkTL+VRsav0jPtt3XnUHQFr6zXXV5Nl6Go
n1L4RT7uzK9p99pmFG9YsUAy8ZLbMczRPNZ8wBE+8yFz1JoaVA292h3wRy9BOjmZ4bVzkysV3wz4
j5muDWLnS5uXSUJGNQbBKivk5/An00jrbOhpq82qPsYGyW555t00/SG3pEuAU4GEZE6PeFG+ztq1
bkLXLLCkEfq3qE8ypoCSUJo1gs+WZWTXHnSO9Mt71CGrBz21p8xo8MNGDLemqRzUmh44u3ZJ0CxR
Ucisq8+myoEM42f3Q2Gh5SpBGjcGDf/EtUh39J6SUb+5XZhftB0iaKbI1cVlt8ZLBlPFn87zAEHM
wGNmYpZjFe4o1jEkAatgvIMBpvcaQUvW/2xabLuEfn9KbRiaTUYPBd9vtUkx8pZun5zqxhGrbJzj
tRvPRzvVxd6lh0PaEGm2XlYkK8scyqOO62cvGl4G48uYKbzCkaJETCiW5zufk6XhwX38yFXgoYxh
ZujU/lM5rGsLr6rrHhrJtiKwrRuRAWGIPkcdZUYuuYZBl9SjBZBEW2dGK1XuVdK+oh06jYzE45Td
GdS/V6z8KDvVuwIvxm7yckUVmgZJo56DYUbW1mAKtGb/wa1AGWaI61RLSrc/Ys6fxmDXteWtdEE3
1cyddrVlr2Pb+cyUeiMiNdx0+ISDiGS0qZ9R+nXpd7LC8u57Cf9w3VOMmRr5LXBL1uw+AVd28lhT
Gllh/P7aDTbKdoaB4wBOYtWDiGFKTF5bM+EqN3ymbQJlvAkTEGHUPokIJTOJUub2luvVmMCToyuA
m1SYEbSJrTniZ+1JdSu/DH2ZMJ4m0aZMGZpp5D4O81fRtdk2CXDb2rLoCT3CrTu6WbsdqukNOPZI
+RaRkl0+k4gHKHFs/K1vxDvDYzrhdy0c/AKOgvktCuWuSpphm9bNPo4c7u9+WiKrLIhpGNEXjQYc
FOOr3dLnV9Mra3vC2SqQNw3L7XQ8eij2V2GSLIl3AhyUbJ5CFnBMK8DdMG3ve6PYBGH53VLy7CoE
SeAaegow4aXPKdnFah9L9LlNFWbbOta4ntW5JioYrShyodG4g9Gh59JdG4hhXDdDDOBWHPYuQTeZ
+fcDeW5t38bruE0xhM8EnBAn2q8Yve4kiBXYlRMcmpGFUxe6N+lSDNKleIWHdakmEtDapAC0l/4h
cuKtgptJLcr9CRKPZZJLzcztFhhyy3Bdm+vQ/46Y9pNys8+lqg8EHTy11BuQhVHkqDSLdDu/rRO0
BTkCdB1w4wPxV638lMtlqOI/kK1tMuy189w9hS2Md2qJ1pLUzNLE0Ee1iGdfmiLLHzJPH0JuBRuV
FNz6lmqgidF+X5fh57LG1jT5DmIYyeF1qtHYTHP9wuSIIbt3EuTr+klFJkOnle+vIP/3NAQvB34Q
ZTlTlUXLff3BdZPrw19frukcv/IUrt8Ofk8AtvN63Y5oV8ax64b6mkvfL9tcH0+VGS13ofP10a8N
EdPizB7Nm18Pf/tTy68NiUcMYhX6OIiRjHbFEO/LKuOjWBLv319ZtKUgy3vZ4z9fdmoWfarEq7w8
+b7lr9/8tdFvrxJo8Tmf43SHhAtd/HU3TAdYfxzEMCX/9RY+7N/1xX97mevj6zYfDtz1uV9/9X2b
68sGXf6kG4pRU3AJHJbrdmtmR6dp+ju6wgj+UQcM7viq4bEwV+32oxHY69IL55NRu91+IlF+PZsF
IAvuaFc7/jqw+uFeekzw42z4moUYxpPotU9yGCuUQZsStHPW7mo7gWnThs9DOypO9c7bmi24ugj7
7dYa+y9BmOuLm6Wbyhx8kIZhztAGgynKqmyVJ2WzsmR/b84JcmHfyI61H8J9LvObgt67giWrvCy7
l/o4Ki/Z5pIlGAuQcItTwlopYf5sQh18is3v9YCAWyRI5fMa76iv7XHnHeec+bkxzq+oVB6SMdwG
Q7+2TKSUKirWFdW+jSRwfANP4ZI68XAk5H5agcA4x7V8qIFUbxxcGGtvvGlDoo2i1IRdOLtriLos
pby22yu33oe2evQ5Vy7mNK7RvBUEtfXh3jPuO9FVlEjyTS6BFA0lkGotD4FjgIPc1qzY1kFh+xiZ
XZduFwcNyCXdzQ4AnJ3ep+bniFL3pp7dPzys9YjSNCkW6GzVcFScBitXvKXM2QSeA9WGww4FX7WN
MREtvtcLwgm5doVBnmTe1RcKE8x7emAKmXGbjZW+M7xjlQ0X6hqvptXvC7MDh0mGZ9awDgoH7Dxu
+xRL37sJdbaLao6e1NO30tL3Dt2kfR1bVHIJxewHkhSZKi7+hxhVaps8lBJjJoRUF4nidG+n3FBt
dKehKHa9IiIqd9Jj7g/0seQX0aNoBhAanio3KdhbyumIxm9qVtR3Hhb1oCIt049u7EkuSZlzvhoL
r9r7mT2eAuAD4zyhS3eBR3ED3UXl6K/lZD5BVoBbNhvRYc6KxetBJ2eJJknSaWVRe8AsAgKmLteI
b+vj4uGRIZ3MSecbFyTbKusYAzGB9yvPNHAHLfNFZagehoKF9FsUPj6HIDqUVvSWjKClMmhSPrzU
/Yjq9oAq0rsNZbIGGsPaPF4grGQh43Et73lrzSVbVM30lW+N2KSg4f5oUgQuhj9wLkcd5mXH6Q5d
GG/TYZuXiNd9AzUmLv6jFY3nXHNieVUQf3bHN9tszCO/FCIFy5JNRsrHVKiXvq8GTHPf4/lzPc/p
oZphl0ayuUwePJeo3s4B6B5bzK8OQXZIrIe7NPcfYZ+/0UWyaxeznTsdE8c4gRdkJ7PUP/SuZ6xD
G+VXGeBY1b4j13ioyi2D3dexyzn1ZeQxZ1Y+VaPqTsbwBqkcAWtNkhtIN9uwpiNgOi4DMUpREsjr
s7ALawsTxTMpneUEw2WIGGqR5DsYa19E02TrMaWQRJvusWmSh6U9MHXDyKitop2MmsekCW4cslok
0B2qPPf1jK4lzAJCciXBZelEwI9pju02Cvq7Om2mdSrAM3lmaZH567zknctNww6IeSQ+feVGaEbE
kHVbWbZfrSQkmt0a952c38wYTWw2fRblsI9+dj5pSuOoTn2niRlzrZ+cgAPGoJQ5RGw/W+6w85nn
7/3WzradQTSvlqKD5TMdiHLhBESKQlLROpcU+Fkmh6tqAuyVizTbpt+ZY4xtEJ2L1D7NKjUgRWjA
HaxfAgHaLUcjyQ0DXT/q9iR61qZclQLLUgMXfB/F1gWp7h4u/0nYmiqq3R+dKXo0IqNe01MMNm4F
WNcz7GxfvzkR5g8CRhaZ0rwhPqdYG5l0t13WP8aULWQV/8wM78FrTU40nwxjMDrb6FOTVdUurRqu
kSl9yBLC5x1hbmkWSJcgCinFtmnbmyyovugpQ3ocoAboBoJdwQeBkIrJgh2ogWu/Vfj6SoSPRrpz
i5n5DADI2qaYYLVbZfFnkqkp7lGsBRfDvI3M+LksG7oTcnj1kU3g80GLPXUTres5eI4T+4eoJh+w
MPPbeVanOGfgb1LhfpJtuHPhxYwDXMHKlTcNV0BYG9+bmPvD4H416pwFSy2KS9/iL3CcZ9cC4FC9
TKZZAXglGBQ81TFojHuzisAmWVhDE5/SHIZ06A/0zkK/7vZG7j2HwRidKzP7ppjoVa0pgOC4TOF9
ymXDqB5BHx4sXyqSczzmmRWqF0ThRVTAdNYD69mMPmkRjwczxtKQtikLev81tJH0JhJKUJcWQFid
F3hb8U6TwoSHfE9R9GtvtdEZ48sPNbJtJ0NAWSwSIx9Cehnja1+gG17EmQlkZtp6gjwLBHnlIRMg
/VhveNFk7oauyXd40VsIephrwmLDNL+CoLNKCJW6Gfx5WFlDAUyraj8JRU2jstPHhuhaZRDwzd2T
pWrUUWKvj2kMtrsOlyVe04hTW7SPpWZd73XJCETK6bdS9eY+spnxM1SdzAbwVRzBADVqHJ9xTp6s
2aegpYOfvjsfEaq4e6Yi3JYHOtszhhkSnu1ubaaKGiEVqsH2M+g9DJwmRCrQz4ci6I8loBV7zFbc
OBUh4Js8QYjnJNGTTyFzYVd6EPjGe/Aaj3kO1LWREYHdJtU8bt+D6tdGBdLCDeSJGCv0vgskVukW
uAoJ7AkOu365SDFRgCYHV+fH2Z5+a0S9LVvZHqnzcZhxYOOcDDWDOQ2g9i3JbLB3HCogFCtq2jCr
nDbdTRX8wP2C+7h2vW0symhLTehT3OXevrPKaeOOn+dC5m/UxdMKdDgyCzyLNGi/EG//pbNbyAhx
w+TIqs7GSBs9xyoyw2er6nTv+Hq+S7EcVxh0z1xEb04ReP+XvTPbalzbsu2v3B/QaaqLV1m25dqA
gYAXNSBAda2l6uuzy/vcc/aNzJbZ8v0+bNoOggBjSWvNNecYfTAXIftiwo6FP1A9S0MerYMQKTKI
uF+hEm/sfTjnus9ph0ZdW73n7Tiu1bJauDrJubbMHblQIB8YYG5aC0i7CVXZTvyu6pM9BPTS9EDU
WQdHTU5TlDv+JE+PY7BFPQdkG2KbmcDPZVrAJvGuxgOZ0uu4mnh7FFG5pcRIqHN6r9FEhR1Df6md
4XEq25c6YpyNeedVVKO6keaL0AOMUWp3kiNKEj3vTkj4DnKoXaUWiEwzWO7QRReTxx9slXlOjB48
h7Fw0Zd+Z9u+BgIYWwmvUMdbtWIlkb2a8xj3iAKJb5zXRotoDSxnv1fCYzl2N+YEJDtLTk6+dPI4
K9euAdykKyie6s4Bfj0FXp/wckRl+TOwfPSB+rofgftYzryU4vU5kKvohC32USg9vc+SfiSTd0W6
jJ3zlC9YG0BmYk/rlqZ0EUOQTSq6KX99UvSM1xvEQapVMljKxsHNJalii62051BlRiVCSXLbNlGZ
yAw4JecSLKpeoll3OMz7JkTZcjFG3z9YIZYwPaJ0WpzB9w9mMBMGbcE2NATRadbyoUU2bs3YjAmn
KNxSLMg9LXCrwlL3A7ZcbHO4t7uhjQ+D+YzLkTmBlM1vqHNxggrLVxbHJ+RnFGhaefw3FfXf0E+2
K4xXNIRW98+BXjLGOtmni/X9Tkf9KwitW4LRlCHstqVi7PSFenznH0OW4Tf89581kRNnHuLEDnNL
EwdjCQ7tq06j80MC1B1PWtxV7n8xdzs7fFXTLFjTEpqSKtjdf2ahRXBU//3jY7pvbR44/j3MjpZ1
khPXNxOUMUtP+mKdbd8YNOMC/Vfi3YhNbT2qhNPOWsAC3bWSDdMdAJJZGCsTtKwbWnK1zhZbvF1E
QFR0uhFNP02uFBkpyNliVdQ4j4qYm7GQe2xH9xxZ1QLWCrsWdEObZ/v5bC8WAeDFIIRnTOVxFcQ7
B2fQlnaQ/9dfLud3LiSDwvFztrWKGRjxWHsMngBZu5zfhGH3w1+Q1uVsm7BVeCNtK/cOSr5zk3MA
O6h9z4mZo0GtwMBQxSkujnGwRMuHVFqMLYzLO79JZi/vJhXfJNX2INnqW2rM3c6OUx8tt7G30vCj
Nmuyhgvu367LN2JKO/J5+UA/21OERak8YDKeMhj2yeI7vf/l/f+y5Y+NXTFJgf+IGpuhZyRNbOJL
b83qx5c2wx6HmjlUlg6OGmFWE8+lqU200ro39rg3VsCvAv6bSWBH1GcgFywVuUAKaRBbX1jy6bkf
HjL7kAbyi57pTDODni6v/DJzrnWRrF7VUXtVVOUFljUm36BfObn5GMT9ZprHiNa52FETf5chdfN7
aIhfdc44FGQGCd9FcbGk4QEF5kvbwzoPpOfRpALBFIoPl5+t1B188U9L1z8QXz6MDWxPpwJVimaJ
+IbiINHkX9kDLXNVxf2rdQscX1vYpFh3+yWM6R7LVFrTMY1mDnXLp/79oaUfxdABzm4xde7985lV
11sp4cy+/N0fXxrf0zfv3/L+17LorHUz6q9/fF1/j4W6f/L+dXML5V+u9VOZwgxHjlv44aRlK0YN
P7UxnKB10mp34l8BQzyvoduUV5P0bFEBuFbuwLxvSICQDnkS2IcGC/DazOQT7EZzxVzwQWrtSwAp
CJGF6rY1lvYh5ILkA1a+PnjUtWUSRjhzmGJgIfbGNTT+qrUZbfRxzdi4q6wnHjlF/hF92V2qcRUX
47A2yuaksHgcTWuvD9gk7RSAmNMnj1pegu2ZKG6KMk32oAgOYwufz4h4rJqldwepmzlG1X3WyDy3
JZLPWs0hHJWqL5X1jWO/RU1Xbw1DZ7nr5I2KRtnLgXStTaE8KUk9+roIKboD9mKbGmNiu95q5llr
HJ9AhfY6ztmW6Ff4aIG6a4zI8rDqNdvEHv2IIwulIorrCJH5lk4kZ/1O+bGskWdUn7w2ZZKUaMkv
HE20aPR5DXUTH9KrrEDehVL2ocRZtwE/89Vm9sky24euzq5mF/7WjUI+yJHkheGxYit/HlJ1K6et
sYOpsRpkit+p3XaG3e84zj7nDWSuuWRQp+TT77K1X2pVCzf1MghoS+vM0/EcOxF6AwXLcK7ZG7uL
PpN2+MVqz69Y7nRN5SwRRTfdGa+WgciJef+cjfMqT3nOuqHa9CVUxciaxRbJ17f0m3PWsOSd3xQz
HNaIUC0P78QNx0m3N0BaraQui1ZmaP1UJZlA7XwKihbZWqPtmWPmjoQuuAk2Rjo/6RxWckPFdp2/
aqb+Rd5HyKPL7IO52kTqF5MkprGjxevRgnjRUlXxSjBEIvC02sZNfqXVS5XL4ZyEnUFSfdGKYzHO
5caQgKRKer/S5fiKqerd0qLrEPbXBDEAJApBYiewgyAIG0RjNa1rokckeS3hDpv52al5mCrzMmsM
r1KUJCq+bxpI4y1UGAJDUvtNOg0O11o6EIWCMEmcxnx80wH4uZE2XNPSemhMehWd8SgP/WuU9b+K
KDpZxugn9OyNpHLcZMrfbQv92dxXrkbWJ3dseSyL4oOrj29ZDx/MLPqi1gL3WUQ7dUqPLPQyc6Xf
ZlsehTl8j4r+LRjJs0B/jBmCttYYmJ2I61zkzUqBjQjYRz1a+fSZA26vEJpXCAmcppF5OpWr1v5G
A/PZK+a7eutEm9DeYaGc6/Jrkk3e/eh7hKTMPMkYVuGYgBPW3ogdpxWgMrNoifdwVAiwcYJYwA55
RDs6FOBjELi/cV/G64T8CW5TDcSm/NLZZuQl6ITpw8ubevk+6EUainpM3NOYHjSI0oqN6wEaJKoz
iayYoIVUHgyLDJA8R5MYJbkg96nBL0CGzVGzNIb0vPC0lStP1odbUncVsOCCUX99iAQ0+EwuGP2/
xjYZ6oJtlUwemn194BwawO5pU0FZMS7RqNVbpSBUSgIUOaIhVwg79gZlPGs9jnMEBskk0m3f1Edz
ZLDB4foShSokxEu12Ib0+rmhyWuGxrGb6F1Zy5qlGnDKgmgnA5g0mUnRWtO/BsIDkIDU3mQrkaeG
gtpXFje7TR6HdnBrOq8Q+dxEQJkoJFq/OHlYrbgBE4UCll/MlxpQJ3G/6IR3C6NaaNJH4NiPvMMT
lQh7e3+d4LBPeUVkjemJKNhLoruINNiXoeFj4OfAoEI6Gl5oMGmW/IP4uRAOEwIrfSzL6YlAlNdq
AF7gKNm+j/NjkzEAkbg8vYH+UaGBpcRfCEPSTHvQUiwqVud8KobcruJeEC8+aJs2llHUGP2qKuJ2
W2glKtcWKclHiJYOZG3wPg9yvwbckWc8lZF0JS9kQQ4hqGFeKbRPWhMkDGFR0oPqq+vGV52+TlK1
JqeMbxjIhD+ZAbMry9hKXfsSxeYzUwuaaIIOcpwN3xCYOHEq9oMch1tRvwUy9FpOWWc5l06JMn/Z
8BdGeC82k0IEcesAoApFQ/EiNbjZSqf6WmzmPbUfG09Tb3o7UDYtjX2yKzme6u0vhkn6akjsyseq
gM2r79G1qTLVwziRvNX/DjrOL6mYYdLLJNZEuUz6GTyEsfiRaYuyufYPYUPk2YiaAFbHhmPybW6/
pBjbkUgb7pauOygQPFwm9/SP8qecaB6KWERtZZQJrAyUwHn/MYVWfIqd5jUsIF+breyQrJjNLrPk
T4WhAFG9sBAId8l3EWuJLjGIQJiQexJON2+WeD+TQJlRg9ICnVXtWM70WWVrIhInks/OIqOXq2Af
2sbZHk39qZ6etD5FqVcir1BQ4xlBlzCnMNf8luh+lvaSsMyvgKLmUM+g0vGiS2sRANoVYe1rHMTA
QYCyzTQYGQFMWq80OV+ChVMYP7c/qTL4mYPsKQY/j75IrTwLLaM7N0irCpF3+7iz9Q28hnplKM4t
sLPqqUuI1cr0tt9SbsZECQka0B1Y/MKYHmrmeUdH76yjGdfqBm8JcEIYD0cld0izUdSTo2afYW/N
xwAfxW5kJjY4Vn0Uywe7jEE3KFxevHvmXl18J9OYHUry3bZyNReHWOOAmKZLZwm15L7JSLVfbJhT
lis+/bOLmaCeu3+wxUwxm3t5bTjb1LCmfdxqaIJo64cmCOJJsIkq0IWRI7T0x9hKzvcPyoRyT3JQ
mhOXZDO4NwnJXFyJiD5dpSNOLgvQipjjghbKI79H9avWpX4c2QxXVSAaCDvjBBK3lZ+oVfsna1dF
8vxkG5B8MtlQD+Rfg3XsmH71kGdunTLmG1wRVIlJom7thFsu7AzpQSufQ1Fa1/sfzFCZNsoywweS
4/a6MZDjzOPl6SqK7rRt53M0R+yrJtVMBYQeGj5vj6kW+jHqi+9W7+KtpjbmMZtxVilN7JtM6FZm
3RJBHSH+sQLt7FgjsjkRSGszxRaR0Qle6dagr+dB7baE3dFzTWbTHXooCZMjMVzPO75bz2B4Lpny
TzI9l845j/Z20CogAKrsqUnnT2zqlzSpFY+M9hIZHpEm5mDyPbdBHCtH0D7o/NQUMaMqVVzkUcKZ
JzgyRPNuhnnpA5feSQ4Wo4hyIkuU5CDGng3L9KGgP3azBq87VjbR4rPERMcQY5ZOY2MIMpOo3U2B
8g55TOfxmMFU7gJfGpOZm7QmGD1cdzU7U9zyjzU53Ji8ZdvKpBEvVfQV27Yj5KFHfYF4ABMlSeYx
gspWa6kVwWNm+rXsk51C448KSmpxL73AJWWVWwy9ogK5KYftapg5+Q2awJ/HBrrW7QRiZzjtsB+c
QtKWTlEyZtu5ay7VrB/nNi8Irmve0l767eiDjpaUeKJwkbeUZF20OW8Eeh2OrkF6yED4M5gOoBWP
rDCz+NSn6Tz3xVNZ9CkzT2LL4czYXkQNp5VsmwWmltiS1kYTxms7n0Jyo/SfNACc1NHNQ+I0nq0k
OCz/zaQRHhNrWAW1U79GiMQYa0bNkB3sQL1VUzxd7EHi9Mn6r1W2C7/iTcrKx7KV3HGJ4xu1FIUX
/CY2VzIvmZ15YEtYKEudoFubHsxE5IreCd3r7fAzS1oEtRp45ngq51MSf2WF4ew459NANck3mRug
QwRbqZgfsRRLpnFKi5oTcYMlO3RogjXpnsYrHGEt6ZZes8IKKjMjM19xySTXLhx+1QHlRySEX4Qc
2OYhOToJFNU+14HTiMUy7YwYjgfXVLrSD1MtpJrpIl8bOVknOaQZkYcbtR6CvWZmPJXw6h81RSUQ
73eQOhE1OIprKKr0NJPoKoxe2gXMpLsQmiszfXxKkXJok9GGLg8lO836fJ3TI1zucXktNFrDpLHU
h6lTNnXBhjGN9i4SVbOTMV8l0OrXZj8/ZEp2jercJAuxhTdLnMuxMCrJTUfrwn74LI/VG4+QvIsk
tJ6Q452dtTDYSjp5qlq+qEyhtqboPoskgbdnxI+oihe3yXicEv1kitjmFEx90RbDS5M27mwSdTox
8xhNmrNmSPoeLPqVmTAhmef3um8EbUXj2MrYB/SKE5UqeL6ZIgdYKZM991dML6+6Gs28AvCF+ceq
cJ8X+k7MSGnCh6ICiW8J42BX0spAtMxUwnjNUERoBqlu9GUxdBf6pzIr0qZIbXroTCTWMSEDgdN9
3q3x93eMBElYdPElwpgUtNhC5+cKpv4CTK9s69Dy1npFU7ZeSSCimylVSPCSZKAwx/0ZW8zDG5oU
tp4cW8d46MmjXd0tFHeznzx0xoEAMZwxxriwfozZN1D0nyv98f5VYK9RaDp4WsEUIPaGVrnpoxYF
VFQ7XHQwI8RT5q5qb63BdLbYMKgKEvsMUryE4k9ynF4kJ0tmblLDi6tS8rocxHGn0mnJiWQ1i4i3
vFszSSUD3JffOOszM5sjwlqDQ6qkFJu4acr0MxpC0kNMmsHtrKxTI/4sgHdysJCJKVu89kqvb4aB
AW6RI2EKeALgaHHunLtiG61ZHSLSG0EJYADHpIlMT9JJ58jetWrA5o1sdF1O5MQEDDjtAvNcaL1l
NONWnDBvic63zDRiZsI62GUa7zi6qH2O0Qq+mHMTJppZuN16PfKjU6zG9Ex8veqv4Azhyrf88yhg
+h00oL+cgEiA5SstCEl/LampAbM91IO3pA9uYUd4JBx2aEISp10xZR6w6x+t72GqET676mcmNCkG
6gZrCDqr1YzESKrV36yni4UtvSoVvTh1II1TsfkZaU1SU4QUYlBLL076Y2xoHxYxWFTVzbmMqKjl
CpuuyjofMT9GzsizYFykQeciqcZjzU0y8arsVrqNGZ7yKpneOsFZzKyY+kgxF1snEz2aEgojCZVZ
S04h7wzDyMTlujOSGMkTHFF4wFzcWogLtTxbwPTR530/mWtrl4XFbkquvWp8RRVHh8rhn9zbd3Bk
OBBGnyO15Fj0vyICTFdKKUk4NQvs0IhQSNBMz2py0RWt2JrVmB8SJ1H8BgNBK7pxk0cccm2Vct7O
BunZjLpxPyi6X8vyeW7N9tTUojuVzNxzZqY7Ky3G3VIDm9lQXzONRTOe9DcRDvq1p4yUR7XB8Jet
JU3tr2m3THhmj1lb4UHYS/xCmG+Ap7LD/YPUi/coIotjkoi1zMr4KIVCBiY4Ia9WOIQcitl6jQao
eshG1NM0yrEfzDjBWUcfGbb321mVHyujMzesJcZBE8EBMQr10Nh6FUd8v7brdydT1FXdKg+R4Bbt
Jmk9mGySy00lL0SHSOi/JIthYtIt7x/ttT3hJpq1ME11mqD8lsfR2THsceAwcpodO0KLeo6TnQ2W
MnO2NPlNFy0Cg7ta9rJBbnZTiuPpLrtVBBkaCngqSXD1KAx616FMGJaTmtqo4RpAO85FRn88iOGu
lONfSY8SNLVwM1A/PpAjcLbGEEvZ7DW4e1p4fosFiHtpkM4llQwSB4qmzEyf9M4okOF847CzPRMw
GbvhiN8L7RCvjQjZsqnX9WC+dJXdcAyiXApR9xRt/dJQGa/qkTXovhDRXimBK2iOW7Vsx0FG0G2m
fc7FchoVFmf/OL50NU+/xVyC2T3Fbe3WY8zhFtZbbjH1p7PWr638kssgS4jtqn0ZSgSVInoRVUfR
EU/Uew6rsWj7V0XCcA3rmPrXof/N8VDpqlWXATYlehN4KZvq/X0yzV/SgDZNV/DMqziG7i+4msfZ
Dam25CF8nikEPUpX9noYKEoOT4gh+ibiFkCYonxPUzR6PJOeVOq4sQRiCXsIKFpHGpm46ugo8KzG
soE9sUjoGbBgqSQ8sWhgl+56QdXD0CGqmJlapFszxiP0Yd9Y0edi/u/a7DMndnoR0iL2ViRPnRbb
ud0/hUr3MnFb4VGCpPLPW1BuGHoneL5DXdwUr09ZsdKJ9bHYNEV9BgLH/mjvYiX6hYu+9YoBIxpU
CMoSvqjsrO2UGxx9g8Yhsln+ljGw0y2zPblhyQ/O8HZZk83hROsacCg4mFWM8tMIEZmgD2jdpe29
srG6KPkj5/izFGIQtBQEc8t61bebHlEEmn3W53biwJfy5WTt2owsWcUsNfl02ul0b6ljIwGmyCke
mQRZXWYyEYhjErSxLLkLuyaoFspFml8rS5xiFhlXyj87RdTYiPltKjlfz4XOrH/286CNPIP2uSst
1/GvNVEMe0lJh40zJJ+EUkarWsMsk4FwVXvtkCUIKMhBWGUjT7s9XTiTROeaKRSwYTG99n1U4xYp
Q6iN4fSa4zmUB3tpZ4jvmIaOXwMcvNql/D2OT6FTqu80KlA8F/N8jAG8+oZGYGqIWd2TaFCVspzt
y7rcxYYqTtrY7/Kew5+j6Oqpp8bJsxmddTkFW8d0eE4CCCkF8k20/dzOFcgDt7aI4A1J1Yqbtma+
W3wahQLAY4maXe6QRhFfnTM9w+08wRQ4DyU4kKDpoTmy78qNvqP3zSFHKIz16DMPy91jyDWLFFWi
vKwEo5OyzbKoaJmk8UjxxOmh/T7DvrUyfM6mnr4u6yHPCaoDa00eyGdkBbcyrR+KWf/VTdHvLDP9
aChY1RJDuHQ1Vohmei6p9VRTXmsDHUItXjr7GeWuvjxE9cgPaksae7OxWCEBXoaEimP15fauKDvw
3QK9nGi+yazIRBHHXmb59w074GwrqwdMc6TqheAZ8aC7Ijn0B7WxPyvZ3qW6gztQ3UUkrbtVV30R
gMw9y80lC+M22szJdZJrAq9wckI/apboCRHwXLD52j23ts4ghc0v+TQxU7vh7PjLs6sm7bzJeTmj
ZN/GjuWukaFUSlJ3FjK1oljKCYIgNnqNW9kuL0HFwyAXuKVbWt1GqJ9LdHju/ZU3PS7txJwutS09
iV6XGMdjf6OKqGbnrC7eYJItUEBa2Dc7h0Uuwms1Wuc65fa/g6juj0uYOO4Ski6hnaa3yPUNMSEI
kSQro2JZChDHY9h4MZdP8zyMbt9oHsYSVgf8tR6M2LpUiL2e9LNUgzyddathAZODn1ifi+3yeXlC
akXpantZj1QIyVAT1FxJnYnpdNKHQEBR5GctX9uywIFHckuCg1f3405lyepK1XiSRHzCEbV06dl0
ooJsV1uDaanSDikkpiUmi20luClsPE2Z2XDxcvYwkWefaq7tm9TGPrZwsogV9zOLjmIQLgI78LKc
nZIJxPXBsOFTRcvZPpfmE8HIX0bFSSXI2Z8jWtBkLTvbTJLNNZXPS+8Ea6nhcMfdDyEXy8Ddmmt3
AQP0JYnaIQEoIAuwbjmK5xklgmU7ngX8iOEOhgxp0J5qlRA15G0mu3iztCsiBG4cBZZtk5ujxJM+
b7FoSOu5xn2W4too6veSK7dOUue5xVijxNJD3AJQinOHqakuODJC3gpgHG4VYnI88v2e9EG8dMsp
i9i4Q9drEw4KtmlbZlweDdcEb7eXzfHnoPLQN7q5FQ5JoWZKWVvj4sCA1PghEn80ljOSktmhZbzc
j8Odj1T2Oq/2575246Wj0aCgYB9Lv++KibqRSzZq2pNdV8nZmvTvLP8EYzb+YgwqT9YRFx1C/AxN
L07mnZbG075WmhT3s+54hpVUK2QN6SWh97DKEjD8XG3QRbnDDLy0nxjnrIohUj2+xQajMPIg3HcK
T9BOJ9xxcMbnVEyRRwwuIpypZcQvd6QFWubgIelZy4MSnKSZFUu1pputoYni4cet0TNaqZ3Z79v2
qvAaD4mFkG2CQ6vHQ71ppktLx2tGt2QnwQsB3s2uwpaDDsfcwsVFv1bB04AZocRxitXUaTadJthj
QwogzA3lyo4KoLt1dwV7hKkFyPGjoqG8KVm+MdL0iPpUkZxaTvArjSZeIcnFdeS0+Dgj4BToSf5C
+vx/OuH/QCdUNTa5v5n//xOd8Pw9/B//I69IfG++/56z8s9/+U9CoSX/A8UakEKgaipwln/SCS31
H4Zhm7gZURQypF5wXf83Y8X4B4BWxYDaoUFkM/6WsaKr/zAdg0VBoxdjMNLT/jcZK0uOy/9DT0Dn
wndaUl5kmefZ/ANVoEvmiBPJmvHjYAGOzZOGUI7mvPRcHzPfMlezuqmtPcBrQjPErfvQv8Jb94JJ
oSho4m6DCQoggPjXrjqIYKuQ20bz01kZwI0w+SReLqFMdKNnfBV1sauCx2ybe+qm+NCIttDWCsD+
wIueld/1gXVwx7P9P3KQ/iT73H9HB/+kYUBjMP8k+zQBOBgYATNpiNaLUJRHGubb2tauyaB/iUb8
SBLariqN34xYefzbDXH9C/rwd7if7vzJPlp+us6VAtYsW7Kh/cEVKvMAgVcIHdl+doaD/FM+Nhea
IfJ7t8l/qF8KPNs/1hMJyIGnHyIK/ydpY5+cJxsO/KWGQ/OgoM041nv1Iz/Pu/QhFV57JktkeEA7
SOPjPH3YRLgwRn+yEqISPQJEvsqX6Khd5W1lfy9W9rXkzC/pNz1y80oatAdAmQbpzL85dTQKLZeo
PVe818/5MwwcSdsZuZtba8vxUNgo1UqhcVevGAm3x/w4bOTf7Puaz/GUBOJF0crW6zVP9Rn1Ml3J
rb3XvPy9fFZkN/pKbvw6m/G1+Jm30uMcb+JT4JscbNCkfIS2j73wspT8m+R78plMecz7mdWmlfuj
HmqURigOE2kHfLj9pKEuOLJ5+WeLsByu16555/SRY5Z/ppG3NMvUNZyg8FaWrvMctNsseZiumF6w
FyGhsW/lQ/od6i7tUelU3owtdCEmuq/5cJMHtwTHk7sY3X4VH+ZmgD1Nk+0HnbF1Ms0dFNg0XBfJ
Kgz93qbdxRtCMhZdU/IjqPl+obzUtNPMWDpTGOE96PJmorX30LwPB/OzvAaXrjyrT4NGoUKt7se0
vrqV8xhvsbTsh3O472c/vJqHHusmrY9Vq62qj2xf21AN3OiBfMYf4NaIrzfIIFA2DJ9dsk57/E3U
fh6xj7/Udl2V1/jWRSf7QI1M3x0vKFmL6+Iwb/UNuTaoPxJ6sq7xpvwOTgjHAFP8ovnrePkFC/J7
dFJP8DCZUZAwil6a6TycTgyHW+s44saF0HSwX/EnFsxxqBK/mwdm5+MZ+bp+kd/Ufm08EhiHewFA
ODwpUkZoPN44ylpU493Kso5159Lp/hC7ZpVf1Eelcu3n8NM8i/bQSW78GjzbDwSMcmtXK1I8BDKy
nXnOL8OO2irXjtYDu6yUrSu/+IRsXK0IHPWzX47HeoI1UKySk3N1XuYaFecWLfK47lY5T4ebffdn
nXfzoCY3Wp31pdyZlxbkkYFrEhgoseP7AQspF02n7O1d0E+Bl627D9PnyECnYM0cZl630qrcOA/G
PsQXcmqrFcoMY9gpax1b5FezQmOm+uamWFs7Sv+QKGYsNMMWrbAfVL4OtmrVnPN8JXbQJ6DZAY1/
1joinFc0MgJ5haC7D9eh7Cq/s2f6pz4aD2rBLU5bf7wyAze3YL7RIT1375PnTz5gd4gxpKuGq/AC
FQmBkXELPtofqd0zV+SM2O+mV4IO10gGnQfEM+PoSiBnd6BUxu0YrphH2RdNPDsP/al7ixBFutbb
9Ci/yl7uMfORH5ULRLP/fn38k01m24pq6KSQgeFgm/uTfUoclm0Mplr7bdhxfJq3am692nSc/vsf
858W4eXHGI5q4R8xbfVPClbTkLUpB0rtG8pwW36EM427KaR91QIkmfIOnWTNFv8vUvF/sfSrsHP+
3F3JTgOcZOimbhGkIC+U0b8x5bSw1s3RaVvcmyiqEKCsjbFIYDshciIsQHpXOJwQPk2n4iUJHR1C
0EepwfgJsEb3hCrv9Gq6lUHQ+7NN7zjLcNcLo3C7WJOPoEguY4gRpoauuFG0idAJOdbX9qiCZ1cJ
NJpn+Jtp3Z47eGmbbAYVXOoHGUL+pZi1+khOAr2OxNqn5gaKZ/uiclyCmBaTTCJz5MmKEskqkfRM
DzGhVGz04eQDQyE5rHzuDEs8hUbLaD4rDnVSoXdPLQllb4ghvmsZaxfxFnWytUIM/ub05S40LhlK
5U1mfNHKXdWF4DBrSoR6o2Ip801Zg3TNU4UT+byzBIWwCekB4zBmfjNAUtE0gAU4Bw0DFFwU69e4
4FfgsncsB8AgHc5JdMH2pZzT4YicV1A+ktdgkvYYW/+IpqNLPTSM9kr5KTUD/RT3NM+LeTm/ImNw
S7xiqT0hCWjQepGWIwMPGwnbchEDarxI+0e9RUrAmlrQ2eOWCxBAcjIwQkVzVQmgh87JdoMeeiOp
KY0Q5FanrrVOdNAw5skDG5+lXzA3MjuW9E+OIjq8wbXOIM0NcNX4fa+SINUZ7S5l2jMOyVUrpS9H
5ZUVxnwz1I+Q1+uWdv67wX/pG5XJfjarl6TvTpFEHjfNS2OjxuaLiI15rTP6pSeKmgOfIIZgarRG
nxnEmU8IXZ7kiv5sqpxlO/Klybgq4286U49zJaGmpHE1mtVLNWYf0UXI+NDbsX2EOPGUBOFNjdvf
aDAJL+EGnnXa0kb7uvy/PqyVgcnfHGOsJ67XC8dZ8QxZ4ldMdR+BOP0dQuFnkyRtpri6ilENxbUG
8iMkL8l4jtWZHoRM6IXDlbbVPZMpaQvhlViXsqGnDr9BSxF8NGJ4KSoid+2B7IoqtDfS+E1AhydL
2W2s1N9Iw/fDVOCFcNLclVOoe4Kkt1A0bBTmlfxBgpfYGbpzzxWYAmbZvDsZEo+JpIsKNsLwVEGs
6ZB/2Ui0KkF4xxRtC86myzWTA2kzZjC8QnQfYqWR2TWgFyBACE5V7etXsyKYyFggCCRMlaSupzXe
EYEwJnCH0QLdsROkYqLhJerinUHvykILCC/HLYzvJPqYscf0hkfL79luh6OjRTvbkjc62ksrnRlu
TlCO2CfH2DzkVmMetDCEhJbnlylChYvWzVLXtrVsGo3QsCUAJEGNf541Wl3TsDM6nRB1nEvehMNm
p5rFhPJf+G1KAqJrKKNAUtk8Sgi7t3oZ0gpPk2ZVksSDe3UJbWPlcyuNPHS7V0N/6vGRCLh9xO4E
K8LX1jjL4j3cxI3VSur+/sGcVHWfxQ01m+p00bbu7GvQ9XgAJIPpntIihZm0ChsPuVGjPqR7y/xI
GF4SwbZ8KrZfC0TX+/Jf4VILP+avmKle/eKJSBAeYD2wYFUxtiMdLGyQt0ak1DPDcrJgHwn1uw5V
krnwvK+vdA0nV77Mj+1Anv2KEgA3gdeeygcUZfEWJDglY/CmPs+++pYwR/SaU3YaT8oHTa720EIX
czznOqM9aVfpG/IVeg7HkfHoT7MFQUWFcNTO9psLt8925TdppFqKPtojMqmTkN3g/B/snUdv7Fi2
pf9Ko+cs0JtBT2jDSyEp5CaEdCXRe89f3x+VVY16VQ8ovHkPUsh7MyVFMMhzzt57rW9Vn8ja7xnX
bmbwVz4j/dU8do/xTnUT1Br4ts07BjL071jpYSaBrEklWOEugWNt5xgX8Z6uo8TxNHNb/cBxdmRQ
n9vMDaQrsuLIJr+tfSOgi/4KLVy+jTwVg9G7rX2a9+YXfurvZHyDlpalLtwJdeAbx59G8bRncp2w
ZaAct5wy49TjZISrXcB2PldPHOSje4Qbz0ZgBOJdAkWe1r8blhw0lJ/8fU0DGtKf63u62gY6bg8N
Ez3Whb2JLU93+yMMxoZSxafnSoRidMhHFlDLMWkNVW6rBbp0nDKP5vtCZgwRL5yuJk/pjpK6hwW8
8LT1kNYc8bzNvPCwQdEjKLexmTglM8P67Xy+TePuNbyuvL1rw9p0LLzJS0yfRuim08A4WzokTc+N
i3Y1qr3oJe+DmlakbWI6YdjEIZSObvsq14Ei+SUyP/zZJGFpDr4X7U4+mOi5DuZ5E8MySAhtrAC0
GHV3euUa02halgAXcqvsZK6HfpoHH84T6UTF6OGl7kEPeMkVAmrJ6fJbwwXeHttPhl18PI3dzcBs
kP/a+R30vQyzR7TTy4dp3M/Wm3BhCbMumnbQ34TaA4zXU3rvucRGZBfRo3FRvxBaiUS+i3ZfH1o6
Yr0EOMGh92xcypa59cVMjvqX5gnX9Tm8o37q3tqCqv2hf5ph9SBae+fo+1qe6v34RU2GjFz9Vvzk
op+Lj4GcIcXuX6ZbgqVAd6wLjw3k5mpnTg5zu+pW++0jvh+m3uD4TVv5LCjWEHFKNLr50Cg3nebW
RB4ROpfspnFUxXAuHfXUw5sduu3LaNjRtKt5/QderzicGXXyTHKEooVOcLtoPxEk1jS20QTNja7p
Eu15m/zocbyvJMxcpJOTPn+KNDfJ6JUyY7MNCslLRuLXSWo8tDYHkwrUpK7hk/L5GU3m8gER+x4+
D9lztAYYMfQsyIej8AnLN3mIpN2AGtwKGg5iF+tuKTxsF8V8nvfjKQN+Gfncuaodgt4N2uOQ+fOB
zMBzGrmcbPKvheDTV9E65aew3FHbQmLdnN7lvvpsgaNQzeHXcRBMGK/cV+j5Z+aBJDZUtrCTWTOG
z9RTdzgwulO8KzGUY8B9zYMeosV5K8BQxT0nGF3veoAD9JddBjQdZtPY2WTVpjMxyqBm0D18mhTk
pbueLe4aSlT6Al7+3iJdnHBUO/GVirw8ZNnTGHDKs54IsRxeiGUCUmc6yr5zpFfJlwP9hlfjaL0V
xBSwfezzMwb3W0lfwTNOR2zy6+NUePM9oBom+1fqmbfeT/e4BtRzxjIWuSQ1sHB/xYkd7YqLys8d
X9XAfOc9XKl0zXIXH0ZM4XZU865zlNqeta8ql9hUAmZaRzT8svLFS/iA77l3GOlSAk4uZXn/0N0J
b81Re8Rr2r+aVwxk7/G+O4Y0UjgmXMMZXSrFtjOPj2RumsHKor9HgP0pe8UzW2h/jwZOOs1+dYku
7Z9VwalMdZUlDkAKBZKip97qTwYYZ1ZY9Um5JLfsCP5UPuC0VaEmwcdc7EXc5dmp7ve1eK9f1bPx
WD0X2LHIXIC2AYaIu07btV+UBqS8Htu99EqY+3pHSXdhh6EVQo2YfDLHIZPAiryYh3XzfSCvdYrC
RQzMdWcq9doc4fTUqte+gopVFG4D86IB7JF8QwgA08fCbpZ8Pqcw9nkvVXYV51Ol7vF/UqSiWgwH
H2wKIN+Kw8KJqlL66ppPThVW41b9Sb3GT4IN1UryzascWI+I59F2V6RPAeYkrCJxEg9FV7unF68M
9nxKdgknAuvSXFqA++ql0R0yVc0fAKLKntsueln/FDDNWOZULzoU73RXJtQF70W041hkect9EVSH
7BolB0X6jFGem9doOifvEwev/LhuRko77VF/DZx4zyz+DB+j7BhOT5ganEj4sUfc7vhD03vWHwsH
IsEEjEEfFy/+I70IlktFMJ3zNzoQyqt0RwNkRMlzl+9Xv7kyVEs5z12jd/YlFgNF+bBGfziPd9VD
Ahn1T+8j4yleRLTkFkhix+ICTBiYL7y5PqIUjNAEevltrm+RySncybSAjDel8tlUJFa7t/S9N5zs
TuZcep1fw/ARBFjGAXSvcMemEGVbd/DWwQ7fEZnCAoY3UX82t+q9Ck/qc508pPdmfbS0nbZL37aD
J9y7jxk9AvMDPGeSnR1SnDS7lY3iRdrVPvgnXAkI8RyEE0G/pzxlYJ65cRugxR6+N1JuabNsRo0t
Mhx9Mx/F9RI+ggX3wrfhu6/tmlPAE3M6BrtK6/KgRBfRK26G6IT31VV1oof6RMJq9kFmWvOj+MM7
M5voZzkUH7JyLRIGVGhcuezjcZq4pe2c0ZCdXJkC3mOn1xBDHBJveVfJ6byxqisFyyRpoAdEC8f2
EQMfu4iyM5912pT4I+5oKH0ovvjNH8iPmyKEUW5Mi3UOQshaDU5UJ3yS6V4etYeaZknsx7AfvpWV
U6xXfGsEK2fX1UIF5wtI0pDpXEglGO9HfR+yLS7iu0q7JVc/xxWXMQQUNXpddXA3GRuU6mFRqnj0
EgrbSWWlm3C1DK2bcwRqCJhMRM/A+tNh1yXJVbbV80KB/lqWTnhulZ+u/dPGbnvPeyKWC9BIuI++
OcOUdwwxkysqKqxymC7wK/ce3BpS8uo3Upf54NTvkI+xhN5J+WEPWNZIi7Hjp/E0fhl/pnd0AFnk
rJ/NN1WjhXaxdcKfTvdnNpqJmvlAL1kjPA+kNruQIwVQns+LW5yKoOB06aICnS4Zxwy0dKUakHAo
wWJjfmg3l8RbRWwKvvol7jkiJmQNONFRPTc7Gn4sL40XXfK3cp8GMX6Pz6H2MITET80RSlGOgvKc
3JlBczHNIzmg3+O3eeGuBBldPBGDdC7/WE/RXX8mlFH9tPbJc3sauQtCuwGD5y/lj7TeL1BgcrJy
cGzsSxTAkOL/GGZQM6awKGVQE3CjC+SVJPiNUAvLjjov4nGVVa7z3GhkEFDFxpohHqcol46g0fgP
ktifx6IXArEjC7Hf/I7D9l9/v/z+f7//9vttxhRtvtqsY1EepKM1JxJM2u3/roy1PkATyqN+NxVp
fAV75UbarIBxIh4tZp3pm051TbGVUbpwvWrm6/ChSW5J54KzvLnxme6ieObBLpBEFKB7GIZmV1yF
R51RtddbPZ1btRD9UWAHWYFU22HZALfMatzNY4bzWJNZPPTKx2rOiUowyGlZRK8zTBwArUgzytJ4
y2HMTDXt36RMj71m6KZHCW48aDTsqzIddiLSQgy4OnzRMJ2phNvHrlNQI4fmhwzxl2M1vo1FcRGd
EK6EX9VFbdV6U07MwQzwGerNHD8nia81KqPiFLJjEvWtMyph6zcafJ4G/6GL5KV/aDgdgfF0LSs1
7XaOKNZmIMhiNx3VgX29zlYaKeZ0jNP8Kmxhh6PIADfulDcd4RLi8vqQDtlm/qWTqQrpA2ZIcO7G
0WBzCuMGjisu7DXvOT9yQp6q8Jon4TuJm92hJ8Z2JHTV1lPWP/R/fp7502YBh06wzyKw3PJ9X5Pp
KasrLXG5yLwlKahEFg4VRa/uyQK6xYURk3QOi2w0D50RncJ6fmWYLu/HCUlg0ev3YfqRD217QHD+
rdY5Zdlozt64pGkAPor9VwjSQc3fVJNihUSaTTpRC/Ba+tYTwvlhja5FWWqvxfDaCQjkZ7F/K0k3
cKQJ2Wn41Gg/EnYpGxf884j6hucdW+/UWj9NaRylbm4Rn4R0TshdDItF8ppZ9SYZXNJcrC9Cj1Wp
n5XERvT7s4ZMxDeBghnlbjyN8S6kl9cM660xVHM3pAL0bsGk961PTBii6WXZfhnBR1FGpLRs4TaY
YQwh7LY81KC+KlnAgVJZRBgk76CczcjvrWDdtF1ZCfyklY/D+jI1wstYxhedPXREeAxCoHrpe4qx
3+8tUu1nU+xsWuwaPVJHPy0xZkr+3LzLdXHDSopPvai+lnNGGLKnD46gcrzHtcXh2npmVY4JAo54
BcYfKexeKm2Cc0BBjF0OOWzV38oGMmKpkhxkTNYnofNSEn6qOkdjPHZHo+LAXG/prSQXWOobotDX
dqDjmKkMsHqyarNpOVXjsOkhW4cMCU5WqMURMOeB1BbR/iHWGCoRM0nNiISskhKKGSyXcmNcrcV4
FtKJsomkNs8Q37J6+kxndhrIhQGqI0qPfq8l8ALkoWTQA6hcTW+NDjYiVVhScsQVHrgH4BfJ6vVE
E3vNIvc7M0G2RKY5HCiJDcCIngacCgGO6pG6NO1HTM2CCDNh8DuSsBwheSJN+4M4KjKeJSPzzL7f
y7mSBUqHxDAnkcJRRvoWCPzKfdfQ0UuYILJEegrZbSR5Dq6oMG+LBmjeVnlNpvYmNcvWJltMjJyS
HUv9A5hW1F3idCuI8bUTWaeSMWDpyB1ji7B30qlinCwa0Q6OjBbpgl9L1VXh0nJ3yuUOnF521VrU
T6iGXzDEcR7JmcWwhhcnq3lWTEo0qUzf8EkyvkrD5YIzBOyh+TTi6Vj1jsgrNfPNUgyqilp6HmPZ
g4CHTjJb5LuaOaAgkuOsW7i9coBMmYV5UAWdnQI3w6FqkYNH5VrFxW1GE5qMfFaKpbSbuhfXStZc
wDcHfR9+A3dzlXF4Ac2fIn5UyRfL09SrIetwUJ4P3XgwO/k9njnI1v2bqB8jqUYqRh4Nebm22Xff
IElvDYpwscOEJpTnalHozRTR2XmoTG0P5+pRtMzLXLfBOOlM2npx2hdt+1UTB76IH1GEh5euPEit
ZN1i1nKaTUb+lgl+R8SRjfX+nANgoj0KhgQNp728fSB2A/nScLAnQtAh+YTTmSCf0KcD+EB6zdR1
ekhA0tpZmlyhZTtarhU7pWHsO+M+XSvrMWpT0q0HksqHjEyCbt33+ngI01Y8Vq1QOamYP8xj/zYC
fQLjhg4JtTzFMmeiohyvSNE/5nHwlli5i8byiHTibpotMsgJJSO3mFISXa0pgEgjSFV3VI0/6oXc
7sJMDGKDmriMoo5zVG64lVXcMA7yVzVtNbCBxzyObqIxQ55HhthpUtBMec5oFbyJOJKcwGpmg3ik
3QHmWlrl53xcdBBQ2WCv+UHDQv+BYv4oRSvOG1G6FiZn0Lyvb1DWKKL1/nFW6OCGk3EdNnX7orLA
y1agqNABiQugbmLWGqmUVSOm2i6s/YwIqTCpd4oiBElNo0/JCZ1PpHKv5PVxBCEs8P6fkT9hl89e
MwOeg5HHnBbZyKRSyZi2TeJeRQosWrgCZaWghZwqrFOtilW2prAHDECBGeps+8JQ7eFfu8MKp0WM
APCE5TjeZTOBDKlpgPkHlhTJFtnXk+QrzHX+cuImMqUhbFw1Q4c2zUXuVHW2J3xmR4YwUqx+8EyB
pJl4IJ6hBKqkr7M7odhwJ0zT2Sp3TocNg+gXsNIxdZmEiMUJU+F+UXs4obUKcMCEfz2ASGwqowzS
Sf6ZmpE2bo5r7mkURM0jd8VplpTSoRvOnRwnTHZjbyXrYDH7R6jP9DX7dh8OJjJA2CZGq12ngi23
Xod9MlvoonkNCbmXtY6UG0ppkjK0yvPksVk6nphOe5Fn3MdiVrzBT7kBFl4CDSBbn1gvhohDVx5n
HxZH6CRWV+yJPnpVYdWgaBRcTVIyhjSlYROT6PNxw+mS5Nd+jAiT0OkJmFvPWpPzh1UQjmA3HtHB
qZx0VU31pJrHuMBjT/SmhlpY+hoKaJlq2gX08TFXqTW2obB/iDpyBoxPXU5Etyv1Q1QsP2kVxb6p
j6YdcoUqVfUG6FC2tIH1EjWWHb0DYQ2BA0n/H6Np2Nl0bom4C8FRz1h9M18qssaRR2Bx4KRuOIqj
0zhQKKioI6rNBgR//DEr0sFnQDNgSEAV1DDKzkYkEIQU5iE4QCYay0RfI+qNs0xABRq+GuMSSQuD
dQ3DrnL6ZV2DpBzvyAMBr8NcPh6UYG1L9dAVE2jB7d/+5Y9zXi37GL9+1GSfCZMhD1SEdpjM+J+/
/P4dTmDLS0SwNWlYHH6/NCNPAAuW5BU1p7ZQkt/EoVKAxZR/tErsfAssnTuKArzlJoK1EY90+GLg
tJFEIQsgpHTnUcA/hkNUzancoro/jFEE5YOukwazjSZu/vcvw1JfN1ahv5KtcOjSpS1tWauMgxwr
+Jm3L1DcpEP/RjS5gSz9H18S5AXqqjX7tAOplW9fCnnm5WCn8Q1NfCgmk66YopX3YjjJwTho2SlH
9Bv8Trv/v0jwP4gESVZTEZz9P2HAv4kEzx9J+V/EgX//jr+LA3X9b5aioxBQZPKfFM0iBO0fAkHp
byKBSygHDV1GvbapAP8hEDT+piIpk00m20QobyrA/9VVQx//n/+tkmysGXyyhihZ4uZg+Z8IBH+j
+f45y+hXPEduFsI2xdLRMP5XCUNvpKLQzwIxuIut2ZzsUsmWcaUNtvxHOrTvw5Owj1zOCtp+iv6D
OET6lxRW0gJRTSKSlBBCEuD8G7r4T/qJqtSqhlCvFdfsbIN/X/tjPl1Y6TF/b7IV2hX6t/SfNCn/
8dduopV/+rUQ97SxTfi17evAkbW4G4SA9FJnwXrfHTWy0Yr/8E7/TZ/yL2/0XwISyZ9pQ3PkN0Ju
G9arZNhJ50WwdhO3T5//6fb7b3QpUI/+7deZ6FFVCF+cjKH2yf/yoXa5UAM3bH7l2wxCUU4bqrKB
+Ti5lWaDVyaLPaUyOSNZ6HIW7F1nq6CTFBvoAuGUQMWG3pQKoQk3iZN+udBOmZq6cta20JCx0OpV
OnHwaUC8hMYoMe8jJHWhxz1gcEb1b8988EwnjBIHdQaHWyn6gGqYurYh6DGd7kIsldgJJjT+qLqS
tUtdWP2lq/+S88fRhXwJJp4zTCU/DJComWYhQ5sX2NQrHiVFLy4hkL5DCEKwVNuXzMIhICTzTTEx
kwmL8Tgbefh4HhIZR1Od7KZpFb2Q7ZrEVI7ueG13evvRLTN3noLImzNvVS43jRPIVA7MR3ON7YDJ
MI7bs4H8AA3SoYyH/ST3f5QK20W4wlIolW+toJ9aN++KDEMKWUHXdWdBoyaWJ8Mx+q1Hl8IO6bA/
ZhLwnQl7vt4hylrhieb6JynpSMwWSs51VBtYo9Nt7pC413X7LrK9geBguJUI/rIw2CkqUrZ0sqZc
pdo12R8IOt+KwPdNCp+ETF6CLvOj5IimsmkWjlSu10qqgnrKF5r1U+hx2XZCgwpSOOiAzMhgXuHV
IAMtcgSAicRMtUo8Va3eDbznKdM0Y1i+s3W+xbpCHcYIsJ1vy5TETg4ZaiwhUGbG+q0oxS2qv8qi
+xi6Jge2Q5PXSlHTDYKzZGnhGVP9HlKvC4buyyUMEUUfb1pdfItT5SV9n7vbzymU+SYu2t1S3esN
9pusU7GdrU5Sa7hksUjA3HmINJarmvp8LQX+l6ryVLk7rUlYOkDdJ3cQqBIJ62CCq+ADLTqumkms
zKRDZoeNae9nEyJlUanfAilvAShah85aZmcCiWmThJwx+ek2E0nRgYWIhf6UKZvaQFmZT+ftKybl
GZZf92VVEBqF2Jg9jrmHAl2FLazKt5gzmMsj7jmZMYDFjFiSKoLfTV4IyrHQWcsVYQtCwFRM5XMO
jRyIIO3JhtdsdOXVktoHcglpBUvSqUqpdwhpzz1FpNrPhXgPZsnjWIYzu+H+abJ+Qg+AAw274m/u
c5w1LbcM38BE5PeDtkwWnSb8IGjvnp9FYmnPGh9yMSZSuGvQAvz23pXi6Ywh50rY0F+3b4mKgyz3
6o+U6iMoxfxKPFqKAKFb6YabDxnRGRCweXehgNqzWim7FY3hmqFn++2+mZfyKSumyyJrEabj/l1q
dDSJ8O+qioO1alhkIFntYo8y2R8zAz0Sl78p5Qd7icUdZ06fx/doyEa6H0RkwrWie2PWIhCbidka
urNZ9zehbAmcGbh8v3eemGUu625Jf6rGfcdjmCdNEaRp6CVtGHna9sRV0F8ddA1N7Fsj4Gjg6Eyq
VTndjZg2B7kmbITix+wpSteMMztJt9+F1D/KU3rJZIbsZKeh8OSLAuXa6QbWeLVtfUufbqPBNe60
9t3Y8nAMa7i2C7Vfai2BWdJt5HFenPE5HGkJDxqs14JYXGzws+qwfjpSBJU9HIr9djuZFQmW6Gqo
jfvENerklivPbSOrHL1p/mqFftVo16c6D2ScwbGpFty5TCFCyhYPSyRRbyz5v8sRzCFaMKCo4c0O
2pDZQx6jjw15UxYzIJ1fkkbqd9+xUI0Ln0husvjPE6nT4YOJQ9ZO+VDVVf5uyW+i4WHtVkV/iDfR
Gy+sn/nL0qquiUpu2TgFQ1vekMu1PoZxGMNJ+/v989r7mlG9WPJ0a8bl1lqb2z28A+NBSEwCUitK
59sG0gCx9DisjceiyjxsAptd8ToharLGtMV7m2i3pvTGqDYgrSmkKeJy1LgbWcvgYSjXSc2vklhc
C6v5sVbDHTX6JvL2HKt8ouvM5eqEzFfHarBFgCf0OwpM+cYSqEJxCNcOCQ+Xopj5dAZ4DzGXFY4l
oiGGRDVhnVzWGJjepmaMJn1LIF0Mp13mc5tTWkJWRqPbyt9AVVg70+Qp7+9IvmtWPLzZbh5ZPwWL
txaZaQcVZNl3Vvu+XZKlYYuRAWMgMkayTzYA8XDr7xuUBNqrzYCSd7vhtbp/B3FOhgwaIgsFM7/T
WST20aTSEBX1b+zIjFrk2GtplYPRXUJP7IqroXZntvb3WIle2ywm6tNQCY5Ys9PWxxsM4sqsBNfp
HOduLyve0Oafq6Sjyd5WNcApzJWkjNKxRY6d06u2kynxwq0+nKbsak7tsqtqcEJ9HdIjMLprupQo
HqxW8sxWD6RYI0oBjbcUtwut7OLaljwU8jzdq1VMxl53bkpNsCeslfm286HxOgNuuapChcSwih/Z
o498hKGbjhWuP+iP5nSryQTyVU1eKfKqEj6b9dNHZVAQbeCCyUIvWtKKNnkLRHXSLdWAtiFWdgSe
WIQ+NAn1frlZW1OfMBmPVVYI6rogPTKJqZ6Bti/dsZ2eVjBmooF0QaaozvWG+eJsvrYN0+BBZu4b
AzluDEaOEhkbBqHgTh91uSdq/Cg21a8OBWddqPfwnSQ2wPmU8U/Vw3ldwn5Xy6P8AqPNNbUiyEeO
NWE6HCf6KseUSajWaP4I6ea0CuRFqgM+jSQhyG3S3nSDW7mpJn7VLL9PElDfihZMXHdY92l7jHrj
VVNk3a3tfAUPRRbLAJsVkR5wuah0EGBiFshLgA4KbyouTS5nrhekHKIQWVEtyeCH4dLkn0JFI8zU
V/YK8Ln0eqiZl5hsqUYlMaoqFNSrEYW8zCsii2OfNqXiWPBmoIBcB53m+pIj1umFd6FHUxALC1dj
GWnso4vBIDJT49osfA/CaO5bC2N/KgObAAcHqm/2DZIaudei2i1aUNHisJo7QW1P8trcKZNeHrsV
ZY/A4jMCkPKUlZ4rXA9tFHemJRFQKaEDLRMIhIYiciwLYYpLWAUkenr4QKY/q1HDEKala44aUwmN
GWM/PpkAiRCMbvBQ7Bx9LJo2/xwWhT29VSfcm90Xqx3OkHE+YRCSvH5GlUKX5CmVkFMlWvhBkMxs
//UikCA746Lt1OUOlfGJueI7aLRky6YhNEfJCQyMY84GFbNUhYwx6PuRnwriixDRJ0/6eqeTds3M
H/i+JSJJnRGyyGkPsZUilEmD+rQoyYMSG4Vr0HtigMBcpO2Jz1SssHSliuNPPSptMM/mRcVtXCZ4
aNl70waHZpKCKNCMPaFkn6GpErcpFHJAZKe0zl+jwUMVxjR1kjTfswBzKOjDHvwpRPw4qsVdL1cP
ZY5sQGi6Px2PJlbSL5B4uCvG+I9KkAbTGWOx01zcotRW1+LE66ZLH3pgezJt/lrFEbF0mW/Spop1
e814WlhyG4HGfo4v+K87ioUiMcyE5yU8JzADXGv2Q6OF0s7qES0naaqZLgwM4k2V+QFXAmkGsYZM
I0h/TSNiXGYhvM+1ryjnw+70KvWgG5/hp+YebGyEDBDV50pDrGCGjackyWfWj7k3FwkVSIooyNJx
oGtMJSluOdmYWciItqcb1uitb0QdO70EbUiQxVvCgGuI5MzLqb4cK28ISJu0j6IYXQ5b+9Vsx/si
WVgGUH1r6HNDtnCfVhCnq6n/mVs24mnOPqmKAFjK9BLrRuUsXKCnVxD4I29mR0dUxm2M9UmpS0of
zS9F+XnDJjq9BCSmjcBySNWFPEsBeTMm8uQXnxBnD7WILmTz85PDFQeW1KD0gSDIeKYhKCdlPepl
x4ozVsVixJimKSc1gSZUAido1v1gyFhgNkjArKoXvdK+BgpWmo2gToDrbCggNn3V+Coi+adUV+L4
NI62DEgYQsp8rrraWcGsN3t4dBmdYgYn+KFfcn18MGqEslJlbLzSeB+ZGBJzOeyvdGYZnkmTFxsp
9InhR2tnfBl1R2G7pDdFzGOE+9O054x60Zh2yzmC3sREnyPJY3PsOFqA1BJEJA0zSmiPM6UOI7Ej
8KYbKDYYkMY6GnEqBV9fQGxGRugr7UwrtDNf+0zS3FYVHpPaeJDrkaGIUOBSUzYynhH5kK04NTOd
gCnHIXapO/QqO2vUkrOihY/hGZiZ9tARxQzSiJ4+0P40VaHq0v1lJMz3ojBJK0Mj26cv9/zp01j7
2JUE/GwWYKwIFLMLKIjVZmTA8MLUvAdUaz1CC+/3nKyghcw62tVwS2O3DJbwSTtxEC6Ccea5tibr
blqZBSW0DOJhIpa9QzWbKabpEwyCPUElmWn+VNsccTFAnCGPLikxCvuStnWY6xOKhvmTeGeLRZHn
TIL05U0h0sXZBMLB1eV27yfkWVjaDDWy9v1E6IqpMkPt9ZkqrutPzM543NJ2wkiou2tBC1vewCdU
m9yeFpYqPDb+ZGio3KbtTstV5vuaGCgNWnhN86eYirGVLOzqrJa4smneJ4JyAAy4XwXO+uRqLz4f
VVxFLh2IXWmKmzUGjXJHv6HMPGGsWGtSg6QgEf+smR2rqT73OTJyS18CGTCJkRBQGKsr6tnYZ6It
urTz30qp9lqJbMmxyD8NIX6f8PAlf1pxPaicalDiNx+ViuylmzEcSuqhEUnmJRhyNWcyLcFthFlx
3QxL2bIQSck1tFoiguJUXFj/uX/pF+70rnwTF+KDqlLaL1V9rRLho8Z8A/CG4qsQG7YTlXEdcged
Yw7UFuuhjwHF3UmVDpaIqaA44Zgo642MW+LrxRfkryQMklk9W05VPQwalWzYV2hJq+wzVVC+iKU6
Mb+Cs8uveSxVOofZlhQUeqNpgqgdFOkUGqDNGaiO2rOARyhYddRXoVRcZJMWWALXlHjq3CvKBDFy
41QDLBe1Hr6Lrn4Yi/jRKMPnX7SJnqP2xS+P2jBnUTWEoyJqmENjtQWTUr3UvSa7BANXfmh6jIw5
8EywSYCvOMAf1mNNWHoe8Qq4uqe5Va5dop4VvSXpUUSGndaSP+TKvFdVXk2umzsmLidrhdQGbeEs
hHRSmFBuZhHlviYJwscvs1E1ClQGAkYgKhTXQHJT5M1NLOmfzKDkwg0dCZOcgV5d3OsbMEmim+Qt
NeUdFgjLHTjYE5LGIhjW0DSb8b5X5pbu0AYFEfVnnUOSTzqeUyAscDCdYPkwxT1cbRGJxhL3ZKCl
w48e642LaXOD8JQ1JBi5izgjbXwbbHfbxBAnZ1tAMWmk8JCDXrMhsuZFVu50Zt0O3ecbeEbL3+o7
EGmttzQv8jao0+EYxCXLG9mtAQnTFlw73kHDNNrgcYyXPD7lSFXsRd2sWPJDPnWvRtmTybUgRxmL
5ZIZrcWCQiyckuBlxMjix5oKkAwRPjP/xV0SlrAt1z4rcWIqccawdx7Pcz9Dok9iiMS0BHdLsaWi
S9W8E5TWgfrI7CyvlZchNU4Dmg6fdJIyUAGMHqtshpK6WrYi1sJ+1NIHYkGKfSVrV6VRlCPa8Gzz
3SWZaBzEsMJHlHY8c2hdIdRITOTp/GKtKdC1QGtWxBmm4qp8xl37NHX1nWyApUe7BEJ0WeDuTq0v
G4hAas06AyfD5DPl+1GW7/Km0o74tVw1aqagLthdC4yfSPJpOMHHhgX9116tD1buTJRpaUzVZFls
2FoXc9QNDYt2mhi709q8VCvKvIE8aBOcH1lylPDSBmOSdaTshhHeW0oFVxor8S8dq5ZzqNF0Mkmd
u5un6SVMiY/VZZHggCU+1Ju7rjKUdt9Mv+tiehu3F29JkCr1jq5rW0UB0RC9g10q91qVVmujvYTV
qngyhp9WR01QCG85eYqw92ciO1CGMvG3IJFxAWVQGRKgfQ6Upl8zFY6yRYWwl1hBaeArGll7pTjU
yLyynk2tE2xN5ZqWYGo9zcz8wmxRw6mHfGmRvBXXWKBr2FnsmNOMuapHOU2njStT+r/0Ne4aW1oy
HAgb9VAVBd2JUXYv49C56nZ/9YOSBKLKDBjkJmgQ7pxcgLeydH/wB9Ku0+RnGMvnJC+9LkpiN2sj
SqM3vZWmU4TUdcE+27b7qiBAq59oPkLM51mR8p9fLE4WM/zUNI7lhMvChJS457m55yMd3y9taGgK
5ryyVlDPuSLcjWnr6/N8KktpIwvK2b1aC58l5JMoM5C61B9WKxIygqJux1aEB+tdF37kFQwNyYmQ
zcFSouSNrUBLI/zoOMqx6VMCyUEOjOz8fwk7j+XWsW3L/kv1EQFvunQAQU+RoqQOQhbee3z9G9Ct
qLrvZEZmI08oj5FIYtu15hwTiZFDNEG45K1wymr7Cxnee0HlAmFNkrYsrfgrG1jfR6vEiXLPp2EN
B85bdppYLUqjRF06cGKLySkZoI0slZlWVhvpXrMCynMa488UdMIOZrCOnAk3Y8awhUqvLRsxoO3u
QY8wKkDzlU4lyEJTQQO1p0oLsXL+zmJj3mpzBOhc8vHK8WffDyvIZOklHN+n2opsqigHXYBnHEAa
mnfRkKyipUW+iYAhbZG2iJ5lYy4CTtTG8748oWKD6A80GJtdfu8blWZzRTuAOL8H0Lf5bC3rm0rS
T71AAboRt9C5l2mX3oQvzQNiOyHJBrFlLPHUkQIebppCAbgmqButCzZlUWxbtXwvte1YIa8NSq7k
teZ96B5KCZicHK42lkpgoQXSygglMDW6+VAGZacjsUHyhNmvkfaCThmbYPa0Zr73vAszr97jCrll
ZLGcUhttF9inKvw3MiXlUEqOeowPPPY5uEf1uM6vg75X9BGgnzwI60ZLOSIa7HkNGQ+FXu/9Anmw
2Uo3oUCgbxJ5TKAiH6QgrUQtuPikGmhVLlEZQA0uxsrDA+2nluW7KaPNGlrhwgn1vcB6Q0rdA53U
nj7BpZZY7HrBLUIYNZNcvQ8xzv2+yB095K1VQ/5OYfARDsptEtRbHxNz2fQHgZ4jRkcLtXgRwZGU
0neiFZ5UIXtVK34jFqqdVbfiatQEzlr4gHShuCYFieU1m2U8afCMwVxRx3r5ZXkVobVPGQtA1vJP
RQDd11SsZ7/EwfE5laQ3Atz5WFR5TVeTW+LMxTJyVvIWcXpZwmsiz/A/0KYq5A6cGMuE+5UIcxxf
b4TFMUX04w/BYUY9SVxrSWIcVimIt6UGw0NXrSfFawh84BIIkw95Mj6XoTZjuyo4c2u0WfSo0qEa
yEjxtyNTcmlh8LZFsTIXvYkLqoCke8m70iHC5E2OwIqFyqmmvrSOVJPsWx0AgIV0V9GgGKbUmmQd
4wyo47E2HpOmv4g6Mn855egUBHm/JnY5mDFNv1TZLuLmjiCFQydJzL8wp2DmXf1e8hI82ZLacaQT
I/S74UcVj8Ox1lj2Q/J3MJJFvAbQedMI/asxDHwjVv4kdYoJPJKKHpb6CBjYWGzxUpcb3WsshDS2
mH73nfWRwVwRZKa5ZpWvCOmI7aq47Zg3oRr4eRFy0sRC9aj58ME4GE1UphMcSiGjXolGasrzxbZR
HG1W4EtMq0TBdG2kFzNpeIQRC+QQ5K4ZQwC0Wo4lhmTcOsm/AhelgNr1ZNogwZ4PLGVJiUjqu2Sn
CZc6Q9oklMZ5iLJ8D7+quOjiFknwc9qTFVdXou5qQ/iI2tJHe5HUxDiiQ8nFYJfTq1uIlX7Xyl51
gHlTFkD37uneDlNDjPpmUZaF7FRpfAXeVB51s93msCbtqfYjW5XsyAQ2HufKLRiHr1pA4yRQ9N9x
2Kt2Glx4YUgtIE+0YDxu8+0wsZvUOZuuz4OQPZ2Vis/MNHI4ZF11q7R7KoT+FmSV7wiPkvg0CNTb
qTJdELg4EeZz6u9e6At8g0i+ArBhNxj0o6+xZZuEeisCBWCwksI60Q6lYpIZoJGQJRTG7ZeRWA0B
hkdyKUIP28Y00EYUeXi/Cz2KBRShvXdpNMySJXy/36FLHCRXfDHBmhmX8wk0oOzXCz+JNNu/FWsv
puZZhIkLQ6A7EnAOHR5WmwEMbqEX3duMqjM7kHu/85z7yo9S8dxh6lWzwD4pi5/WD9amx7clY5nI
8yJHIYdP+3c0dFh8rPk15vNxq4ynVWNSuihzrhYsWssywj+WI0BbBCOFUFhpekG7F+GGM4Qg0qwZ
ExeQcQF5GAQDWF+0dprsypH1bvW0SeGSrYsEcEAUcwKIDLTyotTOC1GEE1al3pF03qVVnxQKi6QO
TRTokjXLD7y5hMABqsNAgcy1NbErT3VL67vqubILP1jdR1cik2yVZdNKNwzmoJJOnE94kTL3DZkQ
eqdB1GrNYDLuXsT8inhWBvEnlMjMswLLcDvDlRr9a6oDy1XqGSwiq8oqMJrh+PtVW3fSioGKg08f
wo3lkQHVoilDaA/CU2SLaPyud1SFZJKe0/ESw3e2EsbiToRDvJVixxgussCcjZpUW/hBjVlwGHN3
NFmtfekhh96OfmXiSh3W5yigTAHXWjoVogKLtu/8JbWGVQAGA6q/ZDmVMJw1AmYoWKThqRGT70Rl
lxnwsFNSgDnryclLGSl2JSKUTNTXPA6Gy6SNXCXDc0BlZuNP0VcmIpqWUCEitFFWauvNBnsce7z8
ZZG+jT0+la5PODUahyxYAb+3FoLeREdrhm6XEw4TPywfWexRjeIyRaAnuZ/woaOXkVfOnAQVqVXc
7QrfwlbKpZVNe59rVBbkUoE2WBYYonP9s6cBj4iPOVsQ362RO5P1UfJq5OW5nzc0UI1Kgd7VqiOs
HkrUrWmDQY0Jx5+26XZRQ0oBuohzxz1ioYVE8GWlTen/yyvCg9Bk0ipR0LfLAfTA1KKvEfoTt0Pf
e/iNILwZ3caAMMMN6JaXsHgGA7kwffkVQn1Tpd5bNAbWAOK+kEF3HJBpra7UKARMaGgkWMqTK8Y5
TsuQ635G6VwKy32RBTSR0q7elkV8TIuSPGC5BG0QY39Cy2xLXvdONm52G1pKschrbepad4SJ+bYP
wThyYl3C9yfH1qL/CdXE9Wq0zBTGjkY8zgxUf7Q53cxV8KHbq4UakLxLnLTq3WWuZ6DeNZzWwU1S
K2/FxmdyDBzVrcd/eZUd6Y67no5fsjciy/Uz80CKSrMrUmz7TUsFL0kku2c0YmDhLAeacVrnRlfZ
qUDzU83ivRKPPzINESSj4+TK1JZsNc5egH/MpMCB4hBd/k0wILLU+x0E123t556taw2nI1m2h0hg
8E1TTZ8oT+jYotWNhFZEbRJGDJpZOyGBsDQolI4ZqAkRQ4CusYVysIG7SK8PPlt5NdR10JZAGHPr
3MsUOlHKcgk3IfcLSrxpItS4ag+NYUrNJRXXdTZ5FFO4D/klPnQpMU4FMASuHVZQu7+/5OzieCiJ
mYeDO/2/L2WRASbVKjlmRaHqmzKrj//5p/QP+aPfv1s21aS8/H6HULxFHpJwxArcLMLMbdQOgCXP
kXo83zZKGxzAkXcX/UIj1f5wy0KzOiU9kCkp8xWbm026JDXSQoEyWReLGbBUCmnE7F5YjmRtYgGs
0RD5JyuohPerPuX41QG5H8dZ+J7JH1ljfMeX0Rekbdgk6aYYvVOBOSgOrOnMewhdsYD6Hmlrwwwh
O4iddRLloiDtw1+PvhxeiJ3EE9gGMQKYb01jHUtF1UDYFtPf5+c9SWzoE2xVr18ocWLtgbNvM63J
N1FRvMZB3FBJ6F+jVFqmg9cdRGJA7N5UU9QBIWZWSzn4ldpsxoRnqJAkMBQ9qtKO0qnShvEuTQfb
CvlE0gKGpZxq3aHMCdcljNspcu56MkemNMo2oaXsqtCLOVmTIZvm1UaI8/sgI8yYtasTui/W5lnk
nbaPBkeoHhdPYyzQppWbs14B4uv1Hs1JXe2oSRHfO4GcapJOcwUZxX4gxepWQfe31MRhvmEBAoAF
ERv5D6VFDula8rAwXaShsek1D19V6hL1S6W0XOQkq4jpPNNV5HmWMoRX8qWOXW8Yi4DK4Vrya8ul
i78tRbrL4PA3DWweGvaY4VMCOXxRR9KHvyMAl7row97cGIZSH9uJE5RfN0dFlMkhnqxqLqMRWkJb
jeqD1t5R6QAkm8ZNEMrFlgIgsQ2i5fRAWLiRurkwfo9kZz8QVGCVkdyOSOttVqP9CAO6zWUGGn/U
qOVlHaEPQATbTZwx2FFrLcqE2LK2xg07FADgyLaSF63A/I+L4msKUO0WgXktip7KREEXtxxpTUez
DKkDwLJTBxxjKUSOUcYfGtb9jxz1y5Z4Le54ZIhN+U+kaM9aP362QYmsKFT3mqHt6L2tKAxRjESj
PFeWHsjygrXfZjcGsXZURwAyTZWQuRJM6pN+NoWwvbQh4WyyT8FSlKIVHKUM24KHsF7qjW2GYVkw
UoLZ6W4RKapoTJXOOHiW2tuakVA040LuVE1q7ggpCbdBLVhuRy7btlTqwO013gbDP936lq7scjGv
uYNY8l5vvckeYlk5RB4cj1jptGPu0WGPgkNdqt4RPRSMPjkSz4bkZeusVDJnotuDwgXAbkO8zFWi
DrnSJK27UoFtV72gCVcFD1cncJw3/XR4alRa65XQhLdSFfAMVqV4a61yJLvBSO9IdkAwGDkH4AB2
nkWjfCt5XKhUZhgMCq967rnGkEMRV8/k7THCtbB49skLxirXZs+4L/HRDnryDKwzplJAX1isigRv
ah094xtJlvJYBc+/cRGSFPvP3kh/qeGQeh8yRARJZJl3FiYK8nVh3JFX5UupU6sziS5r0mhkKtzI
o0wIRigE+N8omOSjRs7Keghf2kTXMa3RW/csgdZiKZyDSNO2oV73R89Xu2ODfezYZ4WybwP6mPPv
N2XfrAsr7ehTGdqhlpod6H5HanXzuYnNe9Oji8ymDyKUcT3Ec3sBpvk6Nf3XaGog7Qf4cVQfeoA+
kA6tZxFogz6s1nWbUlvveBDCkEsrtG6f9CvHTVhV2Bo6XV2XOb3RSpTGg8y5hMJIrKzjJn0Xxmkv
ilJ+jvSIRLHi2PdKbqM5N84Tr1iI9H3mR64Vlck11ViO6QDDCvEs1rMuQxfF6/fiytjFveyxEdER
VAuUEirBNLPIsSFeraIALqyrMMA+3xjdQVM7uie9Z7qIduBRV+218aNdU+WgPmvYMYIWn0mmdNqq
j9xh1nx5E4t819FPHhTspTmckmZyvdLQITSHnOw4TrEJNG+ZmE8OTbZ6nY7VF9YdCm5QxOZV20/w
X+oYLlZtRl5bUYFg8+Z7LV2SJXHuGos7iwjxO/uyYmvQg5Kun25PPkIshGCgZWSZKk+gwG4OYx0K
AMgvK8Ft1xgmUYqarh8iDptcmsgrU8Z2J6k9PnBKwCcjx6CWdjvSxknB9cx8U5ghqQJJNTgMP8wj
6UnohhIRK6EIXUjx3BjBtoyEPasGKctaEmhOCxw0UgcskCPnEFDJ3BwiGou4BmtdKs/+OJBFSFGM
ZXuylbwExAzozA+fp6mbrj5lBJD7aFsyRfQOddAHS4Xgl9YSLRdJHKYeRaX3n7CU+BUe+JLA6oGa
AG9yIl64mc7GJMlU6g6mKMXH2tSB/LTqPgk7znmGYbpqp4ewvgPwnuIIRFmY72Xyia4gQlVFeQhR
8T0m1T1AyMzIAsRf0CwfsNXMBGfYhXXXLWpWLSfxNYqWObXator2oldTFIjgdwxWf0JoMeDdRhuh
py57v7ce9QCv09g98oH+yCjicgtbyDPEqGM79rh6yMapUdt8VQc0bNpCTl0h6ERW/XY/IC+DZt5B
fjDzmbQnHf3JAxTBeKO1Hi8VMchvXOsk1Eb6rhqswW0GtaJ23xHCprbYJJt2w80EA5kh4JseUeLl
/qsgWsjeKRnbY1uexyFla6gIUmEPfZFlrkEBJmyKP05lVEdLJtJErZNok5VmYnsA8deWh7iq0X23
NUG0lEV1qRVuwB0HglXaYoMlqVVZTcNAL9YT95xsSK80ur2BURy/WkX8r376vTjySS6qVBfsoJwc
IyHvONFQEHRAVQdfvwh6RRxKqyXrlvezSWTjoBnIcZOs09exyD26FGWU4YJ/nFK52NcT1wtBAaCT
6iplHQ/6CSp8Y9mn6Ma7KHpWfC9x4ynb6qKs7yy9IWNKaxw1is5aPlIlSXyAHCXcKkJBuAs1s+3e
n234U0d/kKBlCqHz7/3+0s1feZOFLE2rRorVaa2tUp300kqvHV+DAYCMDfczIPaN6pXpVplZAeH8
B79fydjcsNFpc0W88VbmwQT0fekaW5OXE851xqkbTgtUouale+mRu9/8VbkNV9I5ezHfuk9rj/VN
DQgk2QgUfkncXKnPXBfUS8lAwHt9gYfvzajkpr/UpW2hJRQWc1mFQGFYrtZCevW7TWFHDkAZO1vr
n/zGKX+C5nNBRi9x3wDJ8SwDgz9Or/BPZ6Qt+945w4FL+fpu7MMNoD1xIzjPIIVy4iI44J/SCGAr
LULxw9iySylL5Sn+0I2Nmq9gxQBnWMFFyr6AflBoKw9GceqClX7xn9XUqcuPrjiwIMx5YuwjtDIz
zOXrETKIvGqJw4AgckAZDdGAsjXDzDKxMHJjSDYREYk2Uhj5Wn7k5FY5aXIwjZsA/pBygg0zAJD0
EmkPNab+q9wiLGloRb4TxD4cVWRa4CHdwi7jW/rEqVsl0Ii8LOSKrB0XPCTtNnuOnoU3pASUkrA9
rHO71dbKs/qRyDtZhGW0nILv5qDcLXemGjhtivbY8WkmLrodKbO4VMtF9Na9p91CuQQr88ybG5fq
52D3j2JwCUe6tc/SplKWSG0PAjFKJHc+sashIbK5cUpr5CJAaI1FQTYvKoxFdhfzFWoS4RaReAfT
qlvDvPWa43Sq+xXBchn9HBo+lCtn1liPOdiFoeRgf8k3NHuEaE13awdKg2czutk+fZYgBWGJV/VL
KzuQNbyD6pJS27UupAzrSbwYNyyWcMxmrjLjuly9tBi/FxO14Wgp7NOdeaBwzEXyFm2TYR4BPjeO
0fEfNOy6TfZdHcpX4TK4CQp9O92CPdrdEU6ug0PKm3lgokRQQzX5s+bI+16tqP0dpS8gHChRIUas
4lPFHveGHeLBApwq27xYS6HdqzZKjIZN9WhtA8TXmDG3QEBEZRvdTbi43GQH16DIzFQFSF5usiP3
cLQE41IQ3eA5mXXVK55ITYulWtV7eRG5/tNwh51w1Oxwa9yr7AxORoey5K8e0kU+e1vOprDAMkAC
i/i72qXwRfHqr+ba6sYnMhIl6CuolJdq51EGfLQbyNPXcAYB8S8aJwjAFyyC4wCruToY58J+B/xX
7xW7WKPKBfe4Gh7xG4aQJ8jFAd8INgC1aIyBMdCLNWCP5if6IeYO8QTYOkSIR1E5Q8XbUfTp31jK
lA/6fLOgHgW4TfUbwLRyVPhgUGo62ZP1Ae+FEIi7sKRlQrzhDQBSj9zBkT7qN7BvNFqttXAotyA1
UYFay2FpvpRbE2DTsv+EJrqq7PaUPs2OHqS4E/T2+CnpHWHmNkcNj5RykHgjDe6zfoneydQDl2Zr
lwmU8aMgL/6Je+L0MzO2Eifdi0/KxboE0ZYymLedKCAf+YS4rEfQVeF4CxBJoCIG2Zo2ke4Gbn7S
X/qN8ebtq51vZ07xU28Cbxl9lHOnaWGlO4PuCd8cmtWiBZeYO/Tpdq1xTS5k6YbwThbJnbr9i4gH
/xRBkePQhNPGIZIFMTLSuv7HFw+g1yOgonR9vtBxjgD8zGOPtIawGlagG56Fkr2GQQPDb1yQCY70
UePsCQZM2fLJL4rn4F0AzS4u609urJClx8Wczupw8QvWtSOdA9THdhSv9F27DyseNoMJf+y8Nc3a
ByjLxUWEgpcTN0hvZyf0NlHvCKCR1+nr2vXu0EbVcSlWVwSRw3QWnmT6jtfojp5boBS8SFIb/rUE
TBrjnerQM4Vb8tF9+kfzUMCGWInrZi88DWdrP50EmqicGA4W3LuD990TSrwHCEUFmI7ojR2RcKvs
RbsZZ+PVf2JLeDW2ypewrx3mH257xJS0vJjQgVM9Vy5ioBCl6FI8WWvMDMvgVf/xd8jEfZqvC/kV
/qQKSoOhSo/UkYgnhp5JI9dyax+dwhIBsKgAclmbTxW0pB/RXwtu9CbySK/SVjqV7Xu0Tx+YgGfK
GXrlHoQbtzZkMoTngWhvTglL2eg5Jeuh2NsqdImVv03HTfRjNc/CBIpegxjWqIeB1zLbRqDsrJhZ
8K+IvHtNAZs7tJTQVBiM861woAWLynpcKYhlaIA40yXIbFFeZGt/1fTLYG0gzb4ooNs2zbN1kMDq
7zBBagZIv2Gv2xbTRDoJLwAAHI7u8jn89g9RvjK/xG6rs6aeR2mBdqFdGamNTphDkPqZOc2OHide
6RCiFVmK/RIs5LBD5hus82P2ar1wRgf8D57SWNIGFN6p8yPH9b4AJBIbfwZ+UMFl55rSfFgiOj0E
xofKY1lYCRf9ye8u+uBOu2RV2/XSxwBklwd/0X1kD/k2voBRMj8o/QSuucuOqbquX4PnYlzXn0w5
Ij6bnfIhXPl0N5LrBXA6wJ2c+CCgeIQklt3iwLGsSwSQXwL8sdOghAg8Jeb0QnkAfNXN9bDFbAw9
zZHg6K3rl8ZpUO6aCwgR+pdHoCtIhaUu7jxxZRy6n4akXmpfMrUgO3uuEQwuu7vwOvFJd+uey9jJ
JMeZftM6G69EW2c7z7G4+8NZDRz1Q7UuLcnaKFvGJamDn95WEaCvbdorJCSh39R30Gv4FxuC//Bs
8eHtMCiOa/AafuH0J63d64GNG0PeGz85Yxv2v7aA/E/8K1wGLkFPI+eNcKk9V5cemfwHfFnyfnB6
nIWNj6QGZa2BMpkU5zUTkyAM23RSMnanEyOsPqfFVspWgbikYYX8od0lzcrEipS58pW/bwhAwZdU
n8br0O0MGENoK3HS45kkbyuAqrAxNZc7e6hfOClE+V1XD02zqs0bF0mhPXBgK76ra2M9NZHjcQx9
i1IIrixQyJ/k8E5RMAOAGJ4yPJVuD43rqX3EpU18MzOGds3CJ4LD5OBSfIrGMmDTf9ZOA1DmccOt
GGWA7vg5iVHuTKJkSlgQ+v13800+sEgk39GlezOo3TndWnnL9+U2cNtd86pei8Qe6QijKX1ScNWD
QcEDFUxOAKpwXRqO9daktomiKN3lynLMTkRKYAEMSDE7+dNT/lW8zZl3uDfRPJgczb99bY3dI/vB
25VCPMOb+4J3ERtWopOYiHYeC+OSMyMe+FNF8JpLmfSW2WELUJdup/cQhMV0mH7yvf6Uv0Tm0nPM
m8/xy82e8aAulWY54M07FNqq4GFhHYEgwWTlKTHYLqW0rFCgLJM757gme/eDRU5p9DBQ13vwOjGH
Yh5g+3Ihi2DQMa903LzioXUX4Zw+4ZQZIPoyzbh1IBX9QOw5fbOxlRgjoLosqFF6O/GBbuWp5tbh
CuS10ms/mk6NYJq6IsTRi3ZARx89jxu4nuoHA18gys3l3IrhB4jkMnsLy1X13e7rlcSUYXtCVYcg
/zljqXY9h3PLKr3EO3h92iZ3kw25fwdzX+AFMzkFL8mUPnFy8N+YMwmRFG6BBUadCbbFkz65RbSZ
/bYxCvZ1RcQ71hhGm+ZqRwO00466OnUKlextpPwbUsPoeBZPtH/9N4kFixMVGDDW2V1s2smzJ62m
/OtVeCuGNzG/dMmqfKHq7BN6vOEEFdpIFBBSczwbqtugwm+8Qo+bWd2XhvBRzj6gIb94GOyqMcd4
LjRb8KaH9DbczXDRvVnGqnJJEaXK/gU6Q7thaKE7Kamr6QzSQtiUD9HhMXpXD0lRz363Czj4yXPW
hik7wZ0JmqMc35A7e/FtRLawrUw32Sb7/L0zF/4uuflHGHo5+MgHaR3RN4WAq/pBf4aLKAdWc41N
xtqjWAbaiFjcDc/ZlZctncU38aLcKGbwY3FHcUd4xesDfJOzOPybFQ9X2CVv1O64KCTftbdDQDJ3
2W/+F6txKrgoqpqj+cCw+xH9VE5ES29Lcsyntzcxa3rc+TgjL/KDdcXLSF2v2PduWi/JTl4HXymw
Z/Yo4F6LkHlUudGaPYrx0r5QKmC/bl8ofTQlHB9SSeSVf1Kvwmu6ET/FcQNnq2aqniG3YpKCo3Jo
3iPqS5/VD7tWX66AHBGP2G+DbqWsvU9vVz/8ahch5t3Ke2FluCk2t2BVEg5mbsVN+WrprETMUD7s
HyT0grawXHwgBlqJlQdExbYu1aW5I+Z8mASJ4X9E+MlcRRG6GffBO6fq6IfVT0pWOpEdHyMFPn/x
3RWoLDccm9Bns8s3j/YSKPvkS3thdF7Dd89OHcsDDLiydsYRGo/4RW8B0QXBOQEFzLWhIIVfqG/C
XnSIA1DWFoFpK1Z/fUfrZBUcGFZDvY62tRtggT9LT/NiM4vEuMOB4D4X8yUWkHRmU8/zj+Ndenkp
JdryK8o+NG3xnLMxlm8JWvblsFGPDBweUnCRd8E39lfzSk54+BPduk82AeEJBPVrdhuhobJPXDx7
2BpPrFFMCuOLrtte2Y8ueYLGawy6ASjiE98M1q4PxGerxjPTdIyWwZYTsfeNcpzrOtrb6BtMGeEy
tBvZe4ID9irxyioP+Qq7xSHCA3PLj/k7cnRrP9c3Bbo+a+/qwykHzu49km/GcPfCEXp00WOKl/DE
cgTLVMBytqDdVT/qh/ZaP1geg6u4w0hwLjf9g7uresj2gGl3ZByBx3ypmG0lgtJ8w+LJYklezTm4
d2+9QzfmUdwRqAmrER2p23GU3owvXNjJ66n3BTpJIN4bkZYfzb5ny2U0fVSXUqAss4wRhZESfDNf
xoHMqe7offbDI6o3QmprUL5U7pYLVP0OXGhK/0wbHD5c4npsjAvxdZ5AAzGfu+LH22iyM6mblBMA
fJvS8W3+Ym5ru/FYnFgF0Rxa7siLrezqqrmDzScg7pV1TUPwjsc4WMTUg7LnQcMLtA3ZKGluHefj
M17Cj4xjWbCG+v1VmjY8SRbwh8BCPgsXFoVjHIr3+gU7hczFU7oI9xD+j9Z0TKVWtQ1E0P2MuRdo
zbi/X5Ff3+FALaxVPYnRyqiY0oj3MTS9+b9kfSXuJwoNoRTu8Mr+YvZ/fz9GhJXGTclQgbFfS525
jir2cTxPHmBBDFPKlLwIiVJvjEbjfesz51/UMr70zdjFcUjHL8JdEnL2QqWMQrRvz7EYlXaS8XqC
osPqPDIZ+vmXCNnNsqWzgccbTC2JlXtVIoWAoNX/+8tgVodWLXQbOGXiDn1Gi3IOMUiqpHStb+s7
r61ub/0mHSDnogiLPgGQj8BN5fcXfbonhJnYNBcoYiIwLtZNFXJ8CMwHIkuiIYoZYlQCkzUoPKt4
T1FyUKIdpy9Ri25CfPapWPRQhRANSFifq2Ovyl9yTCRFFnGZ082Lx/t1Q8I00DK1gCy5c3lzpIWF
u7v0x2+l8A5e44FEVP0W89hLpMs1U0XEf8yDaFXZQa8MAbUnPGMaLkbdxvaE1YLKDI2zOWejfoxz
7Mb8dWgOQO/C+kuIopuVFE/VUF8bYYpZI9Ul/Mr3niQP9BSPsSDao1FFh8r6RhqNczzCzxPko8LF
0+q8ayapT4bH5ciQtUU8p4ZUFdD6xLt4NHfWfWM+Fy0czNhHDeQN070nfYTHwQFmDiRB//dlCkB6
ja5dVeLwac7ZJZYX4OiDE6lU+zob6m2Ly4p1Jkm21ZzBYQxOL47BsRIwnWDGGG2vbO1OBPY5J4fC
zDAOZmINuy7jkGl1FAPnoBVpjlyxLPlzpGi8Nuc8lnBOZvHnjBZg0q32o/YVyS0k/C5iGJXanOrS
iq2Lgf0YlQG3Yclc/p//j/j5G8aK9JfMORPxkqHploo7kx/6B9BFHxI56wSzcnoVPkRugSno2C9k
L9zWKaz7FBa8GrmFIrMZV+P9n3/8X/ku80+3JEU0dTpE6h98F2PQhgZ4VOWIcf/jDSo8QJ/SQUQV
Q5gFSl6lU+0S8Ur/88+V/hp4JCOmUgzL1GhuqfL8wv6LnCPWejHIg1TRaQEkWOEUq+DgGf151PHC
TyJq+rQ6YMM76CQwLWgnc7PNFYhYvfsvL2V+j/8LXMQTkGRDVlTVsnhFfzwBKdbEEXkohD8RLEJU
CmAhhO8gB+0pnIKTT0paNANhGL4kcXjdXZuxsRYn4c4f/2U4kBr5l9ciS2hRFVPVZOvP16KFniQL
eUivvMwwVEVs8DNWIBmL9wAvmieY6r88CeXvBqCMxcPAYiLq6p/BjjEdu6kohIqICMp9Rg+KW9HQ
SXLSaidw1/PHb0jNW1F4AGMyu8aJWg4c7ZED4DJJXCWBUahQRBOx0pLVx1lf1fhHXrzBdovjqqqe
TTQgxYgytUl5vEVLC7yEHMGFCHEY0RrN5Z8f6t89U5ngSyyy5ky9+mNcj75asCv5tWOmbIQ6eJiF
Xvb/Mnl+B+mfI0eRmTuaCH/LMOT/PYgHnM5jY8GG7CrtBpvm0qXGrjcofjfMmIISrNFnl6nowDEA
Lp16cztE2gH/B6GIfXLRA0ZUUhfnfu+p5p5nbxem+m01M7OkeEvK6jCNADQKvQQo7Z3FNvjJq7Ta
/POHJf+FnsUMUGRdk0F6SuSAz0PkvyajpamD5MsK1wGLo6lv5NAKyEFuabWMKc90qsLUSQ1lO0B7
EueysrnJquTZlwh+D2III/rw7VvytxlXpArDXFB8aAVT75+91Kz+ZY787dqhqDTu2LwMWf/98/96
uUpt6bkR8nIZWctWgmqD4Wo5zdgpKe3uMS312dP/Nmi7CFomBgo+Zo6fiSk2//Za/m72KCzcooqi
HmHoH0PAR1giCeZYObFG98Qo43E100bGgJpQKZe2rzGfGti6uk8bow/Sr39+dn87fedkWFWE86Yz
EP94dvhN/jMGBwRFq0oiMyLuQkSi490kixtcJ4kP88zDl0UozEyJUToZ5ix1pRknM2CTw8Y+fHsz
EGVC7L9sIum7MWIKrv6hSArYPTBMS9JyFGu8dYH3ASdih42SgmnUuTNlqZkxVP/8xv52Y1QIYzXY
jWVA1X/sEDEaVAaQWDl1vtNaSuw64G0V1dpmADXTRGiJJ8naEg2FIjd//PNP/7t9kRE2E89EgHvK
H3uCOnhqq6bsCePM6REoTfQT3dSuh8HvG/dI+x/Szms5bmzbsr9yo95xLjw2Ou45D2mRhiZJiqT0
gqBECt5v2K/vAd3T3aVUBrM7OqJKUSqazAQ2tllrzjHJtK17eeUzX5q1TBVikgnfB5LdGU4uGdq8
G9O+9qaBe4ng5pstim+ff7Jrr3H2ySJL6vhEGbCI/G4mu96aIrsy+V4ckzwMGrePUen8MSZhr/e1
LnkoKhCvPS2AkVnEHRhgVpGfhl+YIDNag568wS9zwtREMx79cJoeU786RHV306n4Q4VOjMCY0qVy
qBiEY/gNOudGzsHlncFIbpXxCxwSKqMzMCpwHkoA2zNwTPioND6/cNr8KP8+2xuqagmDDG/VRbJ/
tqaYVtkaCrAgL0CcvpAs4+RkZGsdEdQyznjMnCb9grublgO4m0Cp6JqUbH1LN199/lbcS++EZGc2
q5auOeeTTmU7qhhLg7CE/KcS0GwPderXjtTo4xIEUkv/YACsCI3D56/75+4E1aRAWOfYQjdIyjyb
awJNTnWSVt40wQjWeSYbLjag3g4/GpNu7V/bD80j/uya8/mE5WCctwzzfHfsNrDARyIkPdYC+BEo
s9nKvpZ1/Pz5J7v4OqauatxgZnNz/uR/W1JsznCGWztkUFG7mXx9q/SYGSr/yl5T/LntNTTnb69z
NqkpRmr7CEcKDySFVMjxRPPNKd9eKAOyAK0w6Ss+pFGxK5p4YN4uv5rxzqniJz4+tYau7TaKO2uu
jGxtoMfSjFDdxOyEFlOY8Y7njEuTEpTZo2CrTAA3bUDNyCQ6kqqymm/hh5KBZcFyzqH7tK5AVOEH
j0GGD0z3OebHJDpXTbCZuk2RhUQ4m3TotM4pli5ZgX1cSOIqph/4zJVdz4ESz2SPPJJeftn+6ISK
vCAJ4ZpXOa6dIXnrnRXHU1ptwSDRq4mvmoNSAuxjibmpl6tihwxJe8LHuBdB+LXPbBXhKnQdazBP
QRn+VGHirRKfDrZjCWqYk+Zsast6VTd6PN1zaK62PhXWgrTDRWdjt4kTxANiToyYpqcguvt8pGgX
FiY2lI7FZKCiDLPOd0tpOikGx7SCZA2AAHrYP3ZpfjJ6/VHU7neqEd1CHZMTdp4XN4vvGzc0gTT1
WP2PRWTtx9x8xLz+ahEjpoXll0lJv2k2iYO6IetFkerbaQwp7FT2Cs7wc93ZOTeXSFNMidvBV9/r
Bn81UR7Y2uhSmeFz0dE6VQCCGu73tO8fLeneTrJ91BNKrp2/MWOC1ZXMva0rQp2xEUqTH4hTQgqG
lkgGvJzxKdPNI16Sky67RyxzQf0ejyDCDe19DLStrzi38GCShVHrb22ubcuB1mPEZfd9ulhRlFJq
Wlf1hLgCz8Jyfp+62SerhuTX0Nbef/1cZx+bojmhvl01HYQKHTmfTN39YJBNSluwrdW3Ju48f2BO
08xXQ89JzZiIf8xvplC/DyzzLiAJ0A7rL8pU3OB2gbkThl/CPvlaw7s+yhAmjx8oDzJvbszWeXct
m2q+qF8K7Ij3JGHg3crvscYVD5xBGVM+hqsrI+TCQqGT5K5RfLJQZTpnk4mfQS3V6xF1NBiyIqjH
vYRcurRd6pBZbW2izH2PELAjyaiRs6jc9qQZaIL6Ru9deS/zcn42gRq6Y4KbcGF5uOdHFKosXdeX
WeGBA0Gevk8UJZqNatlaoJdrba3bI7yfA6H7t8GRPzTSbpsaZU0YCrKJupJuolCCXS+HK4uY9uep
w+CEptq2rgmomOdzex2MnRK2du4FWAaod5UCqSyNF8TlJKUM9Vc/m6ATOnrqNQ6crVDpdy0hBlcW
tRmOfH6J4Nuynglh8e/5WVGOiSD0tgUvK75ABMi2+P8yhfR2QBiYOhZDPIyHPEWcaBS7eqZpyNlz
bnYusuI0xtFo/7CyQ4qdgLL8cA/vb7opfAX5E8YSMiGWuoty1q/larKVe6Mjei2MJOEQEMcHk6Bm
v7XJJ6RifuXm/3k4MTgfGSAZLGobun52NmgSWaYJnioIre2t1F1a7/UbDKpFl9ZPVZ8/kaOA9MeY
gMUUb5+/+J87aHNeTTVygygwWdbZPjPpStxNWowdRdBuwq+0GsaReEhiIO3q2OsZjHrEQ5+/6IUx
xa4d3LXjsDEyVPvsE5dNUbRB16ZekSD5REtYJs3bZLdAP+I7y0cnneORG96y2Dmhon7//OV/bQF/
f9pM1eBj65qp2bZ1vjELorTMzbRKvcmSJr3FjtFhk0WKQYrS6l2c2qcOcwDtbZJbcwW0RU91oupI
ZVbFC5m7T+38ZREldyPpA4tyEFRMirdxfDDaGzB++5g03YVTX7tbf04TvHEOHWzaLYu3f7azqyzq
1nab8cYx3YcGbuBJvMeY8EFQXjkdXBoYBkU/m8vETsg6e6kQqbAvpJt4SQLXwMHhETjbzGpvHHTe
WMY4UUr35fMb8+eGmY8HMd0Acj5PNufbLrMErKmIBCUQv94t34pRewLJsFJL7cuvS5742drUnSvj
8c9tpalyJDfUebPOC589BFZDEUP6TuIpbbsf084zzeQustXj5x9Pu3RNLZVylyEgC+rnZVy2XUMU
8bu9ILdOdscZvuBBo+DGUll8rRTjmJj6JlatjYAtYDbMsrWB06oddxGiQCBVFhy4yXlR/Gsj68J2
iWugqezfha7anAh/31oPik6SfYztt8YHNEXho2ENzAH+UUby0HZfNZ/YVDuGEaVdG2rWvNKeP4/z
1OdYQMJYac5emwVEulCOEs+1gEuYGP2ogMBaUJ2Ceb3odxKm2wKDJrgGSCS5EbBKEzehZ8FdiAl+
0Xf+tAQ+ePMLeCs0jICCh9rQ8B4PWQKxhpUgIDgzNymYaXq9whmHKKRs843f5A+piYl8mAkyv6Bj
sjQx0OMmwSeWzo62p18sA4WQYasHXvTr2wHiubCTgD5hIqfUCg6u77/JxtrXHUiGqVBnU3ywCYVR
LWEfg+SIvlPXQ/k2APdTis4DxOUuda16A/C8KedjwJUBNz+kf1xY4c6lGU245vmAm2IYrqHJRDf2
yjc/Ri8XWmubjMYaNVoFEMW32n2RQyLBNPWOO2dtlM3952/i4sPl8my5mquDxT+bSDKzYvMQFKmH
pxNJFR9bTbQn4cgrh7YL9UZGsGtz7mVSt6n1/T6CcbsZeVnlqdcbNJ3QJooWZAfzdFN1e7ZQTzAP
0INzb6RhncJWP9Z+d+zFdO2N/LlTmSv0Gm0iQfGTq//7G5liFRsxaFZPa+BetPyxGuptE7wl2fhq
zVbOpkkJA7ZuZyN8Jr7/v19wroLJgm4KVT2vyPEY2F1CBBJFMf99vt41+rKs9q9M1vqfh2SKYMyM
9Bko3+vnT+3QJLk2FcwYdkKLwYXzv0jLFHWWc0pGDcoDc1ZsSC/qbHfRS0Y55PlFh8ZEr6GIJxge
ODl4k8uWd27fRab7ksHM0f05VxZ5YKMhcLo+DV+abYihMDnhuxfKMsKuBQi/LkHZ2e6VXu6Vsnzj
UhJ4ox9H9eqsf/E66QasO7AX4o/OTcpFcmyqX9443ClaCxI5Kd9ayqYgIQXKmjT63qbfTcAvvQKu
qmdHalf7KEcA8/nAcOYn4Hw64EbR5DU1g3CSs3XObXUAT0GVeJiMcekA+heAHyBQEhWXRGi/MEkV
srkP2U2wJTi5otmq4qsjzKcMbU3xMQRYV6Ks8xq2SzELJKhpwqQm/uhcwrX7wbqxXP9mlPqTGChm
lAwG1SjfTJk8u4Z8zMrizR3UYwmonlxAvEz111pY6ypQUNeyX6JUTQnSfZq06sGA1lS60Qwe/ogK
mu2hyAyy5u0jHuOHzgABUzr1geAg8BYqEVfZynccgKf2Sx5xzGXYqyhOBxWspX4MGQ6LxIpg7Xz7
9d+Ona1/XeWyoqISFt9j9dqqal689w4VVuY/vH3nW/vab+aSQsbKVtV7YthOIun2PU3O1fxA1D3Z
hFU4epbW1hxgvttc6djVnuI6f4uD+kcbNmRrmU9KxC5T9kzYVV09wuK4n8yaAGyqX0kd/oi/ay7I
kTZElGCP9zi8vAIWWTJzppzURhmt2O8dg0uUVkMeJ7rHeS42HL6kQsAHL1Xi1ulwEhTBg2zoZznK
lWXg0gZDU02OkRi83fkY9/usmDrtEEcARDxFagttyB+Cwd+r8VoLqi9FPb6pJVodPyXBe7xyxtEv
LEEak+G8aaZZa5zv93WNp9rEvu1NvvYOru0V2P+zoxGD6uaPcfmt1QzP8MYPezaWEb0Uha9q4RwL
33gTnXzMK4B6oqTrV86Vqm0zIKDQ/XxDvQdLlSsfwzrdff6sXppdqWlpNvt99mN/HLs7aKtDHRSF
18co2px8V7XUd7KerLB8N5XJXu2djRHi0EKlOea8OXQki15tH1OJOsIJsc6Ed6kz/YgH8zUT6vsE
Cy4WX7RsfEsa9cqZ6uLt1TTakvRiONOdr76m4sZRLZrCw05HBnhfIxp6DmR5UNXoFLDZytNhPcbB
dhTW1VyhCxtrXnuuPOua5TJX/z62mPJ62ZgVY4vwlKXOaNYG88hTs7WKlaXEjzjr9+GkEouovlOn
3kBs2+a9f2vp7SPW/EUiBTJm4NOGmt98ficvHXZ5cxxnDPZgnNzOZt3Mr02A89zJSRav4MY242S9
xhbTZRCSeGhbRzWnthRY1q0duHtzCJ6vvIML5yrujOoawuaAJc63gaVjRjLLqS5VY/c435/edr1g
TmGTr6bbPapq8lxk9nFIxG2EnwydRxEbr3EzvUsnOCm5+ZoD2VdMXLOOduXpvLAcawaqGtcwWZP+
6M538C3ziTo0SuiWc3XxYVnVU9owgKKgOok2v9YMvjRYDGK2dEvTkZScT0SMDL/Qmyn3qA5s6gA1
PDyTBeTVVWmHj3E48j+HK4/zfI/PVl769aplGHSgTd2dZ6i/NS7KqR9q1ad4hWP5ZULHOOANd+RN
UOTXCt/Opbv999c6G2+uEiexac6FMhc+VhP5GEw1SF2ccLTorRoKAGwCWaNpbEO1up3KgjRTKQ5i
dHlo7RWW9aeZ6JsRXhjQz6vLcacW5gugepJFgV6CHNbTaVtqbQSGR901SvmEJTYEoW9IirVQJA7O
oWzrp1/kYySaGe1H2Hzlh5lr3miwL7Q6sCvxtGtCbUdY8Tovursxeg90Z+02OUo6Zy/wYFNy0YfC
k8W4VSv3UNbdrZsBfVHGbT01t0pfPSUAfFoFqykG0LS7ybpxZ7S41Kr2ZxzLp67hXQb57ZBDMMn8
6dFK6ZToLpFGBSbtZeSAsEmHaVF+F7sw4XhWmARvZr76SpTN16SxPaJtF8pojEtA2u5ARCAhOQZE
mk2FH+0X4dLlo2xMVJK48cy9jSbIIVp6kw0opdXsrUSaRWWxIQdLHqZgTGGh5qwjdkWST8EIBC+w
NY1JB4oURHueYJygtFq2cdAj3JQ9bDpAUf0YExDRJg9txibRcE3AICn53n0xU/eRJcJKsG7DwQm3
kIWQjFPBXhDC8OpX6Kxj19jmxAIJpTyB0cOjw6ifRH4Cdb4ySvZjBDTumpyl0IIal+AX7sgOcpMP
F3sQKZpPwhcHS9QfXVScgjo/KY1ES+GjeTKxtBc/GqG96Cm+xTwpnuNhB8tw4djgbmkcvDjAkfwS
kzeQYjf0Qovflfg3KqFWLeAAI7Q2UtnNQ2KwqzkW+SDsERMpb3KeB4Ckb9G3bo0E7qEfHvuofSW+
d1jl7bj9fLq8+PxojqMxORjIVs4OrHbVVHK0mZD0xl/VNjNy2N+PJYkXqITM0V63k3vgI16ZBy9t
Uqh/cHpFTIFW6exlrXCEoRKMuMho/2iqe5snGfX8/MpMdHE5sthh0uGk5Az45vepyEQcBLzezb1+
dL22b/FEQYLPcOtSTSmQ0y3KKDy5tX4TEYtTadd3CpdmfBZVx+YaU4U9Pzi6ZVZlZW/RUcDDkVYo
Tlv0771iH/nftwgFOPSJhR9MD0z+a2KtkxVIxKNaA0gWFB9bAnmkrO8TnUgtYR/8TKeDZQFL9gmi
6SFnLjJSrJ248b0gzd+LQD60YbCHK35wxw6YAmlTnVXjUMip5gcEhQQYiLO+XY2F/WS0YOASpst2
nHuEqbLUST1G1jA7ndTxzcgnL58I3AmdpeY6t1moIuR/15sEYU6HAZ9cr4VjRA9VeapFgYbdxDSg
yultvpsFZDD8XwM5wLH9zFEqyWygDSP4rPhUw1uC3MtO5Juv9AgX5o4d6axrA47eSguI3w66+Eaw
SSWrIAanQBWqyRy50uMuoMoAxlEDIZz60ZbID1IIEKjLtPzASAWYVIXNPXRg+RFG9IFJpIE0n8qh
rzYjmn+nlAF4BxeHtgaHgt6j0xFdqmKiTOtg0Q54bLv4eUpK6BvZLBLH80mG7kLOWMHPn8FL66Vt
cER30bsxVOdn9G/rZaQ2VpYnHXm+Jj0m/Utmp4exV7eJRlzN/9dLnR/RuhLecAHy0QsdSIo5fOGc
GjuYxGUvlSsf6+Iu2eZchS4FORrHud8/l1rpZVGZNZ8r8ZqQNL0gX4dDsZn37bE2ftWIdp1wsoMb
vvIxL+16qNJQkmKrxTnsbIts18gK8pTpZaDtCwE9y7C8SHnrhO5BK7m//P3zC3v5FS0q+XOw6R/V
BuDUqFvgGHp1XGMAq5+gyrxp/vhSpPWHZA2B6rT+/CV/TR3n+6xZH0utE7Wycy7+mZoSqj8JCl48
pOHSJOSwQ+OI2dIlaFStF5O0HxvYTGTB9emjEE8E5yKIGdkj1P3c6ivwmMuTwkLVYHbFZ5pJdqTR
tHVHpA2WUkCdIHnEyaxDguiNQpePKW7a2aVjL6d62gZ+KZeO4HnrcaWRNUBt+9DB0V3xrByiCL4U
zdtmqfmPdYoxTsKEy1zDKzL9y+BW97mSjwufSiyC5lUoQ2jCrpKsdPITqM32uI5n93nVAE1CAEhI
WLHk9Jkv4fh/jQXUCQs43udX9eKoZcwatIJoTaNB/X3U9oNPVlroZl5flR/p+OxCG0n8aQe+7lY3
17Jdxfgdp2uFzEsDCB4QhUwKuuYfJ4OmU8aw1O3Mg1D9EU/cPndq3sZUvmWzBmOoyxPcn6fPP+yl
1Z/OE4p3df7j1+76bzOP6tYJgmTIhwlLSAGuZumi05qX/rqw9rHQ7tKiepr3J5+/7qUZ72+ve35+
jicz7QpLzTA2D1uRMsZi0dz2uvZSF93t56/lXqhQk0JsIxLjWMqscFYql70g0INQJs/I44dh6PpV
hGw9oBqr16kkxqX8aRHmRvdp2o5qiJddwMygbqhxo8nvdhZW4xnBe1pAP7Lt4S4OjBOsyiHzAZwS
WI/RU3sPbLxYjQksz7e+xmgk17qOLG8gdq+BMRjGgHOs6YtsQZpMySNzI+xeyFObMN+xp8UWjduk
wa1NctvLL3OJLWKV2Cdsd0S4F7iRKoXzhgb+esHJi4JxwV5fyZ+I2WiwhFB39rVt0Flk3MmGND2C
IZFSrXOr/9pNZk8IHMceTVpb5F63vh1Acu6BX5JpwhIsYUwky0CHIZwYw8lMw/28b65q40WwIx4a
xgaRCusgHF7MYCIGSz7FRXtL3EO5dhLlMCTWugc/GynhT2Wqx7UVyj0Zs/LWqkPSojC/ktB7ZYm5
9NC4cwA1jQee1nNRZ5qWDbrLkrp6yemqMF46cBRSNV+s0jrQ8H2RRJRdmen1S4PXRZOBG8KhVXw+
njhfBuQWMkHYqXOrA7xHduvrK61ZVpBwozkdSptbcE3kerYfE2mY+bdDFMdeEGePdUtbs9Rp+2ak
dujxz9wvX9HbE27VTTNaIjnA4oWX0AJUB5u1TjsswJoFDeLz5+KCU8DEY4HOQ2e6oVZ59lwEypii
qUxhHvnZBv0UDneVivdQa7dmxqcif6tcRJj6lBH+eqKEhO25LsLssaBCHmBEVFy57VpmYZk/kqqH
fgur05bUApy48NuJ9Eifibz3bQN4fAnxUioEUKTqHA2tkvsadaH3+Yf6M/Eb9COiAW3eTAnKP/OI
+duM5tqjyKRupN6gx+uKojooNfEkC7tb1vqw0Vy/XBUZ6PBM155C+Aqc4XPsvQHZIDJPtlHCMQBq
pQjFlXnokhAD0Tato3mX4PxRmA0Gayr9jsm2FOGxjdI3Ja1OYYEx2jIxIksyTmo43o01PAF/vAsH
eWPR+lp0PidP2TjP/SYL8w+ZcKOg1CNzyz5G0gqcnl/R5uJAaA1qH1P5eeWaqhdmULQRSAUQuNHY
Oe9qqrEf2JSNMvTZNUFKCX6/dmTa8NU9yc9oRLi6w1REuz7cuz3ogSJOphtXhd3Qh+/qWOl3NNDo
bqcQgwx/zudsK1Rv2vgWTDwuY/qdfMh83efyDjoq3BOSFd2SGkdu87RYUaesYriq5HbysI1Qxy0R
PTBZAajMC8dLE9ckbTfnLCWMfaGTkGOE1IXnzhfclHAPQA1IX0qBoutmrqn/gU/x4aWpjBCtoaus
1apEeaoYD8KKXnJkSAujNbVFX7JXEoo4Ju4Pp2cKtuP2PbDUlW+xm8k7DyHbqrK/QSz9CPxgPwSw
n4LYWgVGcZrXk875Qgzmt3lTKFPjpanrJ61t33V6ffTNX7pI1+j+84sNVT6F7Pn7vtu5paRBHh6g
1nerIOp/3viqceuyGgRmnGypFmJJrysiU1znRBwyx0eIgEyxHcyvUnpTOnNHR/VbXow/royFS0MB
QZqhIlrhUHveVRtpJqSNNDJviIsULKSxAO/7kAXNsOU8x/WJ3FNnKoR4zvMXPpsk064oSy5sWjAI
CnTm1ryinxd4ibuuqmzeoLkFt69Py2fbATHcuRXXBjmp547VesJHuohgLV97ii/M/pRK6OlQxmWH
eF59z+mxt30W5V7SEiJZ5rFnFjDMHED3K6PCXlVgRjoK69HiGdhkfgg8tPH8siD3OZRiq+fxrd9W
+s4Y5wjAzgVCSC6Xau26dvBvoGWuCEx6igTBoewttuxq2BPW9X+vYv/5Y/gfwUdx/9/HhOZf/8Xf
fxQlwatBKM/++q+nIuOf/5p/5n9/z+8/8a8bktuKpvgpP/2u7Udx+5Z9NOff9Ntv5tX//e5Wb/Lt
t7+sc3Q146n9qMeHj6ZN5a93weeYv/P/9ov/8fHrtzyN5cc//3p75xZAI8b2/EP+9e8v7d7/+Rcz
8Fwk+s+/v8K/vzx/hH/+dVvUMvyP5VtdoOB9u/CjH2+N/OdfimP9AzekTfvFpsDEwZ2B0n/8+pIw
/4EEhe6Dqpk2FiyDRSiff+0//zLsf6DnpGNksTgh8LT5qaZof33J+AffSteEw7Klaq5l/PW/3uRv
t/P/3N7/yNvsvohy2fCLKe+z1P39eIhpjlGKzoitr4YQy/h9KXSSocrqtIm9CCnm1h7KL5YY/a0K
mz8v9fYUGw6ROXG/zzMt3aoy0KiMqsYDr1oukmxq9xZ50Gg17YdSqVwSX3UA3pOSH8FK0/6eTOue
oqkIyu7ehowYINl+LAAik0PeZ8emLcsXo75xCeJOInX6RkcgBzjZV7e6zMsDJEwsiDGERRlpzon0
B1KbLD97dJJ2lQTkp3PcZELWlXGDsUU/WBxQiJuFK0q6ur/SQ+KBSySqkE2a4Yd0lZtQaArvnPKJ
mdvoBgefYp829q9qXa8I+xi+RkANlEpa65Kt/zbO7AIdKG7GKnS6nZEWbOqDljj3XwqmsUTNPckv
DeIaCDkSmo6gEmSrWvglDygoWek2zaaM03NxO06n0Q/NXSeqN9fBXoMZbKtVQ7rJIkscY3sKt3Wr
bPp+XRLBeWsY0YuLNHft2LhaIeEe3ezYiWQ8NGwmfS7WMyJs5nMbeKBL7IGNHECxunrF8fFD6QXR
8ryc2rAkJlNFnhCQ5EXVrQhBDinZ9Q8tyvK1oz/SgV9GgZkRjKrBiTCbAkzUkbhP9xmAxUl1rfw+
aIdXv6ddlw0pCKdsJiLX2AlcElshJjY9mBRXo54ydNq9OXQPed1pt1mLIcTO0nALNmZCqqAIIG/I
HdayUEilrjnhjVLo+8aJCNs2scj4LWaQaMrvsZcj0q80SHjmO89R5SVxZnrOaKt3keunK59QmSZR
/HpNSPcgwuZO6Jm+dKC2s0LO86alDzSCJVQVbs6G08XWBHi7sV21BvsILyOIE6hU2ZiulLhqPZlQ
1FRKKzxoJJMUjfq9VNTRG4PKOKnKPuiA5BEzCxmkdQkw4JeSyBkZa6nCmzVAJiOCJZK9MyKIp/68
nbUFzJHONe7JnhWzq5+YNCP9VhtqciznP0gvPRBsGnkhAYoHNUkZ9ySluI2xz/yk2Dvuw5Q6+o2I
Bv2GfW22atgjrSIzfkyichMxsvbCx0DTx+NegO29J+9qaVfCPg3GSOhbiPTbJqyAvl7NubDM07Wr
RhRUKsonpTkO9+SowbtXHGevdICFTCh2uLmdVTgpLejy8TkfiXkmECpdOsQIbGPIgjbl4UXsx9NW
n01kxmiTvwGySCvjdvHUD3l7oPz6nawo8AcVtAeLbLJcxOmqIAhqKSplOzk1TsXpoUdRWVUlfD41
o/ijzR9/RKqBwr/2BgWqkEStsJXzYC19GeGFsM1Vo0G8GLsEZFqfvKgQ8e/dQn+0A3gcvmHc6IF4
DhGGUugKVw0R2IvODorXrNC2Tt3ky5wZ+IZn58WSQcTMhT9HS6cTiXS09+AVsmDGB05eOAkUA+5n
XqQrq/UJqJC0ueKYXnWrUn3HhS+IfSVUQDWZJuqitNlxDMAmoqi6iY1wi3rlmwlqY1WIIt6rFbmn
XxQXNKoZtTeFTtVqrGuxc1uydlVD7kMRjSsLLE8+5GBWzIICNF6Hph+6vTq5r8KV0Xaa4SOxlSFE
9VG5mHTfhFJ8jWKoN6qzaSujvAkymd/a7jBgMCRsL3XK8Ihpkfo65y6wVpoDD92yl0gm2jvp1PrJ
TNQ7vZL5neid0zQBbAQwHjCBU7qoXH+Ricr53sPvqwprR6bZc9ATKCKyUqzzVQHCeDc2vrVotSTa
dXBNVhTj3TXVm2gbhSGtK12JvbhUvltx0T+SqnFXpBZGQGTiNuWJZZzWxZp1CGxZbZzysX1RR2Z+
7UN1Qv2uZPSvQzVSbxsX434uHFLukKluAxf4VtDWrPcdTfm60Zdm5bwFke8+G/7o35q1Bl7NQM1f
+r3XUoZd9HEG2jBT0Lkjo9zYU7zJ6PjdTyHm1Rhd651jKF/IwDkQbdB+KZx1o9O5WGgO+Gkt7jaq
pKMauS1RyXqLfK8Ij1aOe1JRp8jLEnM8VCJ5TSPtMYgG5SBgDHZJmjzV44+y8+/aUJ+NG8pr5rSH
sgT5OgF72Sd6D2USgdaSMLxpndGbIQeuqm/1MNvjPeEv/fhtUvNvICcgeVK33rTs9HeBlcMKDEY4
VZGMPJcRv5K+W59cjjqm8R4QmfhcBZXlTWpwHwmKUm0iaPCPib7sx+hhUJNqm9f8m8eAxWBkZzQq
V1rpdgcTWb8XVfmrH1qA35MMWFoSdstOEM45sJPedn7ZbgBJ61s71D3CfoqnNoWClzcEf9ha4d4J
+twqfcaNUztyaRG3eHSrUsLHZs9L4FW/doZs2gW52q9QJJJePObBbY/dkPQwDlAaAccc0r7gNxz2
UazdT1EWLGvTth6oqZkBYah2gVBe+gDBWqT8W1bqcqWn8DH7Sv+pj+Nb1iba86gdVGJon/EsP7Ax
eptyOOjV2LjQapsvQeeGcPXUtjlOFUztRNDPHXsSNvrXsiEdzXBXdlUWy8Ytkxvd1MD2zAuJM8a7
UADZH2M482ZVq15N6YnunCSZEiEnuZpVuQ6p9d27aUrtXX/TK1SFSa9qu1StjKOeGNEmrlipESlj
Rmxy4dWyVRe1Bksd3xrpRIJlvdU5VGUFbmiQRMWh1o14V2SUW9pkJNk1FR6P+yL34d6mD6k/+Ydq
8OOt1DAc1lWigV0FhCg792BUxbbra9ilVl/vHeMuaE31gTbI0JTBwdSiPYawYlcm0oBqqBy6wZ82
eC44cTdlcyKihswr35+lYS2hPNl8vGrsY5eHe7sCWxCXiCPw4X9UU8WuAPL6soXcjdVoXXIgfAjo
88hGsZ5qDcCitNVlrlXqRshgqziFPGbxN1IK8p2Q43utWsU6d8mpCrEMh5GIb4aJdAX0eSXvhxAl
arOA1DqR+lvu86JLguxbT+tno6vTkuAJAW5SV28jioK4f+k6kUinQtFqjDVxEWgNcLRWRdusDTl7
xyhcLCcBQasQ7V1nt2weY5AXEJw8v0fp1tQE+oK/EYu608OjbRUfLVnrG3D6G5vC1qIxzXzXcMS9
NxTlpSfV4WBWj9JRikcM+fM2IlEL2iTaQ5zl2katgI73SZu/dtUaMWcwKNO9ZiU/nJhthwk6qcIR
ciPYF67KoKy34QSnzXG/5taDEpr9nembbzgr2202eaqYyWZa3Jw0HZuWlAgI0nRTcfg5qpSSaAod
0m78ibsmPEo/cBZ5MLEoQKiAKSop1OVZcpBauWojf1znWokBs47lfcZWazD7YB3ELQkYU3bMuIok
h6MZMc0g9UKDBGUVYsOCXpO2oYL4nOlNs1CSSfWywpqWupOAkutUeQA/gf6S2raZFoE3ivGLiT5l
a+j+E5kAEb1/NSLntb8L2bst8nra5WWL1VnyzEveka0DFW/3ui/qV6cq+Q2rsouru9LM10bQn1w9
AqJe7pEZF+jsTX/lIn7cE2xXzDvsKraJoOnbaVVTIl74djc8ZCYE5Fka21rlTnQZa2c5PczdDzUK
x5siotMSDMN9QY4JybrarhlMY6cM7hpVOAxAhU143RfNumsSRLj024m1szEKGtExyaGKRoSDLULp
mLdSdC2rnT1tOXVBU1MMzI7/k7EzW26bSbPtEyECQ2K6JTiCogZK1nSDsC0b85hIJICnP4uqjjp1
qjq6z43C/n/Zligw8xv23isz/L0MWGMVtxtFltNbPRSgmG7FEF/vpmvxXE5j9yxzRRheouyHlezb
BLLUnX9bhqmqA9Bod8/+nKRQ/PJiz9T5qaxFceH/x2wEMdiUsLqM0q6JEl2HnaUnRhVi6aPvokz7
er4rMqIRQQERCTMW4dnU9Sc2avzARsNYRxX9aWrMZusDzrxz0eVAw/N2ob90u8Drl13I4uyIxpWJ
z1Tuih6udD5X7vPgBP3Wg2ZAxj3noQsnyWYFqK/EdFj3A9FX3/8zn1hMWLrbrHW3HJoE+3fo1tc0
NHjvchxnngmRKkUCvExoUXqK7b1yG5Ky7Zu/Yw1PhkPhq3JqaoOwesQ/7XGueSp7Q+SHzLGP/hhc
0ITpiL+ZCFFz2gVL0Oxa9TnZVFgufcCG6JJdIea/ftAFWzYcSC/G8jcGMd6QDot/v2MuC07EiLDS
EEIsnRU085CT2AXHmese9JJRx1U4neyUOELmEfZ921nQAds+S46OYfMIZMT5VWnxXpTguhIZQMW+
HQP86Hayei28nqT81XbJmgyG09iXpJdCKh1ZSR29gYhP207vWdk3L1bXvLOxi3PM1ceUgnFrz5z1
yTJnYJrm59r0pkM7mkSSJs5Ec8VNN9OwmFXnH2uVv6yS6XZekknIaA8fQjgHW/8ZsK4C67dyipaq
5gL3iED0kgFcoDEdqmJ5A3Zj3SeoqKNKJgTW3x7LwW43lnamuC7LS7d0bwCZPR4/ssKCxsnPXbN8
yJqo10ks7bkA4rQPJHwAvSIw6/PyHZ+/2EwhKZelWuV+CryLaxtN7OqWN0rS+vvKK1IUoiVrEtGf
rN79soJhwpLcJFiYsaA3eWUc5zTR3KvS2S5TywpLAvei4c6DBVrEWD8vC0GIerJIKSrs3QQtb5el
02/iefhxV+HG7Yk5Gmk+0Z6wJQvrPgArA4rX1LzV8hr9ol6MdD/0vrntyoZg9hIkdJvVzn6BQcxG
mmBbyRJKWGG2zX3TP5YdvtvSgmxr5e3FEA7meKoVkaPctwSoz410f+fgGhKzZ1GoU/uAkZK4q0No
ETSelbftCuf2PgHLDE7vt1xP+Mrz4yrn8EJ2E8K9pgkvfWKcurmUx2EunK3ynflq2bPHz3DR56WT
tOUjh3AHM6ex1+QC2+2TzpVPgOcJbW18C5C9nDrbHR+H9rHJ9YFbfHxIuI8O4sa26jteF4ZWB+Vs
yUkkkl3jfxk93ou446u9OZSwl9MZeqRc/wQFWX9zD0Z37mjCiiW4g0xovXip5/ATWSvi1Bi0l/Sm
3B7NNUuGE2s6QtGrgLn8mGYHLygJ2a7lCf7h3BIAYGu/OuUNZMXIb4hQtnxJBv+ygoRDTwNjoc4P
dVLkB7REM5U6eZaL26ABHTtyKebtWGfJa2bJgzK7cp+Cot5aDtVO25AaFq53bPLY+gCApCMYDyqs
bpuC1ETtsxI7tDDC9hCtR9btCpwH27xLwuKHN4zzXcfsfkLbsi7D41KPy7kGQ74ifXxhO1NLUpjR
m7gX+o5DMTbB4zibhEkbt3nOazlTdJle4J1UmrTURDWHakbqa1iU/VuLjBX4ZMR1CQEK39qulZAz
8sGejoCT4rrJ9MlYgyerltZjC41FKhpW3T52Vr235Bju2rV2twbXwYlgt2hQ4sxujtTghqT2Gkrq
PzJgfKTsvI3z02JdFO3wJS/1ezUa8rXHKmZMza8Rc/4ztp33pCDgOk2yz+8bq6hgCki0rJbVN/t2
NX5MDGJWyxues5LzxRmcS2mv2FgIRDhwyNknjhVK9icnZSuYOYzuF0D3Tsj3NiwjiVj1oc4n+0Gb
QketTNJDy0MOtcfM+tgD1UZIivWyLuWGRsQ8hgYPNXc1G1i+29lwTLpmkZ/CQo8HJ/MxNiwHf6be
S7W1HHUyuhuRUs71BXv50kr/equ/PFaVd4QPK68zJaC9gPRS3Udx8+eMpJQ3Tpnug7liNiVIfGqK
v4UYzIuLsRA2eb9hwWqfCgsodDjbDDGkmd17OxGq4NTPJNF40E6S/lBn2jhJpH1nGOINGrxw3Kdz
D7O1bY1jH6hnNFl8/UMJt7kejuipmsOUsQVG3UyC8pLll0q72B4AKm1gWi0R4Snil2Ld0ItT52r5
boEMEYQAjRtO8gdRz9mxKhJKfOBo+IzDi9l+BfN4mGfwO4PEfglh8IP8gvEQMJ+B78koIOV2e5S1
dTXXEn2zopuhstGP/WcgVoRbzkAmt9PEIknau7o23GuWZdtCmm/ZNDqfqfGeJIYi5t6NEYQlJ6we
6bkIKoCFQKo8KU4Mcol3KgKIPznnPLe4sTUMg2FMbT4ZBd4qgMbTvbamU1FpprlOUD43CnrQ2hAa
5nbzbkp4ZtvbsNbR8urmA8NMUG/UtJlPcj0YglY0HBYmKfzl0+zhsi1c77ftZDqGnts8CNEyjdQv
kDv9B6GhAfruXci9bFua0A85k57vwXXxQ0HMiUeG6VTPBdS5IGHeCHSybnz+kaICSINyMUp1OUdG
mhpH8G7pBpEudNwyIel20snGHkmucTv4NN8Ti2lVzYbAQdbqeQtIpWLFDxWs3vfDUEJzBoTt81Zf
W2blcJgfYT9e2XMh9/bEvZrV9IpyHQlWcotsDX5Pbhs+l4UVPneCCcHMbCIQj9ozlsiyjPA2ci4Q
TXonoK2YGoKkf85INTEo7i46Ld8kEoqY4xKwIHOGJ+YjUTuT0arXuT7N1HqM9dlptYtzbEoNJM50
4sVayHZx0NDlPcn32v7Am8y8UKEWrsb8zfO7I6l7r737e5pWfZtwsI80zb8e5HdGlow/gpTKOZvD
E7LzPm47yOKeprCVTfVUzC0J7aOPAwlrQrWIe0qd9JSaN2ZDlhWbbGolqCWDBHu8DVHS295pMuww
UsqK3RS/3xgOZAtNxUDEyGYI/Ib6iLuCJXMZyUaCeMq9SHcGd85iPc61U+8Do/kZGPaN9JkecruN
uXGwA8BLZ8gQgIUFP3cEAxmVFfeR5zFUSH2NaN2/901ItNMQzcp0CIZnbFxWVwMakVPCRbNuH8yv
OWc0WJfL0fanLh5z99lkhLIfk+TT6GdjJ1qOSQXwiuJ+RYzDxNXgk4ymMONAZccFV1M09BqTw2Q+
UIE4ey0GFfsS/XygjAEGi9EeXdXvvJHry5cq24RMrzZ5AXNt9dSDSqmq5yzYu2QqMjaCcOu0OlZp
quMZ6XnAy8bsFgKAP2SPtBVQUV3j4NTgj1KyRc3Cu5fKKw967Z9EYtPwVmDCjDptd99fZzmRrE92
KT12NVaRSRyiEbZswNtLIRB7zuQHIWeZj5TUHK6t7UZWjmkpNSHF/x45tGNPLn1cLKs+1Et56nsI
vN8fUsp1RFDmaekZDmpNojTEtqkbibGeyjeW0F9d2+acReldLb0xbnJaR8et/vqtWncqVZK2OPCZ
00Bpx35P4PriH/Tc/ya/mluUJHCjvCuG8GNN3r9htPbqiyOJwAghfRn7tw9pSUo4NhF76zRNF5tG
ABmjJrBI3B6R7w+MfMdNyP5layC/joXblodETXelXQwxNEK9azP9a8xCdNh2+exTB0WUe/ImWWYv
IdoTRmSUsrWmaZjoCIm02+umvDaojLAZg46SuEM95ZFGm7X7iec9Xuv6bglm50Cp68wpD++yK2my
NrNd6l2+UmEYTfgr7auvVqyHsfNf1qL6Q7js3iQxluUNiwxuSY9n5QRnThJplmZ7OzNfE9OfYluA
V1um5RPh/rQh85oqsDrI2XgkI8g6LZ3GXEFyYZQR57+Ys0LQPqOHWvhB9BDCnFVslWlKNvJCxcH8
yJPLFdi6F2X0TeyJokYml5xbrbLIKrr1wHyChydNXycx2T/aFRtlVvpHl0OA7DFf7VGMAlfolh8h
goDt945kle1wRrDOv3V/B3ncvDcChKJBO24LcH4b15dG3Fk3esJs703Dd2KzWV5tPXs7wq7hZwRE
dzdBeigNzZlNTNn74tkZ3WNMILPYOiVTbiZWC2xp1if0Ml4QiSwcbxLxdIdIq95BOXSIr0HhpPoY
40YfL7Ib9rSa1388l/Y8coI6UBuE90Pk02VY/BfSl9zxFSLoFRlosllV/5OIAc3kIlSbpvEeoB26
0arKv7O5bEU4LlvPAAhjkDBBHG9wYixs4LQfSQAA9s5eRzjHrvHt2OAPZzbaLCH5GXvkEtwuY7Tx
LUURDyWebGaIe0/Rt/+mTAk92ABSWtvcEHe6ElcmjlGlSCY3RPgzsLtPEzkOX9N5KimAvedZPq7p
/ImPiKPA72hw9PRuNN2b/B1k97XlqZ2R3Jk3Lvykbk21/WMw5TO5evjRGcss07UL1La2523GlQA+
FgmzAtd1swn3dfijHLIdIcM/Mj419jNrp52iPLph3nH9dvqoV+MWap/2vXNiu6HiOrN5iT1SbzZS
sRFSVLwrE7K+P2QNE22WzJE35uS43+mRdrC3FiCKS4tfebYim01SvXXtOtzSsMLtKffZmuJXB5PN
9D29ljY0U9VYpJ/J8l4YG3vlCl/y55TxE+VLKlBtTpvU0es2AyO/adcQuJtnmrFPKEO3YMWWav4q
XBaAsMIyODo3CCorU757GMEd6uvTsIpjNrjhgQz6reWN+ugsVYSzQxyt29lTIX/CUSxi1XczUzTb
OPoGzBu72ntF2Bwnzb3d9T1tkhN+1RkIbTtdqZlrW9PkM/piPhAZCHYIJQgvuee/UxBjq0j6h4AD
I1bwWKmwXeuYDql5yC1HYrVYPthM0GIUZIi4S8p7IzELiB4q3ckW0ttUaxGHXV/DJjLvpoQUIepJ
ZnjKPCCKilc3S+K6p6yefVgN3jy/1VY4Eei1vHa3P5akkguv56dDdjEVAuyMKnkwOX++r7vvD93t
bBd50ewKN3jszew82xnfX9LKzSC6PpZO9dy7Lkds4lAQt5m1nUS646zr6VVs+sJqIgokIvlZxH3C
656lK2/tpn5AtUCgX0LRR2rTvWnyV4RpDAL0oRvX8uCVvNFLXNuB7ghZYY82NgNN8+2Wvn3l37/S
1c8pByrvyxkWRmu8s8BsI7OpX+cnp6kijxe26yROFArfjnKG8SxACbuRgIaBQIoJnKd/5b7SO3xg
17AtxJ6mdI1dU7EEsCzMbLV/CWdrjqZierP9+qdKvTlC7rpGBhkH9HiI1a3Qga1FdeLuQofj2WlY
qqFB3xqUp3HZWkGc+FNzGvDWC4zOB2XpV9flzuA4h4iXlMzjw5IE/Yr09brrAZAEAQjOCodOFSZc
XRXAosyYwpikmb+9cE/CZY45r87h+95mgKVOhiT0xXgROarG25MSOMk5TT2Sj8RVosM5+NJPom4s
V6ZlbBH8aXlQspoPSbGfTY/lJLAE4fSvy1SkPN7DPQLJs8NE6CzMbLc4g7g6Q92zkQDtV3szkVr1
iBBAv6STxsjZY7+gBg3cYdjVIegjkTd/SRVhmgAoEQeJC8i8egt4J/Wqw5IwLRctuuP4VprKPq1y
8aNGO/zk0qnZCfOP1D3VE6HoESddcsgnhnk6weVAC7gpAzk8MBEdkpyWRQbHxMYkCdRgjrWaD1WF
08q/DeYcv0335Ut/SydssuyJcwK2ZMUYw2WzHTDZ7ixORrjzJ8jPyU7CTCtAK28Y3qIMqk0y8gDY
Dk6fHNxSVqTAwsJlYiewhRt7VbvmyQzkvkkl44I6+MiroDzBvCYXdnkgoVGehzxgmoDiRuX6YYRQ
G1GYVIP6mRTNL5Mf8cYL4AyS2UDuz8D+WU/9Z+PZn2DHK2d0z2ZHirVZ/GqIub5rF7DxZPPp0+yC
FaRhl1FDZ40fPouM6dra+kTHY3FLborQhEeUO/aO+7HZhuVscBn405bK+TUk4hMM+JdpGUdp2cDQ
OrQwfRU1pOA+FsC3t6RBDwerBq2SkkXqs7A9ykUdyykBxOH+SUi7Y9OWnlx6yWjwUPqH7d+B0IX3
sGG8IuuTLTOwloc+rFJy/JEQatGI/eq4f8JOko4Hs2GDhJXpPV4WBPwbMruDaMq7k4P4fsc3kO5N
Yloj4ZL2GzRowH2/jMbQh+gxEzmfCO+Vh+BmzSEpWHY2/RHCgLTYurfNfBLWD7mu0qM9Xs0J6Y4B
YGYpcwo8kfKmihoz/elQsN7WKb+9sAy3Jr/Rhb9Z83Q5VCN0hilB9Is7x9sbqeYNXp+Il9RsiPDq
JItOmTQ9Q4tPT0iwlgglg7xXxfSY+nLfoSSuQ+uL8b37GCjMOkl/GVeQPlPaGQedM65ThNewUnuw
aLDdGsO0TNMDB1RxDFoSGWml32t1uiUNJINmNuHMxSEPQzRJZtsdErc5JAyGOK2oUsC2VICyyQJI
Qn/a+etyxl90w3lDXhoG+D4C1RYYjzfCt9ttO9zolYG3RqPrj0fb8f9MlxU/E/O/oU4wHQmY761X
sCxft5BmWKDtk0J82sOL4zvDSWk0CvlckAXvzyh/UH/szFvApsWQqyWM2SubJ8QVwd4vq4GFMhKG
OjiWwuA6KsleIZIsdMEYspWhjVcsHcdFs2/UrLsacZ7NW7eGQqfND4VfpWfPbN/92dvWHkYITkG/
n1iQ5AWid9a4zCw4NAzBskmW9a9QD8vGvH1hbhdi7liWO7tJxDGXcFvyzP6Cv+H15tlwZ0iOWflS
db11XlqoRb1BfzeV2L5BJBhccyi3t8jBhg3U76gohhtBrb/S5XFJm1Ufdfm6s8SyrXLS1fDemPsB
UrtrwFysdRPla/1UMyjYOvn0yx/c53UcJkKO1LbrilPyQLpOzdCUtRFzx6gK1ckcQIiJeYhbaZOx
hVtmVE2IUoaknESzPXRhWgmQOnPJa0cm/9UY0jDKeDq60o1ZjFZRn0DwFQZBH1Zzcmezi9BZEjHm
ExefSus3q18nwmrmbGWBmWW150ezKOrtfKXDGWJ8anAl7XwvgvWzz6Gkt0k/MvSa3732koYSj3cH
GVnDBw60b+6R3GPOb6cPxD/1bUeX4CgPzyyCjUM1ED7KH9lXwXwdGmyDbQ55RN7+Fu2ZYt8TztYL
VE5jW/mMgk6Fg7Uc78BjUY1hzP7G24pk+dua2Xx0Gu/iBJCPaSGQapdYzm08jkHZQqBNs4dS95sk
GcVRIc+rq+kubQJr44gJrglPa9d3emsaLYtm9hbbdOX+ZZCy6UC9pkb6MdhPzdisP268JZ4ooSmt
tW1b+7wgcVxiPmc6aTLr9TUMMDO8u+Het+zE512N7X5qvHfMkSoKJNHN5kzQckFz79pZNEvoMmZ9
exokCMW8siMXqOWgx3VnmsWL8qw3gov2NcCiTYJMNLDajPfcjwod4h6JBm06zwciMkc+OVmQnVlT
XTTCQ3JevXxPRBVO9+QtC9tkq0Z/X6RzfvbEEJe1C1yHKf4oPYQxipyAgvp/NYbtarExqhcNpkhk
5Q5d1mNP9Fbiz8A9LR6bQAzwAMseDF6dE/emSUTrlo/iflbit1Pxdl265kc39mx5p/CT6C17n4Xg
ybJqQQZn3caQZKWutBYN+QObmxpsIoEoVzERULuuP+NSZ/XIvRyyCqOez18T1ysoPAgKqVLmnKY7
xrq5vRNnamjOvoxV8K1C7001jefO+0EYCAipW+Xu36rr7w//+K1P4+Qtwtu6edfGxtKXDDnwLNc1
VE7nNlj4/mD981f/v/+tLtg7jzSea1iJLdF8TZy0UxNPBXxMc6bPXAgB2gdD8GzSEpZtsqA2Gg/J
UOqYOAkdf/8q++evvn/73/2370/5v3/iv/sUIWClM+1RWymskpOmB1Msh+whI5l/l1rrHJktzvhl
SdatIRnPZCtocFKVhRZfqUqHh7zI9S7xSn8jeqivAbnKnWc2e4EcOfL4LDEhMx0dgjrAkxVWFwf2
xEAQph6me6aFeoJH3lKuyd7ezws1iQqz+UEbMA6z+oZOW2DI2CObSsYcLqvajVD5mdj8DYmNao+O
JVLrkWFb8vlplVZ4EdVfzkzSNUyOOSUXAgd70KUQgTa29TMtHFz2iQRRjMnHsApOSSIuNT0hw3cr
bhP7I+DoOCXetpmdz85OHpc0gexOC39bYhtK/7I7zzonOSREGGYW4T/batEANbKHISwcZoYO4scJ
RZFNjoB9qyi9xHhV9V9ThvWztj5Gi7AnnWfb1Ux+pD30mxI8lSPHLm7Lksw+wGTgVGwBIvFQdkrs
E01nr+f2a10KeAwL16ApX40FVw5oD1jDQXVPubAL6Ig2meWXu9xS15p8gsm4oiJytnxTPzT0JLp0
0joskslsO/8tGVCADM3n/RxONfbL4KUxMiIKMbptCVgZobZOD85afwRKP881hYPp5lQ8dVih6SG1
TqTpOSAD7UCOuhvjBHHjSQVuLNrgpSJvjpqXjm6u5/E2Lpq3/rwE+3kY7iuljLgPfUWki6dZDH/1
Lm/csecvbKVjxO1cMMh6SpnA9v44nNv5wWZXveHQVMOu4qLZ5nWZbRZwWLjY66d1IUWc0DjW6/a0
HSaAY4Y1+7FX9+TDLHW/k24jTgXrljJnnArF7lByCvLVMUuv6+UQDmA/4SmcgizE8R+2u7GsNdQ0
eryp7Ur2BzfaLwl+u7DltbBSGCfCX99oFDF3h9YuDXV27JIh7roSzfdsHb+/f2t4IAuBEcps3rMt
Jyll8ei86ze/LB/d2XksNLq37FUkqIACssiQJTBYZih9VQX1js346fsvCt07x+N7MjQj58wz9iMz
gykbvCO6DUjeK7NYjEIpar4giUfDPtRzCOEwm7BGLe7Bcc2FpZXNVr09l7nLcXZfNEXc1op/d2Km
D84yxUxuuEnskwnLYLFK0bjS/Zch7pmJCHV6QeFL1Km4EJeO8q0qQXvnl8C13sbZbSInTH7Kzrpz
Cu8wVv7H2lTv84C3MCdNx9fJh5MQyYWzRj1PBPKbqwnaNyPvw2VlJhyB5Jn4QamSd6tX5t4nJT/q
8+Wj7LqFjT/zqKkwyl1SJPxgzcx8bt3+j1n7hyEri6tCyLAxezL+dXXQpcivTcZmS63Vq4/j+mJU
1Ou0DzufjRSr6aB4qMviaBpJtjdakV2K0QtPc5Obh7Bm6qLFXTuHxlHlAxvHIWQk1LtovLMHS1m0
Mz89uyrvmvVng75o6f3rzCgnZePYIerYyyV7qm5dlPax99sruoWAzQN7R3xFlX4JKuYclSr8SN62
Dm0X/ipwH6DmUs3OCqoltm+P3+gyqg8lL3varKToSXXO7I76HmheZFKRRvii80PSyPss9dhbdcVb
0WFiDXXREOjAJH/1R26xeklXTj+b88/y6qhI0QErj63DMu8qzCvRuoQEZhZuyvHPLZtNuJXDfI4d
Net/fAg76LXaZm7Q5cOlsaYJBKl3HziIgioAlNVaxMlom6wRuqfJck/jbaHx/UF1CFRc0wBmGySv
MwzJDb6DDmpDrnbONH/VRN9FQYjUGbDYmZKpLW83SAnV1E5fmppCEeeEJpqJVYunyNAUtw9rOzEi
BKfImZ83sWXnr2vH59Zy4lbzbHW24VGv9fBl52XDcJU/gwKAxup2pnmm/ReD8YihWryKASQ9jwah
iQ47z2m4BOibPqCfLfQdctck89tw22C3Afm7pi6/kEtlpynozIdJon73CWGq0tx4Ra9YrwmRj7aG
/2wIYlj8kswl6UluzZk9gFm0URc0AE0TlZ1X4+/CvJ5OQpw9mXsP4chKu1mt4U/Q7Zqocqc0Etri
VnHetWJRbJqIsVwd5A8ESdwxP68OKDIa6jJ1qfnqh7Bpr4nv/pql85yKbP0w2vYc+nr+Uzv5JXzU
7pp9DDU77dVwczY4HerkoJBbtnavmCKjYnX1fiqY4C9YBogcDKLQ7vJ3W4UfjnaHr0W++SALqsZ8
TEfh0S1pdysa52/iI0YtWgyYxRAUu2Sy6Q0bBFsOXpStlaUZM+/kT7kKdNRgfbMFGWDars1l8ZGI
DtYaQo1EAh62Q/BpEcPcycfRdK9en6utO6TlSQbBPqj7H8yoWFxVN7dAve5Rxv10i0cx59lLM1iM
0XN3m7PU553ByQYo5adNpMyZpPeaJB9H7amyu5ObIiop2/a5RSPXJaZEXyyJZPf6q0Y2KkJn+h2M
ARkY7HtfuqyLCypbnL9Xb1EjXLZ11y9WExe5laAVQNi19F2KA8bCFMXP0cv87pQGzGDt5U/oVHdN
WhzaUou/dp+dAtIyCf5uvX1O6kIUKsd9UIFlnTgK1UGgsHjG80Wfi6fpj5serdXojlh13a2fruqc
Zi6OGWU9Di5SbeA+p9n3vDtbtYcF+Mplypz1UXkqO5R2xgiYcdsl8MynEbk08mXZXAhmZbtaMEyd
BpOAtkpZH9Je831e2n7s39YU3x9qesK4fNPZ2F2asugu9ZB7u6BjuvqP3zLIP8hRQBCjVlnEqh+D
MXvPFjxeNS5sDlT7SvKru3XCCT1Vn3e7yuhvNpHQiMpsjBLD9Tnv5hK6y4hfNfHG0+jLd99fy7vU
vb3mHZMbUVriri+NH66ywx1zgGY3Zn8tn0RDx1teWQdN9KgrekiBWtplHawIEuHHg8pRdiUi12qN
ZeYm9xN6AKfScZ4t5WPwrL0SCREEhChoFQKJcK6iobF2UiPHxLxBSWwLZkkdppmWw/gIBDPYBYnx
v6EZ3H9PzMUwCNQoINISPAfmwX/zzqssqXIiyIojIFdMPKu0L9Noxrk9hk+8XHvFbCouhdOM5DEN
O08skluczf9K5BulQYqYvVryCkVL8ToRkMY9X9lxXubGEflKDWLHA9eiO+e/rFBOldlRO/gVueLy
6JGREC+U8CgGKu8FCIvE+0FKqVOiw28tG/q6Za475knZ0e6Sj6px9EWGfXGylfPQJStouH9+COpG
EkCoXlKrZ68lqJMmFHDm4nsk+ivZ7TrTuio/TP6XXAXx79lmvIyBY7HvEn7g8FL+W+yRzjBErPaY
HkftfwFctD5wZxOg4EDOxHTjMeGY8vf1vVskmh+CvLeM8Z0rakdAylXVnpSonCv7V/ngi3WPZgED
i6ixvzDsfuaNixlH+S/mQgJfSYoh+pL0cS4Lb8trL3et5/2urEHGiIOzJxsbIpKL7BO4MJqiea1f
rXxutqIVDE4FqV7IP5N731KnYF76M5LQx9HGpydkfxrZO1OfSes1EOzP/8VW+1+O1f/Xofqf/lRC
OikByQ33/jPxpnFU0mboAo7Khlze1NPOS+Sh0y3fbmEvlJIuqfZDP54nEylrNu0LnoGDdhRBA2K5
T5rQvCP+d+cvFbjLm4GtIBft6KZuuKvZN0ZfbkfMG+j6eV1+1HN+P5s1CWU4t7dGUn9gEZ+eDS3O
aHj+5++Nf/e//ea8WwopcuH/wFc2Cy7WZlqRvXsggpGXMj4lu9DJP4l8wwKZtj1vJX4QbK+IBu8l
8c5GbvwKenjkU0sRPFTdURRuBTKbZSv702mDZcr8MYSu3vpDzaibx2oj1xbxChvbh9Txq3/5Velm
9yTjjfeLKmDc2+X4e+KI9MyleQMAMeyDA+KfOcaVa92vrWy2aWr6H0lXn2rBNq6ZzVdzLD5ye8p/
UN2oA3jp4Ch8ZV8rhOAbtEgIMfXiIVE33pj6eM9YJcqNKnKxG+g5orYlXLJnb3JcKu/kOVveOdbZ
zh6HAPpWn1rBM5dejLRcRbqvsrsu9LJ7mlkOhAQv5VDMyVn2zdskvenPxLIrEeNnq5YbRAIpqO1e
xwkdQ+kTEWe5o3jumOUfunpu4oCGemtYGEnrHjmfrybvnTjQB2tY3T8crUemn8nZ82YMtXmSbEYV
pC9FIkDqWK53j80Ox4VRHzFd5twTzCCzPff2sF8NLCp6L9dOfmB7QzguT7x38e/qcLyzSWloxMR1
pIfuHdZzuAkRKaDFEnGRufVxdIblQGCKcZwKmyzSdnR2FWVGlrTWx//8FDr/eRK5vk9MAxHUpklc
z80h/i9hKCx4csPBk3sMGZgeTaTLDqPNiz+9VZP9mPsJkPB08HYME4FnWiXpWnkJYVjkdPyBHv8P
eWe23DiSbdkvQhnm4ZUAB3EQKYmSQnyBhRQhjI55/vpezsyyrMq6fcv6uR8yMkLiTMBx/Jy91143
cuaYqPqnsOjzmszuto7KnFwlknUQ8xwsHvYOvcUp0EtV/dK5Kwf4kC9mepBt466NEnBQF8YfCNsQ
bdAd9U2xnNSOW+buCHKMWeV/edvyOsXUCHysdPjTXNFQU+B6g6nngPH6O65EsWpl6XUn3i1OeQbo
op/1OSFFI1eSx8jqD6LQxa6Iimupe8jkIeNf2dGclbFng9m0/aUFBtsPDkFgsxWdlDC3ZbPSQCaD
Z7kaUH9HYkA5KIWQy/RTw/23MkDbDFGavnISVYHHTCxr2kfbiPd6ae1oR2ebHLTYqnFqK8h1Qay6
tW2ZfwUL46z/8hHwhv+Hz8A2ySrA70H38e8cZmdQKxzBwDAGvQI2m0fuqW8M5mX6D9vpuqclsuN9
HSVfjol2w0yq9zEBAApkdCOBnetIeNVHnp27QXvJ5wwVs9CNq3AiUtIL0oC4iBysuhneveQjRKZw
GcbhkwhmdafXMz43xVTfjNQBqmNzprUpfpW5PHdGiHyfMXZc5m8Fg7fzkjTvStTBvwqzdN8qTf/i
OfswLKprT0coqMVU7fq+vOSVOp4bRsjHKZpvrtoOyEzFpq1m1OGW/dbOqXXuiKE5s17+yM1EDWxd
4zAFPfGMfsg4whp41OveYmsosIeMyqnHVeQvkWmtE6JUzy2jmqCbdaj+aEtYsx/anC3/oJJ4ZIF8
eq4s7dntq/LQ182zYXTucUIQ9SzYDFbeguIYveSWWetBKeF6ah3YW7e3cFMs7raHo9qB9d0vo5qw
5LlPltZnW8UmhynuInM9KghSsSlGFbH0lVO5R91qFURLyF8mpGUb+h+/nNlT17ipsxUWsMIf+zy8
5EI703HIt+mQN+vKRUncFlGzTti+r1VN1MHkOojvNCXbJHpWXNSk3yE5Rb6XsC8PF5rdlhbB84zH
9ICmu13ZCk1zK3bDtVZr+pZAA5aCN4or6r+cjp4SY3xuPy2tovO1zEi5luFDdYx2u8SIUHBGUvuB
JEKCBElhSNk3NEv8Xef6Bd3mSUOydR4FzVETh6mLMGdFPktzafLeW9uOZaynmYZLMmsAmYYCLaCD
2mJO1Cs+8/Ipj6fEH23uGYc2tfrivqEUWxkO+z4UpvZR9DMDnipUXv/3lQUo7n+eVo4OLEtzTc0E
vPi3EjnWFBpDg6NsmabCzGR2BHU+DH0U3fpqXsxfA5vo56JKw4Ckr3xdOWaxH2PtNhROBD2Bxp2S
wpUoAWldWkWPH3qPyxo4m6vlucmuAVmwGZxR2xmG/d4Vqj9VszhZpdWeu1lBulcPpCLFeffokebm
WW7JBu8yxVlMIPycPFGQ4q0gWp60B1S/IcN5MDbp1h26biW6gftFtFMmp8i5ChnZyS4RPwwWONgR
q/TJMgVj81LTmAyXPxmb06l2STWM4wp1P8djYmnOo553tW/YSbuJR8hDs4Z1W8zduxh15zJmydrA
bSZ9ehCr9kLp2y9nbh8SD/Wtplx0/ZP2xbBTSqblZbpZKCIeHSpcriTjuAMegv6ErNiRBXk9DjxL
pNsWc6lw2Rl2dOmKFMkNWzBGc/MD3AsruPvgLYeIWdp6eVgtO0HHZpXbo/eGjfaUEV15VMynYkFz
ReFt7GPLww5IJvoO+3yMM8EzCNuKxWohJfScFZTmCJOO6DB9TakoNjB6NSTXIfMonQMhPyoZlq4U
tUklBOJq9C7WNcV5Q+fLFcEQosVMs3LZEb9bPyboQRawFWszwoyHSpIkP/HlZQgDvFRfaRDkDrqD
V/F+xP4J0vmzyv4b1+dv//z/E/OjouX9l5NbgoT+DfNz+tnM+c/i178Bfv6401+AH5VdiQoYD5IP
DP2/AD+O9w/Tg29PhKAqQ564+P6T7+P9g5oa+hzkWcNmCwhr6J98H+cfkDYN2RFwTEd11P8nvo/2
d660p+IOUlWXKENGBPbfKViF2qeNiLNlVy39KKnieEPNlsgCukqzIlDxM0vPgFH6de1xhk9juM8z
tEPsMOiw2788gnTNAheS4aTrf/ko/4etnSQq/XsFRrnJcsvMmLf5nylAbN3jTmFwtFNa/LuOSe7g
oBW+1Y1n0nKYqonmbTbBwAt6ucKhqLKN/7a/lN/C31+EC8HVgI4LuO4/OI0dSXdDbTGOn7s62aoD
sz0G6yRhV3woTnityDsUkfEYNvbvz7QssKsO8A+VdzXjJebhuKLSfCm5HCLppuuNydSv1PyWdzdT
qUIfiAureYxv5H//9CTH7D9eOkWbTqqb7MbwBf+tcO/72U2GGdGLZThB6PXvg5NXa90wdnnIQpJO
LIeuSA5OnMq2d2MFUnppLx+JyrvslPwCE5BiVn7WSzaoCLQa5oNo8nm+XWaRXmyM4nXQ1CvKyWaf
eKhshvCDD8kgQrg7OAVP08XJU+cNI50TK1lN4NVw9DM27/XZ12uuVgks7NWy0xzcFqjgUdcYKXop
4jRWOJWWjVs966ahs2vTMhgcZhDG6bieHQUtFvwkQ10wJpi+W2SnKWnWoYroncta7mvDjE1aT/1m
DkHgWcWD2VcvOGwuyhRV66XkNrmw+WaKdp1nlus7ic5+mDefhy6y97y6ORixGQ/VAVrXbSpU4tEX
Kwssb6SRH9eBYclPUt66YaZkpxdUOOi9FhzqKRUpaOTG8ls0Hb6WRYfKMdaaonpB3NrsavIfUeFA
9YkpwvLQpMTTo292WenDSDW4YiQZb2my36LR/FEy4l3V8gAPdSbKYMdUdNsGAhvSeEZpAmIK59jV
V66C/qFLlAX4TT3S687cHeGYaeEz1mt2/VzcoCIg4zagxybpG1bSGsepsgs9vOdmaRydlB04e9NL
bcdIzNs8XoFe3xbekqO6YoDb3jTkKLGLC0pZIQ+et91YMYccXd+qUCJkVMc0LPXftqMQ9MnmZ8Wm
3Z9DtCT3sxSK0DepG6vW5Uk4HSLXutYmVhrXGd9xvN2sIn4Eh4T/Ibs1MByN2nD8UHjX3sDmUMeW
T1UkhbpYCiJ1N/MgMHKiwzjQjW4hSjGrekc/eLv/BvWj8AfwH5NlvnAVb2FHCqbwUB7abNHXGWyu
IR6IlLGVZlWM7auptmMwpyZFYbaGFJZvJKkxMwtMfRma35rPzqk4rWtKUqeKjrDlX9HQU/VasR/3
WFps1yO9r0k2mQv3TNeBweNRHRVa1g6LRwPklgF8/RhqHIjFCOlQs2tARqhWmEwQ7MD0Zyw1lmWM
5fd3gFQYG1Uxv5iYmfzI40hNG4sTc2BgI7/3ZTC/R5s0zmZkkDlex0Xg4UebAoOH15JBkmgBy0K4
wZTUZs8jKV7hFExK7DwUVEpBaDcbemrqyjWqC8M9nYGjG3hWeBoSHmF2Tbp+oLl6UDErZXCitbfQ
V3bYypKrJflH4/KRDthDdRUP3RQPbM4YbbYTt48AfsKG0h0LiV1NjIWnICBlxJlaGkkco/GJsS+R
IjYstqJ8bRrbZ+X4HfUNjda753UcIU1ZrV8pFj6RhVkwCkGCQsjmKpG2rxKPPF6izF4RZYPRzbmj
KOZdo3R5ULceX6nLPPG+jJcqVNBW6NlGNen6dWN5BM+Au2TgUOJrduIIzY9c/Go8OL4CiShS3vDV
fPUWml8SLY9NjWy50XwHD7Pl9W9sNmvOFCLP799N1XN8lF5+mxFNBIq7LY10W7e4uquek2TEJ7NC
gU91bIMIQKZ7UjXzs2FeKBXR+hpm6IoRVsNSzemcninp4aVI6a6ZcWrfvxGMsSpOpni9TMpva4qf
m4k1Yma25Jq86inHkp7sXK2Czx/x7gpiPwt9oPme8+jEi2+FCPFM8B1hOvouq/thanMcd3woVSlM
fFzBVL4uQFhNfLPLmN00AyzD/YmoUjijp73VI8GtOdi3uZq8tW59Zo5u+ffDhGuDjn82el70NvGL
hVNjaK2V5v1Mx3hf1tGP+yGywAHwczX6bkvXBwenkpKHb1ZD/egkzwBW6QpVxc3LcTiOWvatq1yA
qpaLBwA5dA16ximu5WfLIlthSKx1G0F4meQXSEHP6w0yEENw1KC5ordcCTUgDhuHlZiDTtO/IkNV
kcTGDBg49o1QsBBgTeM98IG6qCBQS/TsFkzsjtrEVSF8uB+YgNU40qLsm1m8GihxgaILYHe5tJ9d
EsLdJju1HvqX+1FkeCwroK9/GnF2Bum1dkKuEqrO11nLA7yVuBP2s8dZR3Dc1zFG5XJeuT0m6LLh
2EaESxKqXd70HDnLFGWbZrA/JALa01lUhFyiy2YJhIACTpd2X9SWy2vgd5Wo9llUf+Fw9cg1y3FR
Jm24H+u1K1iKF/I7VI/PVOnkAw10y4vkzZbPPKMjgRx0FkZxq7isoheeV+kQXgeVb8USpIeVDMm5
NrAkq7ArWeQ534mp3HQ546wo4rqT1mmgKctZM4vKB2T9i1AaDuKqfpUGmdA1Gt/ps2pdo+JcdXoE
Mai/2XEVNGZmoDRjrpl4TnC/YmtEAgfIrn6ncbtpLWlzg33kW9AUzNB6BXlFjIErbvc6QJk47ieV
yyTfCfN0nfW+eKQTiIzHAXJrTO9dzUUlzdj1zm32jXzpozKdi7AU3wIxNJeDT9QEVVCafRfTFWRw
jQ0Rz+XEwTU7CC3x5g1YXtdcarkM2ltBVN+qr1jI9EU8FOpM7HzKZ8BnZqDHHhLATLL0UKo1kkN2
mwpXoUWlkK4b9wuRItQw/8/Tgs800XVmjSj+aftzPb2XIFqCZKsWwDBZx6qWw6KDJ4K2BV5jCggt
3Nq6sYljTvNorF+GbnmDrTFxQiO/eDSyYp0QkrcyJcnOmSyqe6/emXAk0Ve5eMY4kHqYKkRPkHmb
nRrjca6VX2xKwF7nnCp92GXb3NUPeIY5B83pPcphPVRyWb3zn+BX5BJ2d/MiVrva4I76o92SuWfg
j71/Fm2vZkElQhYf0pJ9xRlx8FNfGRYvIZ32JDMN/v2U1TFBIwiuCX7iXFYiHsx05l/MpolNNVlI
of8gPXddC6G38tszCU7Nekyid9twKEtdX13QQuoaqXqRqbyVI7ZOyWyxPI6fMlEExcY3+w181iA4
Gi7Bc6H/AKgBEE8gg4ie2riFDaLSe19kHT+Z7UZ0+ZWN/bIxZt5kAaIoRh3d6qzKjIRtqeLcdLO5
8wSfZ8awdoXJS/JgSA5CdkggMwcMBLSvtu+f9RrUdJ1wmhsOn2tqvUuGwGAsj3r/0cqFPU21Q+Ii
NzEnUpz68Y0xFESq4Ru8ICWtZIIZU3/gFCQFByRGR6G3CvP425XPLwaEKSgfbRWAaG6LS9/ktzQt
LpXymUtvsR7KHLv7dbS8ANJQd47LIWJnN8x7blAgH8Ff0O1FirEgLVUdka15mPGLqHgVNpHGsdoa
glyBkhIxK2/3w88bEOK3SoBsem0v9U+xRGtOyhNMCw4jWc+Vk7jcy6BE/8hH4Gz3xTjV3Ou9Brkv
4rBGmc+k6hNuLO6WadQ9WQM1mwRWvsq+b1+9RnCFI12FEYV7rURyoVd2Syt2Nfp2cKbHKX41KimG
pszwIq7OQi0SEBTZ1732dexOxyXINdxQDmKgBq9MIhJZDxApJ/k3IjfObgruvM0+MGhw0R4oIW01
3Cd98p1o2Q0YCeulLZ7q0PTHFNSeudfm5oIbbsPMiesfqkTYkC2jrwz9syxRF7n8LwzwoxpHONcj
qg0XhpSjfYQDC2zTDLu4tW6Z4EJKnNZL7mVPaLxh+yX5De/2CM3CN+Cvma3mq6N77RPvOsGdYOJg
H5g/3O5Xx0Vh46rb/aMYk31NCc6GAkloal1MM78lLVVN6Sy/KFACR1bxuQivIM4pBnnv0xgfvWi4
DLJu8IRJ/Qn6xC3Tb6pEtiFc9yxTSht5Q5q8BHhZeaTzQRFQHxucMJMs/qPE+qkXv/uERWIp7UNB
MzfbVkr2+37sO9K/n4SS8ypvkSfYhTB1DT1VTNG3L6JuTk4hry8Ztsgi+SHrBWY51xwhF58G9bBh
Z4GQn407LqeEjPaVNQ2fZXfLmBTglpHLePyU9ZDgvTRaNo0VX5ghMq/Kj2PM2lP3xY0WIkg9Op4J
sXpbMhgIG2+/iBzQ5kRjsU6/5RaJnAW5oL3g4G3/OI7ldbg2zZ0687IElFqRCYYaWES1JxzNuONT
SqRZ739Tat6IU+g3LdkGMIC/OwMM8jDM67mR+9wxxnUSDfGKLd8+UabnMYYfOnbHShXJCaXmgX4i
hWDpbmp7UXaKUn8YifXaqYgyPe/RyZl22JxfpQYnJ7fzX4XlAAfgyN2cM5Ulph6uyWJj+4nHYWs+
YDSnMJa7lKREVBQCoRkDkD7raQExrjsSTxL6NtESwb2olD0ArWW7XloYHUwt+mPTKZXDNKIp8ygI
tSp5y6zwh1POx96gze8qlBZkkL3aXCARfSoT+y8ukgshKKXAAVObhl/WzO3ppx77CsyOGmKgqaFQ
7OLIOBe59z2EWH2yMYdrYmUb71MvUUtjtqNeisINLidiG/viyMX6GLlUYu2SQ9ZCagPygpPdsstV
gt6KT4YI3YYvSR7nDuhmjDYOOJ3KWxH/8MLJWO7/GOI4VY6JNcduAGolXeHBZHo1MRgMwJLQewWE
tEeZ0ezHCx61Ul0PwtU2nmI/2lKN/9cflTT6qAUZ82gRF21VRdAG7kZZdUQmJxxrB6o73pj18GrI
+dH9RYQ6xcqukfe9/7APpYrH0ZK1TqLPPh+SM8x4e6PO/bAfpFrRsWjUM8qHgb3MDGjvBvn7Hww6
1xj4YvTneObvf/xxE1eMXkZKJU6B+0+VNuaOKqJEJQoR0tfTvz7M/SZ/3fivBxvmpWAwxR/3n93/
ef/bXz/z7o/81w//us3/9Wd/e9SEeS/sxmb+8+2J+5scLAS2q7+e5/7yWscJg44x3B+/uP82VPN9
nM4lXUOlaQ/3B886zxT/+qF4v0oUpA9GWc97DY9WbNhKBi8RRt5aawAE+A3UhL0BnaU9ZNIWcf83
ar0nTM/1JtREsffCVt+C+t3eLeVqfGMC3G34LHFF9CD5pjac/DxGz90D8SVrx+3sPa/b2t9/eP+j
RtMQGBEgIStCYk4XDDpMiMu1bRFVR3nq7u9/Yzl19kml+rABtJ2lITysQnNTzhH+/abS99I7uMf+
/qTPeKUVmx1m29RfGdffKmTD8QDXFPBwz+4LWb7NzG+t5QLLtJpuOW95gypbEaGMQJvsYld6wy5E
ore1C2iOiQkdEdbNa67Y3q9+XqezsW+auQ4iUpn8CA6VpldibdkCthHC66FkK4/NcFF9Vw2zba3j
xQuJFddDpdp4JPl18aPVhjRTCsXgGq3vOVcNTvqEAgKDLP3Ea5oNT9VQOjhwCzgNOUbRxnsM1XLt
JMzQo/0IhsonLIQkzZF5SqstAPVcBc90fMrs8ZjgVQrgT361YXapDNNekQLV+92wsKWBwKrDDPV7
a0F0FUbniWBmo48u6BjbQCn7HQqBlx5J7WHM0Qb0tVtsDMP9rc/ml1s4pq/UikPfSfzy2h6VTd19
wboZpmFa49w1qRCrLcyFi5X2j22FRrYEOAwZhO2KzcJbo9GpergMjAlORTcGA2wKcFLjFIz9r1wD
eoAZwmBOxhQPjOoa2gp5tBwQbu7sylDLcdCOZKUi3WlyozxPwqlZqqkA5wiYX5MAiKu0bCfuGHJI
tERl4I0qnSLQmxhNuG1TtGTmQbUA8s853sbI7PGdtIjbR/fFkjEynph/6DEZOcVgVMwJolXitkzE
SXj1x8ik5yvmx0Eo2s5JZ4xstbYBDUk8S+fwfNFHXQPtNpnEe14HrGsw5gdG0EFbIT2me7uCQnjT
MGfRgUGQ7r3oCW3okfpYHweNvu14rDrDJRrIVYm9YhJnoAQVNptMSOC/eAXsV7QQBj2CQRCwQTEw
j6yTEAHfGLuIU7co4vYZYSFBFDcdLwNKU5I9LFFCOpWnl4/Z4hyHLoD0TYVPiin9ONVPTRibamc9
eLUTGNJjgRzwi63hDj3yzeTSuM2oxIiBUdd9mIHfzOghpg1Phd2Odmq8If7owGDUfRzoXXMAkUTZ
qDUfYbLR1WFnYUh1Rtx+VtthBbC0m2tJSVdkntUx3BQtiGqt1XBnGeOb3cUX2givdohKwGCxsOP6
UtreSWjOFSVEiS8HIK2WnFtlnK8K3Ho2rrRU7PTQK+U7QCVy85z+UrWg8KGG+LlZDRgYB/eh8Goc
kOlOG3ExLLPRr2ihPjqdlxLsMHC2NMinowkUqvFJa+gTz9Vp0IwD4DgOBvjij2acYnyKmJNoYOL0
iESSNjwqeck6k0yrYlKewBr91PqKhmwbcdiGNG20x2IihrMjroHG7Lis4D5zaR6GXVM77/Pk5Gfd
cjeyO1fYS/tQl/Vv4Yn1IPe8iz4DU6WLIJZpHXpJvUoXZFpLaF8aowKU2kvyYnztKnHyUpiScy97
j552HofhNKcjAn0WbgPSJX7xhRM1B+KTug9uG60XhLTAv5Zk3eMaawcT1BYvILbabZip6rHI0/ik
j/NDOinJQyeyywgSnrVTA1RnA/l9MgbTelESdmcpkCasJRe1g1TaRznm7tlGh2+9YpBwQ3YvZTus
lR6OoD6+zbN3oZILvMG2GaNbM4zz7ZK0P8PlZIn0WpfmlqXumoyjT0yUn5QECTPcI/JAf+8G+r3g
vTvb2HtDuQeX4hsDIDSLgiQrI3yzRv1SYVWoGAWF847MSZIniCcI2SMKZn1xAnW8Gq4EmmDPci5q
yBYn4yLmWtNT3sZf+E/XSUiSBWAvt8ebTBVfw0KrQWDBsfRrF39LTa1i9l9pPNGbqEsdhIZ37Gvr
05S9DIUOI611JiVKgGaEKdmjVBFXZXXtbO1WCP3MbMtetd1DOGCBZkJoyUNai9IN4RcKsOKSlAui
iMco5CqNYL4quVrCwc/Xk6NcEOCdXdM4xXV2nRWWDa+ELTUE5qB/xjplsF43O+ymbyA1n2CcbqKO
r56kYdpaFrw+jbK8jRGCtvUhgyXhVP3OHLq9/MxFU+6SRf+hTdVFy6OjDhFBB4GMBIdG+1KCFTa7
IMnFk6PmxyaiVoN2AKsNzUa9WjRJBo1pU5npQoqD82yw51oNnJf5gsWDpI+0ad4UiZynH1GY5pv8
auRDJQ6WKVY2l86Y3pxS94eZoSIsXeLXmuEjdO0vYIFXAAweGRTT5LzmfB39VH3gJtqMpPO62qsV
xp8W+d2eCxE2t5h4wSrScuchWux9hXjBAyWhZdAtbXM80YPH+iS9nxoP1EE4vk3zUAYGrdPcrdcZ
GBpzin7ST3men+coZ88IbCag4wmHOlrl5O3Gi/esCCYULEudpFqwVcVUUsDI5YOfc1Y2+CitK34W
S7TvShAD0y5vG5JGa/AR/UIzScG4RVcspbNkujgwF40QKSb3J0MhAvvUTfpxxGuPU4DsRa3Onidr
/k1P7J1SJair6qtJDm7KYVhwuQIv7j4Q7putTXGYhNhN5NqStXFYlhrCkZYN7Gzdp5kGhzNaMTvs
cdc3prHGSVD7ueZczBnFTc9WkqaoOIZ4N+iOWAeb9prmNfAw11Iu3KUuGe75I3V1FMx2u+DcDW/1
VP+ugF7ZXev5jRbZEIzWNYzEwzSrxCIUrAYFqkdbqYLOnT7brP60W676hclBqGaMWC2aytVRaNNa
o8vtEhIWl85xasfveMDsTUSf31o6XIcCRklmRR+jwrE2wlwNcVxBOkadooDzEq61BGqPm6F34haV
TP2gOOmrMbM/qoU06ZlsL+KiCpSJLRUpQW/maKBq0egcp8ozHe4nWwEbmuZc6LEOIVjM+OYhM2up
9jxTJMnOC1wiQP5DyHYQHXk59+MuVYiUmTJzy+r3pWnhmxUpeLqr4aMvDGwPAipGM/W3kgFqPPGV
JpeyXD7UCYNsV3BNr+bhaI5iC5+ZwaNJUk35joSRCVsq3nuPxmlGHuQGUi04DtptXFzBdhoc82P/
McfEJajYtB2sZP6C8MEvEuU1yk0+k7x+VcC62En8KtQuQOY1odgiWKsb+0OqW9vR1tGt6ucspG/i
qFHFCC+B1sYe2lyGb8+jrwIXagTk4MbXGs3jKNxXAq5tI/s0F+praj3boSs1C/bCmUhAGdbbEaaD
qVcfQ3/GPmy52me9MHnlP/gVK+p1oPlQBRvc89bwojJ9X7nVuNHglTLjpStWIxojIow2rLnC/7WW
d3O5dut//o7oGN+kvG9y2uh4DHoXfiUHiMpT2Dy8fLSE5Ju60jAK/WwI0/vnXfW4YjVCLCJv4jG7
mgBR8HSl5e3kQ/QFc07kbbOD1ZCHo5KX/9SNAgP367Jc5ONG9bzS+b+8cchz9LHrEEUKnkK+qsko
SNHuwU5f3TJoShpz9M68IttoXJCq2A4q/m4QoXb/u/wd/1X4GjyOHAPD2f3nFKmYM9dNSsNC/Rx3
TamsYMje/18x3mVXgRxn2ygcjHDRPO4vb1IR/CL/Lk9Hj+dKgSY3A3GuJby5g26eWYd8qNLIRNVv
+cKKDmx0xSNg3HmqUp3e3LDpuAdh5Qi1/EF4tHAKThwoKGQd8SP5fNKfFYPslK/Vaut8vYjwZhAA
Kp+8avp1Jd8Ag2sjmx6YJU81xBvuK1+XfFpFvh0JCZLvncdAGxyx25L3jl31jPuMxHo6JvwaEJAv
Px759uRH+M+36vGqdKRwEX2zemEzQbB7wmCtnMw16/emTjna+FnLBGx2iATi7/I2JfN+1f5U2baY
JS0ObgqX/n7zBO4XYUJ+yMNloIBcvfM1+lh0KLB4buSPYJoC6wVxxE3wDgVLzw6F8GJTy7/kQ6ko
54TGq6HpThDO51hK/SlHlAw4Lh/z5SxvIV9TUf4GF/fni4r4oXzBIAIf5FPxFCfc+6zUC1weIhp4
Ovlw9tgTA/hoSGZlOj97y26MYe0TtmMXEGqbH2rJEAsDxWXSaSw2yNk7g6leAbm+IFklGHQmHZGR
fCOfvxqcVemoaKtFsattHKkKl/v5ch/gV136zeX2qkwcrsKqN0ssrlGqw84XKhYWxIsj9FA7xWva
0YtWCw5FN+5OaRhOW+QI35XXogBlmr2UaiIBsSt7tLCrNBrykPRYRz9BzY9cbPQndgufYpgEA3fn
fJdBmDUH6iAeuUjSLJNDEbO+miW2EV1AuWnauWQj3xYPxbKLdRE/GFHxAuzhGi4uah3wiTU1Du2G
fN+Ww5P8T3i1vq6kTExKwVpEQ3oKxWPYQNhmgsVFxB/j+FvFjrJJnC/CXmu/seZ3vCMDkxpa1Goi
rWtUbJaB3MBonFdjST+MwiGLA45ZzoYB7SuDwttsdS9ZRD20WDTZbZz/gQFTqzSxkCjqgzMV1gO2
xgbLB2JMgE4Q+ipqTzdSr/d2N9Aybilzq5SggXZJcAyzKjmBoWGHYQ5Sr54Yuxnvws5rSmhTFauf
QVN4FvOl6+EmpzlYmJzC1pYjM7VDQdEW4P6bBNNUxO5RH3n9xe/SLRnWGvkH+om1qiDstRnuP4yN
tlMFAyQ9UYGkhOu6q96LSiMOz8zSIKySVWOAj9IYtHRuX/pmr76Q0M6UTM9vYdnTva4Ll6yImnMu
THY11ozVfThJ7bwrUMiuCkAAvo6ub9WFxnYJOyaxOZdhj6YK0IetYZfFRp8GqFu5+VA16qEB7cGv
yPUY5TDT0svjvYWfP4iSl3lXXpVIxVZqRTgE53UyQbVSQ3rZmhxDjxq6t7x8iTAycKIyinSdeAr6
wsYS61lrcwr7jWAnM2Na2xYtQ79CVC0VFnPnXh7ylUKqwzJa6caqj/ZsGQBE+VYxB5FzQN2oYBoC
rDGeyI0lxqy1zqqz90rlbQmnL5jw2jrxSGeST11P6C/sTAGtpoOBA9lXPKjU1yQv+cgZAKcDrH38
xVZQ7isld4CTFZmblIMVxSldkjFoI/cgYH/S+7Lf8skFpzfSOO1Joho86pYlOYfgjLeIywffSS0A
SVRUKMKusL5xorNGp8mmmxTtrmTYFlZ9FQWt5niEnafP4d4w9TwYh4ccFG6QvFthCVSc7gZWItzA
JLJtx+mLirNcz+msb9E0HDooWuGk/1A1hhPxiBnXkiFk05Jt+rG4GHH5xbw7XqG88QgRqvZ9WF/6
Nj5qdvrt5ifPozSq88YkV5muszwXwp5jWxHTK1oXCFU2a4CWwQId2ERoanf0tAdyqvU1vF/eSUHY
hZT0Dfdxqhwo3lVSouT1UOT57ZLc7NE4kQf17ORIRPAuIpRIqQZbDqWUy5AXQ7aT02PTBhnFCOqQ
5sm+hwYox0X3oUGTM5ej/LhlFEx+KJUL8l+qWV6sxXoG+7hl2MPghhMYX+4jNJQ3ssJOaaFsVUaO
2YCa3QacoU0SNszMZ+yzTegwEcBNsOrKTRZeJrWngUsYCwQQugcGVZl8kpFJdBFq73lV3lqSSLIY
HZBUeXHpoHpkWAapke4QJ7CwOcxyN9+EQv0t52d3Yc4ysA7zpAfLQDch81Qi0jLl1+OAHQrcBLMH
G8z7zH6K6L8Zg3uo04zsKnExKo6Fwos/lDEG78VQW4exsMnJLqCpi2GsVwMr5ILfLV5/bDtpRZze
46j9iGUbyBpQ8iQxVhFXamQQoVy1hR5RwTtspmpiT2JkfhrjciACb9lg7PqFQIy8shSaGITKrRKR
wUwF7gZ2M+7wheAdrolrEIq7qSz9aGbD88Lom9YhB4g9sFlP5JdkhgVlhGjWZQ1swC2NlwpH7Z4h
W5CU/bSyNZQeJTZEwLDm2SitW2rrX1XffqopM2RjoQYoyIJKBr4CD0t9HRGV4PwxZiSmdx/DiUZU
Rzoump4O9n2DZN6VOi05Zuobdg9mD4GNmZRgONdELcQ6b5tafHKNw0zb6b6L1L3+IZ4a259F9a2M
T0n5UJj9AVgiulg58ssT+7To2l6Vss5Wyiyy2AmIFqVvUgFfV9sG0UhU3OTEzpZD9gkO03qek285
FLTd6q3VxxegPjRr2G8M8/9h7zyWI1eyLfsvNfdqCIcy69eD0IrBoMwkJzBmkoTWGl//liOrzW5V
Pav+gR7dm4oMRgCOI/Zem6uXQTDOpNJ+4Loh8hJTlyDBetmddahEysL7WQ/zz2HkACpidp+VF3II
62VAvHO8/8+64CVb+Z98bZpuA/gxkFbjLEZ3jmr4L3a+2uBGQwPbkiaMhmIiqoKlKJtfiJw5Blqw
bYhDD1nDGFEK4GYEqi7ahbjjTcoFW3clj9JaDr6RB7vSKlURV0NB9IdQSkYH/5pi8x2XX1n+qC73
9J33pDqB+dgbYWvfTSYdjgaOIO3o33DnMNBijFdBOqYBfZwD3rf//INb/y4n//Njm46l87N7KpP5
Lz84Mq4iK2PgbrRph5SDY5z1O89BPCp4NMMuukvK72IizQbHl0UAom7iaFKaiyLmhqCTQxVAuVKg
v5uUzAfmFEdcEn9ThHxUjSrAZg/vLc6+3t11Fu/e8hRlwIZvm2S0lMca5pCnvva5EZAg+yL6VmVT
qK5TImeZ+5t8Hn+09krgQC4Ugt9qulFlvQ01J7Y64TIbuB3SyqOrVREY9HP5VUXzfS1S+f9408x/
sypxtfCDGqbtYgP0/vVNIzk7cXphwguITARwpf88s6N0VEm07HLH+qk1WIstYspFHsHW5VhIxnHq
0ULDcnEKz+YMItsjF/CVjd0ijpkHSq955vBw7KmgjUvPSYunuceSuw618IEx6dsfNZs0X3qDPe5M
i6TEDcEAbTipH9p+5KEaHkHJBcRDrtQd+J+vGeffrxnT4tDAheGiZJT2vzi1gq5KDA9D3UHTGmMX
EQHruwGBLDwmMhGw3+ojlNucFbijmAm60XkR6QmTjzIiLIlgTy4U4iXvrXK+mJWDlZV0RQiAUdYf
mxKJ5VIwjNX0MKI0KNRDJZDZ++TyzuSe95ynJBg62OeIyaXFasTZzwZ2RN78RzpkxSGSOdoKrI0B
kRDNFmYPEfIwP4J4ROGRjgeQQYd4nhYdUjzI6mQ15dF2K7SF6tkmQ93bW5EkIJCfyw36Ei4JayCT
8VFECw5iCvVn8q75aI+C6SVBmjA7jY0fgKcr6yoSuKykQk/OJ27E3gYdNwMwCUfbEn+sSP8UOP5X
v7+hOeo+/ecDzDENTCum5noAqLR/+UysTpgl8LL6EBNouOkpVvetG48bg8D4LB+u9mwDAwPsuskr
cDuExsDVCr95JpcdwmaYCi+TuvhKpbPKq/xMCjwYqMAm0ZZ/JKL8R23Q/Ofsr/4cSo1+xLW8avqK
+FXd+NCG+dOJAvyj3W5oomfDS7+hfqP2EE8MPnig1gY7FFRlSU1eYVM4JBd078SU4T+sfD4P+61S
Ok7pMxsSfRhtwyndZo548dtwBpHcDfeeM27JjT4TNK3tkt7YuHVunXN9sM4WctckMbNDzZoE+EF3
6bPx5Ht9ze/k+tEfDDBj1X3DrO5gjinoZQoEnyJGQ02OdnZTQhW3Ui3bcrRh3ijelQbfqWyGnRx4
Shm2yNnMFgW6ZX6qE79OqZFUkWbX6XfqBbsWtsfKklSBi5Jq+XODQs6sxYPWB995ht0tJjPOaD6X
gjLIypst2GDWeResFp+FEm7VjvU8+/VF9cUBlB4nro/w9V44Kd9Va0oXbUIvYTaEYfHn4Fk/fa3c
JFaHpLfHWTt79Z4x5KWaqbhgpg+0xoDT5+JNCYOo+AmvDSnTrORb9uNDlWVnQwttxQXo15FJFT57
n+SIvgY17GOlVG3DjyLofglDfS2FkvYkqVFYIqCPQOmTYtsnXCkzOKCV1hFbkdCJEn16qW3nOREo
eJWqS1WcTYrjfektEZVf3BRmTmCtfO2Pvq1TfUfec9NpWUcfWVcKNsYc3nl2QkYdSkAnQ9ZOicb0
MOflGg2sIHZPaO+l8jaj56+afu2qVphKdtsgjNw1nfng+sVPX51C+FrJ0Gir16gyfi43eFiXIejg
8SGMexQAhGyy7zBuJZiEU1HT4zcMHgI2epFb/3CD4WaZgsOGvgdqU7zHr712RU0ph50fETdtke5o
j2NVPJI7c4O6xhvIKrmlPfYaHv6kjQ5QR/xnwfB84wMQBzVNXpRqu4G9IQbXGQXMlPe6kj8Wgn8Y
j8cwGi5d8MGkX4jlsg1JttBrnh7sjFLTBYeJwj8G1HgmzHcr5xKRRJ7/HDKYRq4KjBlYXLMZf+lA
lJ8Bk1mWKNaEfkS32BiO0+QOB7z7DHqczCaFofd3GNIYWXTJYwEWbZUSar6Xc3iz6C2PIrHTDYgl
FoDuQHj9/MsCCvCUzMySk/4iQrxgMyaW1nlxw4rjqM40jAFMnCL0nlqY4YsnyrYEk7CL2kju8rCB
W2WY/ZYO3d0kGCu6Lt3brSD50u6yTeGNakpKfvssWdy1JcIeRJr5wWksorlRJ8EnlFME5p2wFEzk
/glV2clMymqXkIE3z5G9qUfNXJESemcwNd+HhC6EpI4cMxzqp9mb78JcJlssMDdATOBRJLExGYT6
Wc4agi7wMtiq6V6D3WA13yNZXBtLMGMo4LyfkKSZJ8fBB7v8H2tDPfGzkzC0BzK8jB3ytUOpmcYm
tM1n2yvmk9e+wjy3mS8hRRlIYSGDVv0vgUdpB/qhCJMRvWIlsLHWZyQP46HyZ3GOnNg51fP38otG
/c7yfzjqWILWUE+JzYy3PMctBIDu3Yx4/SCl4539bsa2nJs/ospLMP0DSoYMufF0cs0kK5Vz0OBL
pv85FMN8DRwnhv2b6jhHOuTmaQXRVZARWcDrXjNGtM5hbwDrbaz98iqXV2E6DT+G2XxD4kQDX+Q1
4oeIlYo76RDucGYXg2ntM7ffE/AYHmG5sN+pkktKIuXaivh2WhGdc01rD2XK4Fxnebg1dXS8DQrB
s5u9Vh3yOtKej4lT2+dSFSG+XqCnG5txj9nsQQZtexgsd+/ojFQS6k4WLeOrF2u7majw0TA+zSEm
ZLNTgTsVaMox1H9XiNN3GeTOc1gSt4JCJtgVNqkvY68fMZ2zzGFKeB4M6QDdY23IWfzkk5pOLEyE
yU5DzuJjOsrsNVEWObP0+DxMD1Y7XfOG2yX09JuBd9xlYoJ+EILDAVAwcLiTG50g5f7u5gB3d+zr
e0RO/b7R01PQTTDiMpsueWH/L7k5nW/CP2CJso4n/ZajcDohsI+PJEKiPca5wIxQT9oTbWGCyeTk
clLz4AEdsXyNACnvYcCWsTYcIorSKLxGKMQpVhiB0oxFq5zSLG/006IAThqcKDBVUGaJnJgzcHCm
AoEocWTRtkyAk/47wN6vdHWX5dTKlTcDefVnGtovsEleluoi66eCiGy5HwzWeUHb/OwD1I4u6z6U
3Om7i/s8mcd2oyk/AyE/jI1ky5Rnu0ij03EkhhRD1WQRm1YnvybFGVXy7NxIgcJRSLOuq7kZMa0N
triij9otr3IRTKsR0exn+Po3iBpPeqhfdQkdkaUKITAe66/meamT6onHxxBkexKLQupZApxER3fG
mEZn4L0mM/VBPT4XDTnmF1T9NWc/PwU5UvHj7DP9JcXkfVDSYA3ZOWV6/TxX2bvSwyr1OQSTbxdj
E6vEcdNgCYgwQfrFTA4SU/MhmDY89Smlbb5SOSDNKdJL41NdtpgQzYQ9XEngY5WeYuaKKyisrHuR
PicVojPRVbRW/M5ikiHoVlu9L9r+PqRzdyJiKpkRZMmw17vheW6j/kguULKKzPCuTodipzW7xbO1
CITHGhtBrdGL9ujst06Fswwh5bdZBmhKGuacmUl/CwzKXUV2dtJbnK9xoTyonnEYRXWtNe85sGZ2
lcaN7hZviD08Wyh3szT6nquUe5UVVCeek5GJg23jHain9x7A5gq0x9aYqltFZlQ+2RhNrMPSQDtK
bdw1zj1qifuBVMhd36Diap36mC7TNOUHJMW99uubljK/yYIJS4TNdLU4kUK+mVPzKVUDzVK5a0TM
PAaMyHkIO4oW82IZ6Kbo9PsG5wv/jQZmlZNDxAGL0HWsVcmu8pmiGSA1fTNhIYOLKvC/+nCgLlZX
xByazCIpI8lHK68U0cNqGbaMPv2J06c/HK/dx1H9E2vaMWC/gq+YKDgthkIc86KbY9YhV5Ej1VMe
UBfZGAbMjjzZNMveG4IomlT8WL5BYPkIergL4BBBAraaZ2XakZwPnLbVD1V7LvMDnyDWFkDvRtXn
TVU/JayuMclQ+2YMbeKYtj4UxSWqCQx2B+cxncxrJdq7yOFG92uUzk3tPWtBhKiW/S14CApMrcQ4
E18tw4Y9xEvTOut5sKBAB+MP0oaMLVQ8XMIDH09gRQY6BP6izvR5DTXuk+EWev5BmcAy8gNb2/5y
e5i9vU1WLNEliHOVFcnXTF6aZE+3tIiCL+E54Z3bB58iuCvwnDOtftFM/7sUM7ER6CcL7Dub0SG8
BgvmbQC8Rd8JWcINHTK7++I+Zd/K6YPVZUy3kQh+6SpqWlWpPLC3RBW+z0P1fiB2+Q14+7duYBZQ
922rhw+2mx0IlP5K/OSoqwFIxuSX6k07JlP92TM5NdVrHKl/S6cDEuvNLS/RQzmU031kc0FQbF0e
M9NALmZLjUbjMAhuHc+XJIyKYRP2RJ3GXSX3FkBcXCzx9zIRcVE6BMJvYGBm4UaydF9+W4QqYEV/
chP3wx29KzOoraqXQni2GpxWpbXiHVBuvyJ4z8k8384dUcvNfE5Uw/7nLAv4oIcifvfG5MMNwq88
tCum0SVO6i7f+I6f70hqn0I6eUTiHIcNvgmQZKM5UFSb+7LoaHCU566BA7fuK2D0mFZUP65aEmui
vaYm45sk4VqlPE8F+eOLvz42P6BKYRhUDo+lPypDntpBCOmxaNOV03vPi3FqcWDo6qKqJvGSG0iT
sFMvA7hlbm2oqtlpMKW0A+4bgAroSgMsvxR+mdJTgZhKIIl1OH/Ya3UjVJYRFtmyAFj8OZoKufJR
f+lOj5RWdR1wHQmi3g3asbYt6l4q+x76GN7nB9u7dnO7zwojX+loT45RoyPGsl22OFF6iqYw59Hy
0kmbD8M6w+Y76pKQPrOBLBfbNv0Ywn9MuuLaz/ZjWxLEbClXmWiBXzbm70mdsgk96NASVidqhOf0
a80qsYkDZpQhx10ZImnViJvaSnNjtHyKiyNWiyaeRLm3xU47psTGEKqK7AGY4np5CTLmxB386k2G
Gv50bm4xyvtmzHm6ciLFGc1iJXHtOwxotYbiANTptvKnmz7pCDBwXUBgysmR0YCuwY8LMGucFoPo
EByk1dEatRusniK/XxacS5Nr9Pj2TOfSiYQ9O9P3OivezFYQXTdfm4EbdXHd+g77Sqsau535q/PG
Z7JpyR2WGNRALYIA1wZ8i/ZngQ1i12bOpQRvykKNQX45kTVe+L9kETJ70AyVJnBYMB1TJ6Y7Q76m
gaWts6HHWKImPha0Ki4ZN78wmz45Ht6DkSOUvOfvIhHoP52Em64ASZPe4giVkEvVVCiL4eJZXpwn
IagqTrRnT1Zvy8ptIsCPwNvpbfb0S6zND30GIwgpPIMxL1EqBTiFXkzMpxqJqZFzEHa/HH++H9Ft
D4Xz3Fbjq0zzrZPYz4NPpl1h7V3Vv3aMKlCN4dlSXAc/EMU2Uy4vtW62K8yyvPilnxQavIZBBMR7
Fgkjn6hAcF6tcBx4f558cVnfmo7tMdvMnXJjLncXKPudrOCQ5gbSpeRFBvwoRVwdvQ4Nnd+uUlXe
VS3H83LLkbxKCa+WGmpR1BF3Aq2TCbhW7dPpFWwYXkwuLjO+RZb2mXfcl0KEu97m5PQyaAdqcuw6
aF01D9mHeiS7SfBLQFZeVph/VtI61FgkUbbyRHWzuMCYfVo2vctniNSCXT3Un6pmmV+XJNU47CYa
55lFE08WVSMVGidT52KXQ399HMcMBDYze6GJr172P1t/eGAcxsIhIU0I0rnN7VEywFiuBlFDuV3u
i2WGIFiwsPLhCzKf3E+a86hqZkSbyWbZXCwLrNb68N32afESeVibibghFG+GzTy6ZA1hwHkNR4Gk
AWx5Tj3M7JHXKhkartLUWrNq5MsnjKCqFKKFFvq4B3hzGCSCMVDjjHG+BOqCLIl/pWxk82nCU6AH
PRJ7dPNc5e3l4NVTDt+GmikKBIoH1N4UQipShSeei+QTK3d6U/WYWYwb0p+2yi8IG0LNvlSlpVN6
Lu9yHMofA3WnOzLwWayK+osDVopXqbGXbARPsQS8Oa2v350nGXyrXV8Uok+Zq2vZx/vla1lqqzuX
bFLjunqm8f/OASNvRuGcXD558r4xFmfqHOfUZ2y3TxvyzNQMaER1ssybx0BHcMpOQm1d0J/Za41q
jw1uuYvxHlakq+zUChOpGTsvl48lq2/Ym382NLdz5b1gfWBxwSwDRb1xl6Thz+UeqnR92DljjWHF
KbZBMW3dFoeJYtQoS5w9Flz+bnBbjLSuMuArN68jPlOGFLiYvD3eEsoMdWe6ffrO4Eib6YOXk6Jj
oa0DaU8olMbYUG/G67LimDOgBKX9NIUv3RepiYS9SZ49vnPFl/Oe01KvPEYX8BlYL+XkYzj5e5QN
t8ibsFsG5HjS3ABYrEy0x4t/UrgcK0bJkzNr8sukYAKZAza9HPcqda6Q9A3qYp1Ar61bNZ1SZQs7
smgzNe1ucRWqei5SKAQzw/6qHIiLbMQCEZjKmJExGddb5FO4NcWB3LW1jStom0Md3DDp5CbnxmLt
c7JG+WAE7Ms0QdSTxOw8lPJgBsX3IhhAYs/OlATZwQzazXtNPjCK8uwWzR0FSmC/44U5qLeMk+6n
5k071c5Eylsrm+wWOlTHavmtTr24BEEf06UmVWCuhjH9VDPIoaOGXBzcPD9eA1g6kBy4rt0Ea7CG
10fV6SWj3w6f6Oxbx8EmiXH5EcJ+ZOydA1YtSEaxwqdlg7Fcm6PrPy9cC2L/XJ6RqH/hExcwAZJS
69aJZbx7E+1Syn0VFczT3WB+HAWLswp6EX8OW4A2pDTwqwaNsBED42mRuM1pISqwzNUjhFfiNflo
G6iNk1fij+2gLwqMxFwWS7GCE+qW5y4+2vBbvaPqu4VmTUemHB2Nof2ZSWfS2LA9K1eWRc4BE2Tg
2IBt1ZhfozHVN3mdfXZpdKcqp5mwPSSKwDXjCFdxzrXDWuVV0xnD+HhEM30gimX+UXUYcB0GHbYq
JCxD6vA75vNyZpDGBYgkRtCU4J9c4WM5+/W4Yyy+5eXS6LFM/2OLp7IZOxLnGpdZLjmn5MoxJi3A
C6+pNhIsFXS7pIcq8gVjItY7yuGQ1S1xEcFGgDFZGz0HSfaNdJThru8cOx0kpOrApDLcWm0PSRUl
uQ3aCzVG/9uO47263JczMYkjvl0X75Z9iK3h+k8dVkqUYEuZqYUuUn7rNyTx09xll1iG4dp1c//E
ThPErrA3aga+IAvcyNrRR10XVIGuTPEhvMVNYWGWyqghl/snNB0MHIx5V1maQcmfg4uqvaTDPrQM
5us4JP66iWpUfM7LVDUlMu6XZZiwzDFEQ1J41xtPCxyjTifUtkmD2hM/UJ9wjLpeSA9tOqcwLQiM
4sqZedjYhhvsmudZ8uhOEpxZmdth1/ieJACkRGA9rSzrKWQDvsrFfBhbroE858Gueb2+K5JDpzAv
mVPciQ7MNWtK4jq/Fpe6XyXISzzeczKKty5NqlVGlxCnruv2PApmfF3eYFTkEEXfLR0RY/hynfYc
8IXPGDLkHDL9isd11LJUOIV6xx6NrHa27yB40UGoR91QvrYcyWqykhGuw9V4qOiMHA/RH+Lh76WB
bufmyTS7134YyWvk80lga+4XxpLPukSwtR0gVY/DGNKeI74daDAcO/lKyuI4pRolIChz6SiprxrU
oy57m6Lswwg5ItjO9fApNc46JFuGgzhDYNKJqq0sEXINqX2OfG1CUicfMqX4IBzpWkFtZl8TXaWL
Bque0cFlSjxVEs6RW9yVDGe3PY+WYLIl6S9M3yqmpBvN8zeL5KK1XTpPK7jYFCnryuM89ucvh8IW
bQ6ul9zJcwhdVKPanP3MKtwYVg0FqHb4emNMuoAOXJ4icruIh0IbLd0U0J42Pne/TMl1scxFxdDo
/UfcNusu4iU79btpsJC1kOSu1ZNc7cQW8k5kswCpLL6okOJbSG27DFD4qCuqkh8LXCVKqjtR9E/q
uVmhQWdw350hVGEjVy18zHbI0bnNmyD9XXQ/liN0Oc/y+D2yFXi0REspIWATiBIxH7D7sVoROnTn
sHvd0ea/i9Da6ln5EFZfvdt9lBV7dZc4FnT1lGwRqro1cbgvqZlcGqnESRw0CyqEYryEPLlm/vqu
urs88A5uRB4JQh0ztxnywJ2cL0YfKjwAUHsH/fJOlt5ZCH+f6cmvBcqRCU44SLoUS2gdaiX6CHz3
2WupwHyTCszlOFfTLwcowKLpGObwRNDHTxSHDPfG1TLmLFn1rPET7r3eiQ4LGGpRehFnZwY8Bxbh
gFr+JTYiWjdIvpA8URn5nb+SVfK1gIUsmyeKV5gbnsA/ulh+xU36ogBG6rGpFSDNQcF+ukVzh4jy
c1nXofbbT035Y3apg6DulLBdFLeBKafSDPUtasuGzW6obr66LZ6xaB6XBbDusLFjQLOSnneDBXjv
I/fbYsrgqA3QvLf+k2qfxpHyvgDIxEqSYV7vKIIV1WGmJH6dzO7sxDPWcy6+luGwYSs78dgznurW
bEgQslp87nqDEj6vXTTWCq7TB+hk2M9hKup2PeK39XKRshjtyYewSY8ma4pF/GMXop5V7z4XN7oe
FpBZW14YE16UVgn3wmGp/ZberRDXKPNVPG/CVUKiEr5P/F81wkeE2SaAJiS60X6Uyb6N7R+6wZGM
2vRXqCS1oV6T7W2wIqUOMWv30aWnPUV9+aPV3WrDemft2e0VrRlCeIUSU13aqJBI+P3kSkZvaubb
E+qwZYg179R4vWieG4nmemlvWkUaW9aoXWd8WjKHC259pkROnYXCSajORk1HI56AeQOPwRzJMlXd
Z8ofO8o+q6QgEmlI3Lv34O7vwmJGKmDSn0mrOkHr5BjNnQ91Q8QZ0jQDX42qohcBXNJQaTlz9Fbd
xzUNRaZ+0FBVAG13Lw52neVbf3ShhOjNw8LvSmYe15G7Qzfv0gEasPtYt25tpOFNYYbcy77Y5RPG
aYOV1brsMG4a9rOajs+F85mL+kMRrVTPyOLjBU/LoUqrm2KKFJF1mRl6MESmZhzJKq29J7ClP3ER
4sPkJOe441y5ZbP2vLAPU/XyPXEZNQI+qwQPMfnlzHd6L9v7YOKL5swQ82OZsugjJ0fYzDSi9UvB
nB/jaYQMEKC4egunOSl5yf2jq8Q8ReGbLFAQwdBqmWn+mmrLVn2RUKrGc7lzZ0XXUz3YMntiRnEy
qV5Ifv5tqvmpepfdcr7LSvfklKzrZvt3NlTYZJDoatn3pGhxjiTyaHxQH49pEQxFLPfIcc8ywOY6
5NMg3z5nZ1M51Id8prJ6xMLHA501nvpjgxJtxKWxqlRlpd7mpSJW4/Slvx4dbvqFVqT+9gQdDrU4
JfPSAbbgFXAeJ2fSyGiYeILjOUpayHvdGCOSKAm7m4TybTLZNgUpmfTDdA3v+JLfLELDGVnZFNxw
angnZlVqu2p8D+vy3h7xqymV59yhuK4r93F5kvSofMAdaZTy7PfjkkqES/TNBliYzRl8+ABmG0dU
d5fk3Zs6a5ZnP2FAVxPh0RadqJx2CsXWIcdZGUH07cPBWFladNZL2IZRXv5si6fJtJ4XgpQqem1z
fk9z74wDT+EHCTwkoP5He9Wa8K0U5mf5IHeJLIBul3ygqqpYHjbCxQ06TTskka6vSlU1vTCuDbAE
KPj9Mc6HIzapeyT6r83gjSvc9c/58BhmbJKxRDxXhmGySIw5upL3pb4VuRSkpa+ixnop6mr4M43T
dYYBloWz0QjMPyrI/080fp7Kr//628cnptxN1LR19Lv9JzixrisJ3//6P//7j+Jq829E4+h3GAUf
+f/wj/5BNHaNv8PBJY9PerblGpqJZm74atr/+pvwtL9LIqE9dDUWcQHSRk34D6SxdP+uux7Cc8JM
bM20dF7FP5DGUv+77VkapF+po8p0Hetv//fl3f7ovv6wqIOv4h+//qtATFff5K/6MIPYHNOUJsWe
Sz2hLQLYv+g8K+ZLZMY1+ln4+lNbV8WdP/fWqTAt+mjv16iP9QnVDplnaauRz6yUk9UUnr1Zvy6/
6vSCOPPUe5jQyj/gev5ZFfNwXn5lMVYmoTHMdshzf0uk38ibHgoh5CXMSRqe9RKfc+5HJ2OwwV2G
2TlIbAv0A2l+IutwYFgZXPYqrx7HsX+DcGuzbADkwJr53qhz88WPZ+6PUWtOhuOOx2LI7nmvb00L
BIgokGhn2z5bHo/05FXdkSrexuPBCo3mXhqtDfxinxlB8KBbXb+ZppybH34AdfYQfqA6OGRjP+zM
sNc206jnT3QUIfsjl8WTmjK3ISkmnmPKh1nrIoou+9b7hngi3PfDhIX8MPayPkeW4EVXv+0iGJ6c
TA77GSHvJgYWouA97zCjSuLA8FnijSAcI4MqKg2UHSrAOE2BQU2x1j+R3AbyyvUueHrDVRomGYZu
WjE+PjZopulc3Qnugu43NLZ6HF5c2cODB52Kwe6ot6K/oi7flTg8via9Y8I+NN6TO6NGMFAF9pR9
JEDG2n1hkI26jDKjPkm2QdT0F7u1n2wmjHsDFwrWBz2/J7F3nSAGuowtSXlNBLapGU+56qs7C0kv
scz+FU1BL4L6FjHDm3URAeBlg2WgkV3z0x01N7Bv+L39c2gFD8QoJHeZg2reZ2DKEng/2UZ7BdM2
bgUJvBsxWNaDl+KptOL4LmzFezqRWNu2XnUGLEl5Vr0GWVuc9Z4uM9RKkK3ewL6EqdzUJ+55ZA6D
OcAxjr0bNAfX0GFLGMkagbJ+a7xxWON4QxYCMWY1mfeIfIbTXw6I/+mOM//1hpPcZy5HAjgOy0Iq
/M/CarfphtSv5/o8QPvdIskju9zvL4gHixXN4l2jdeHRMqOnFuDFEdXBG1HSzSZkG8NilDr0P78e
g1Lp314RCXW6Iy0LDoHHSfDPr0hEqVmKrgjOXhAOxzTJsBVZJdm95fDYJZk8aj14wKaC5ud29num
a+LBL61zjcS/8sz6B7N/mxx7fdummXvDAjEj2PWD90EOF5utOI/84c3hc2NfFQfP3u/Ss6aNZO59
Xlhl6G+odLHS7HEd+JgNrRV9gVj3Sl5HxvqdTRpMVTDaazv+YWDDxgqUB5OF5MB6yepoyel+Wqub
7x0Cl/ouOxCW6sCoQl6el/d6Km3ESGa01XSI3HEdjFepHclGyX6JfmYI6wtnb4O5qeUcPwcdGEs9
dM6Oj6+O1NSWQZNuHqVu3yVCD+5snfbRUK0qRIuWgLz8yZgEDX8wPbo15jwe54kREyvKlMM2hLzN
tb8PfT3ELjwA4fD6TRuXxjNBJAWAZEk5g3doeBxLIz6E0BnRI2M3k+F41IXDOnn4ziD57bEkvui1
zc1NpN8aO1tPYHp4xUPPbUxO0DkI4gvzK29rZm9Z1gbErORYylKv3bSZ/kF4LqqcfLb3Sdf9cPBP
bSiOkmM8VJAlvfTIWjGAHNsGJKSEmJ0aoofn7IzNUTChJNKoTsz+Icec3Bg5WRdtcWDYWG/dBIhR
3GCor8isH0H9bFmWR7B7q+4QO/rK0IlS8UgUJzFdwDmf17oeyC1WymnNJAtVf1yce0SlrtM05zBx
N01vsT+3aKJwKb4RCqAR3UJ9mAa2vZdhB/25nWGOCrb0ZccXjdU9UlviMGtIdBp/+oFYmMZ9irET
SxGtWgJ/z5X0CLRvDAyxKHJSryRasGHtJUMpz8Y8PfMz3c+O/yRtUDuxjPo7VrbYZisGsuyDr8vG
SjUJjudqhzYkSSf2JBSaxeFnvPbVBFaTuwMNg+/snJp2uG7jtVF4LQQbjVhR07tYvvOAdTXZxQNp
0m4KCL3yPZf4w+geG6BYte5LZXENpN4UM3/xPyyPLjPwAtZXergHDUOqtP8kOuEjvXKqO6lq7cxL
HlFPhIS2YI4qvL039uUmN2ugEx2aulFWJNDSQLb6+OgyV3UIDWARxuZzCjD7yjE/CqXfHkvryRx1
eU8nXeqzeWxM47eoDDBcM07GJILNKp1X2qBsJcwcG7iMtlVcFJep3pTI+GjNxxvc52Y9AZAt41ps
fEPztj6cXFoOc93b0GB4FAM3jdl6OGBOV4SAm5i3y13R6tjymqyDmx3le0kVPLFPQZDC4DnLEQig
eNpUY209oUQGUCMahIfpAzUJAa66JjdMFQK8RqO3dZviJeinX0Af6oM0g1tce6hpK5o3vGmPY0Ro
UIUnzRPK6KtOHszc7yqERcFxjLVl1a997r00THQBT5OfM+Zs9wf1PhS1ddZiMTLHxjaQzpgPweN1
P2uvBw2g31oNYIwgpHoVdJA8RhNUKw3/FkvXoRu06FKE6FPCFPYGW4/faAKgzf7OZqOgZsg2HfW9
tPTvIcq4Fht2/034CYYLn7q6GXPfv4V2fQCEEmGOU6vPKFwvZ1yZsDio0c0gcjAv5di356mNDulY
0T3o9PVyqFF+DfGBWZddskGrtfa9zIpqU7tw4mdlnEXzvE+mmNQbZTKN1Z1ryOk0wWjZlgN6GX/I
d1b2aPkm8V0aNtd5tK7tkDuMy/nLRNAy4g6Lq+MQmA2Y6VA3Tn3o6+6KnK18wNuzDuRcX8qJkWqF
SnTLg8NmP9F+MRBvrlnX4Y3uoO2jk/Jr3b15WuDdXHfCZBqwKZYDE53e7C5Tt6l4bQw/M/NkV/Y7
myuAHuivHu1JnCUJNOc0oIQtovDYEhC3djJMv4zcWbbb3rOfmvYhLzNyQmfnUhVoISMDoZ2IN+SW
GXfIgySU/1BshlCEMOziY+bO2jlPBms3dc73MHD/haiSNtKNtHOfm19MKuMDVgcmwDoDZxvp/84a
+BtUJT6NIZQ4MOOIPbrgM/GS/KFKMDnilX2D4xifarN7wGTRnnMOk2udWsY5YrUNBrnVL3QPx1SO
RC9r0MGb1tuyIi53YrCvRX5FA0+UFsRcM8N9nhq+Yi1jipVS7nDNfJDWxhLfNlVothPcnMC7I+uJ
giy1mwublAH0bsvD6D4PR5AoyMg3E/apfdVJGBmK55dnU7Et9PI6aGF156JaZRk3fHQtq6Sq5SZc
LPloJyYQvC0+CN3bMQOOidNNkAMBvd81ftsATgl5QEja4srE7SsEN6MUlXV06po1dlwhGaI9v4h4
eFjM6MuvhkQ0II1Lxm4z2qOWR+xTSr6uha3hUFnKNw10slfcTK4xfGg9Z7kOdQtJr/8QoNLUtL3p
uv4P7CMYJkBD79pRu9c0oFkziIHtbLkfKSjLbT8pBeJEW9I3hBhDvXmZ6vfS99ptoQ7YSB21XYBG
wZ7RjXjcSke9m36a2RxeDNfvmQ3rOF8Mg2d6gxEUntshrEMFuX5s/5uyM9uNW8mi7BcRIBlkkHxV
zqNSgye9ELZlB4PzPH19L+YFuqvkwjUaBSRkXZdFZZIRJ87Ze+3W/4XDl6R227Bemx59TEDVlFLS
UrfU71aM2M73rGsprFcuJ97nif41Mgu89dI9CBIRaLTIbIcV4xNQPLnTTru0vsJ2N1RgcvrlYydw
WF/nYfycDB202gdl6oG4OTe4tpVxKMiNckTyW5ui3EfRtDO5Vx3DrJ8Ynl/pibIZzNZPtfh0E7/a
icjeGDxkPIRrLnTcTMubO8XxNvVy45mty5ETNLLavJksu3tnbkiERFX/UEfAkbD6fMPvXJ/ofT7N
UZU/lzUCU3/snA0h9VCBSiBMS1QUKYjNxopZLAQpZTQ5pU2Hu97agRKfGs8GUYpXIijaW0brH2wx
LnJS2fAoLS9dbr4XccxfNyIOYLWaTlGLI7bPTnFHPM/Ev7Cy5/7QtZg0kDaFrMP8JvuxGhGsNzmD
b+ni4LkfIGvtzc/MRLV2IcfQjzqUGk4VNppurakG12YeIvIFR7AJo2zcR8SCP8S+rfZ92D6mNTKv
cmhh4JRLk7BkbJxNst2TOPErDAloRyI68FfhJUkVOQftIWwe0QYHuiu/3e/KTKnp1sMVRkvxGJRV
eYuYe4KgJB/CdscfESckHB74+5DW2NshoPIunancll71xeZ0t8iRUFI3bomgvLBWfS6d71wZl9fS
DlbU9KhvE5Jb+skmC2GKtrMYjt6y9DPuyzeqK7E32MmhCAbJMbRcR0QcsW+J4nTP/fbyErZsVCx3
OiFcRvYjhAV1jblH0fxca1BRJnEYIqE0b3r5LAwdb3wjPSkj+EmYjXmEDPHL0cUPjrjOCWKYt6ev
Bc7C9zdxiQVvrGMsSMkgtwEt8zfS4FYpVqiVYvjGJsejzPflrm6Rksuws+ipL1gTl5A7ZR9E31vn
vrN/WBNVjnKClZhoWXclXig0uCDzdCDWng6BlESkk6BQYMf1mZEW6IqYUtsp1Ej/KXTobzoDLeKm
6cOz+7YMMq9Dbj0LGhEGjX0mbrnakrlwSN2i+OwWmiDVHADLXHvicRzf7DbdiKeC6d1+Qsu7K0b7
ipLcJR5gj3QQ1IqVVVvEttBmhlAcf9K3Nq8wwFB1BpVc55K13e7mg2YECmEUMmTmI9pt7ZfWh3Xe
VcvIcPDOgjdrwwHfRr9P4KCK85oAktjaNY7zm08FtnWZWOts6byr+uDMCFxw/osHu2mKgxtlT11F
NrEmIN3uW8xGcnkKlvAix2IBCLLqR4gF4Ox2TJobxztZSTxd233PHP+SDszx0diIvUmCCpgM+1KA
dzxxYd9DkMBPbmhnyLUgxmW2a15Mam6Ar9TWyrm1BWon3ZDF6FY83iLTzmeq3BcYwgSF1ocxb6/U
AMnZB9vJX3ycLAEmEqPRzaSRY3kokUpNmynKY1JH8pLzfwr2ry5Pg4tcOQtG8jQd92IlLqTNpZrL
7dBbRbG6pKFnbl3JycGoaR601O6bzBTIjKYmOJsJk/2YXN37C1zDGkfCYxhZJrQke950oDl9rzD3
wF7lDv/Ue2LzJA09P8KmtsJ9ZDwPeVechrrByLG03bC80/iiu0ytQPMmqD3YrrV1MIqpP9WF44Pr
Jy0Welh00mOsT/evKitbh3DNj4HTgjUqILBEflHBp+XGEpb1qLUZP9OfzB/dLuOExkIAPA9IFMLr
fO2N3XcRxsmNZyUB8xDVqMg5PJZ2svWUXT5WyRCeQ1g29gNZwNSimANPlPrJKffZ7GofoCEB4SE5
fbj4BxtTMiV6/BPRl8MUNc+eaYBae2vqrI3dGgpzz0pXmbd18vBb2LXQBqPlycphyzkdLFZkBHrT
exWZtbVtvA5J/oVKt9uh/g0RJlWHgltylWJ53FSlnh6tbK5hLREY3GOhOCX0HhTTs2cgZuREiCUL
A2kUqmPr5APpeRyWppcxims/0m2HuaJ2ulP6VWHmP+Yt12JoM3pllZ5JslDvkGa092JWnvcSVWBd
DSuXh2hyweZ4rb1jG4+fCvhVGmvaySxSTio1a+MUk8pgVW/FLKIFPEnnX/bFztCZfev88KXnxL4V
boCBKuoMsCQFweKJf7j/0shitoVCDj7V9kXAC7zc75XWsuD4ZU8DtfCtLNP54d6ELBmNnmZaGWsn
tN9D2QPFsQggrsL+cQ43E/Ry7Io0S+akgSU31g8arxX1shevaQZSBjeM/KpPs1fP55puwKU25HPo
UaVViJacwjAZXwTOubq07a94jvAADCxLDFBamns2G2+dxbua0gson/ZOhRvWqyk4dG6gLowRET9l
ydmz43GV+GhXRjCKjP5aUGSKX4lYWwBiBZ9U4zevOQXFHhFzu2/q+Sq9pl3h6Rwu2dyFJNFU+mo0
c0PkkxguwozLtUl8zjqfh8x50BqrTh8+YyX3z4njkBrCgs5uu3j5ZutXTsDuqRlSrFaaY1KKRnsX
IvfI4wDn2tiGtF2n6AEKsgeimBensNvdPAwvbm97p37RiOMd7vb3AgRb53FWNZjkZrSOwkIZMc/W
ocB4BuTIJEGJOf6OKkVksYXfdPhVBvnz6FWnAUQzYpbiuxJNQfVQqo3NDgVqzEcYpvYNTQ+mQ8I/
EIqR7c14BIs893rrCOBVYXztmqT5HEDXq0vz0gGa/ZRnF1tGS6hsrK5ZblkX19BbE8kksbORDbeX
FbRKGv+GljOm3vWfOi+Y14E3J+dgRhPia3Gq6vKxjtziNFbNV1EyPfWDAXwfMp9wVM4B//LRcYvX
MFuSlTlIFk3GubHLvrY+DZ17FIqRFQR4tznYEX79ZuGpF7L4rpv5VxH59TZovhjM9WYpvYMQ+hIq
E3KlT7mTpeO8imM57+YCvduUdrjIiuM9oZcPGTL12B9KaJ7nwuifQBfqi6vyr5E2BirPAHAmR7yM
lLqllB7z3uU9xr5MV6OW4Rrp53zMT4070FOIOas7lU2/KeSmzRb1nUM7u2NUs2WhaZC2kZZOKa0I
7EVNCw622nGOs7c+yVpr1FYb4lmnTzFJrLElyR0ohImPCSV9U+akqJdg7e+fP6XbtA4NXELSKb8Y
fZvvCGLnKJT28daSNXWz+Az+tX2csvTa0wU9BzCwEAnY5zllvMBI1dmUaSMuU+5vMWUBaAxyh0MF
jcw6gZvZWE1J0CohlOyVj9G0GRKUCryPyNxrc7w1OQ+6UZc7UhfbNSPz34Mtq0vDytR0PjQJOp07
wonVOjIH90iSO97QLN7TS0LnPLAQ1hDmKAlw8NV5vTZckuagAUnQRjQqSy1eCWAgJo+AnHVMTvFK
daAxlQ/kyY7IGp4GZNcZnbokrvd64uImInAQjh2bMOddUHQxqXT0ERsnPIyhF1/9xJyvWFWfMZ/V
9PPUZzdCQJKi/ngQBt29tkBN6TThexL34PxoFpVmVu9x/JIS6VYjwE7aXFCHU0Resce+K2kvwXDM
fnu5VUFTVsYLiJytxMLzTzMFANRXxh7P5Zj0m7lP+30GyC4mRmQ1yTw+Zp9lRDcc6R9xvzWllSOL
d1Hr4zTZPdJqThe5gUbZrVrkiFG5D2aT04CXm4QxhDEllnWboNWsZYbxn2pml45AqjxJ20Y69Hfo
v3ebrAIYgREu3xjyLRmwCzcF685ApsQTEqqtKt0jlZezxQ/bY94hLPfeCopJitpgF0bt9j1q++Et
aN3XgpVjhiD2FIcXhAX5E6E+a3yPuMHw73HMtMpvvj2QWhbkA3xVS6/7Hmmstl/b0goOymn1aewa
8MYDTFvu068j7SxNF/TeuRfc155TVVfR6udGctAO5uxWtBxzg8IGRq/D4DOWnWudzJwdwpIFtB6M
U1egorh3JDrBGo5f2cRVOCMaSUFVDMy/GK7HupF7z4wXSu9Ix3suZ3KFAr3vHYF5u6fwY/mixyWj
F0xw6JAroKQqREIrRRe9NBPSqWHAL+ZaJSal5cXV3oUUlHZ3L1oie3zCA2Zsg9RTJ5tbB1HO3NM1
ajPieZqY6/arU1zqzdITKJA0yeTg8kcjsLMzgSYZgkDjsyyA6rd1BIcpGMxrUQVbiLbVvm2tp8TC
PdSI377RCohz/ZtQtU83w+H0VHnzZmjB06SN8k60SW/hQHj1iCf93NggQ6ZSHedYvpmGqnZFUcZ0
D8bwqRn0F/b/H0R5BC+oDrAttJW3dqgoiXDCg0rXJn0lPAiXUAwtIM6X9lFg70rmprhruNDa68WX
aG5/JkBlicTDzWvHUpEgk427MekG/GE5eNUO91prNezjMts4NQkF8Vhkr7OZHSvbzw6tsTgxx475
b8iIFZ2k+4kSaN8jmiBIukc3lZrhJe5q+jM2WeYdiP0u8OfXZrGdEaC9iQOvx43t+bc2zt5quKiR
b9qvlfPe+KZce8ozb3NcnYNBp9vK1tk2gU60cga6YGJuP0k3D7eiLml2WIM4WXbxyfS5nQMxM9Hs
kKWocf6aorTZCPerINeRLXUoGddmSAQHUK7ZRIES9NkuYxh4NOHxx/Q1hU2efdEyjmRKe54D56Yk
bzUW0vHLUIW/SZXgOEjX7ez3wNNYSr/mpf2sYno3SV5ioRvYWPiIiC4vdXNDn0mJ4p55OqxLrA3y
I8MWuU5OVTtrdCcpNg2FGvJ5VMGS5WiqLVprHAvjhO0zjr4a7aR2Xl+ptZWmMFMbEi761AO5vqyS
QUuFKXOUVWNYld9KMqhOQUguzf2/smcyFzVXtDHzszQKFEoMH1flzHnCWdzsYnrsMg5pcVfsKne6
hR3MJGVE9qUn0TSW03DjOYQPy7yDsZi5cny3+xRG3/H4tYiIQucQ+jRNOBPVa0ZY5cVxJ/rUAbU8
nFpEYmETf3GL9ylSMbO2giY4plPWiCo6KeJh2fuz8TSi+yqMyn/i+EYTlhHgXE/dRmazc8llC98t
jKHkxqSfkq7mrccabT8qakY2EwvXHFOQVHXzOGSZOJvWb+ys/4y1k5gKP0i617DV9Ys/fDGlfZOd
ZrTJMoLTwf/Zk7G+rjVm5agW7csoMf3SzLkZ0/w+dHn7rIiPaP1g7ToV8OT5juOIf48sVOu6Et9z
23yVSgZIiYJkux4dOK9TYKBsVpNataN4dBpNyF9k7nSsHmO3e3FsREAcPjZ9hz8l4DaX0ngPVeOs
I8NKGAlzlKhczuRGc2k52/JeNlvL2JsmASZjw+MTmdaJ8w2eMwP+ZoEZz8+zZgfhvA77Jy+JWyQA
4JCmPnu3TEsxe1gtoxRpzTCPc39cW5n51hqU5gzf/dUYTzz0umd8YKQZPfGO2KNtoQn4NUoNwIQZ
+daBjVe6wYMcqrOZJeElimRwuX8FL+2cIGY6tHKEwSdS0e/Rd3wdFDp1PIDA4ReFaBUpRvu83L+6
vxgklRx729jnY62uKs8ihObReyVEgjAyraIrWawHQKoTApXle93yvaFBq9o67BNMW2McYNLaYJDD
2b4oaa/3F9NGltahx/nne+E8Wdu6ZULiOWN8NZUfXyn954NS2S0Z8/j6/75//4pMG0lNUKMh9ram
NminkFsTH4lHOmNS5oRGmgIbOUts5U1LDZmsWlgY5PaR9Ma/761U36V7QUN4XRHSQY8lMY9B4LyR
L8PTY4GEMs103xvJguYgUdWeq3pjBU2wwag5bwy/sDZwM4eXhNbkGcQGzMngWcpZob/W8d5mRQhb
+n304m8Z7+zKYBFs/PSqczpkIpRvAycvCHr6U2GWv/NBfxZDtOfkf6Sf3DKUmDg8V7Ry2knsaqFp
v9fOyRoZrWQCRHbRHr0iYzw9vOf5Nyn77xbDv07V1n4gqNYiejX1vqSWy1iNpMlayXMw0SzmbEfV
JjvASrl6bpijJi4qfxXAep/pnD0gZ288UswKiU7DCPqHiFTgIjG/52PQPERvnfXDY17ESco5FsMI
fKLCt2n1KtsEcYKqD4eL00sIcF0KMDR2M3QmNnGmZPs6xfjo1LibHflttlLS2v2M5IAMSYXvPRH1
xYi3rK/uTK4E8HZixWqT3poTZoyjgQSEYRlRrNKJjtzuKaQljmuVfJ4o7a4Gxuwx+iLc0kO3Qn0Q
UzQarUMfr03PGNHqRcPwLUeeTLhow7IL5n8mKFaTxes3/JtmupwKm31i4LXLix9p74ICcEWx7mcs
T0YoV7G34TrctbASKOvTbQx+QGvM4DQTdzoVmMECS1or8qho22yZWlEPZ+hO7Q5UEfM8DjnifR5A
RA3OQiZyX4LSW+tZv+Ntlt7yXNRmBIGV8AKn9H7OunIgSiTpLvKH57RMroCQnpgdEzbU4tUxk7Ha
yjo82cLjKVDBpnH8aYX8ZtpUlfvqMyYKvJYWT0Quihe5v4LkPek8pqYN7kndiBz4RKkheMg9YfDT
WoT5Drdyu5qGptgA0T/yt1+Gvmoga1QnO4bO0ORNzbnLeYlsMAE4qc1NiW6dPXpJBay/2EWyG91B
Q0SqfrmeCXTT3toJxmWyRA6s8DTjo62d53wCwFc22Vw92zVM6Wx2tz4k4Z0wvKfAG5goKK+k/7uY
cKAOcs58t0Zx62q6j6A71yKP2o3ptgiv9C8PU5Pf6G7NsBKi5hiTs9qodRvC5wy9eme7+WNDg0fI
UTKlz/xtm5hvDCW/8b7q8lGMBje45KYqWp9yvmVA3xkbptbsMQVtlLLB9aGI8ywMPp8QSQT5OOh1
wQgeorbZc+aE1aRchjAlTXvQZ8BjQDUZRbodpvjWLGHJWIEsXFJBsKaDxoZjFwOxok39Im3K5qbf
Eo/YbnpNeI/pNOscCfR6zhAmpWyHg6oZ0KMBL0e2CuVVZ1VrUr6xKyc2zSYzXWWVtNZo6jYaedMm
9kHiGclT4ccOYajpvJoNUlY1Y52pMxwWQhzrMqe/FVjiyjgUH7s1Y8GX8JyHwPzRpvBGAMVAjqkB
vYUm7NvyfYoLscpKmvYz2HkUsJ8KGCJpRi+ltmoFEjN+6ayK4Iot/sWfmUqZrkzfUTZ9T1jRHjy4
TA8Rgpq0qeV2CM23aqLlQwcDN5z43A1QsL3XrLPa7ZxvyY0HBei1lyJjVBtKGnHORGoTzmUik+kU
DW570LLH6EYRb/pEQ8PcrpG8rIY28nl7mhcY0ThVcpSUsPeOruZDlabcOk1y4GD3JY6TH1Y0FA8u
i3FeT5tAD9EOjt/rNJ6wan6zWYnWLeOorT86zybt+sinuez4nHx18hWMSrRRJWjYQn3ueOqIX0Ii
TqAAVPn5jWyfX17flGAXTiG5RKqsv2USNNIsekYN87moBa3TyKYZUYOfzlpwzUZ/sxrIEbER6ovJ
Z5GFcbtOMfFw+CjO9EvfUQe8qaIfDrL1f/dz8IuMQFI3UgMhsm8+/Ls8bVG6/rc+1fE8wf+swIO4
Hfgf+IVVkQmE1CVuOrIv9OR/KWXZrtCMwr0cUDrbAm07RkPcE124SdIRRpBxSTjorztcCRsnQVYO
ZijaKaqjv1yc9z8uznXR9UpEvp4TfKDDOuEceRGzhGPc+OJQN2g7ZKCxx0bOhhY9/fw0uAQCHgYd
rRQLLVj9Wa9Al85rw6IuG+aQI0pmnZHRmzt7ev7LBX4gcto+7x70WknfymYpND9I+/qokF0TqPDo
cMwjd6CmmiAwMZm1sau4cNwMw/gAdQaR3wLCgZME3bS4/vtl/KEx5io807T4HC3hB86Hz9BycH4r
pIdH1DQMKeaEoCxckZn7VkiKznT5MMsIMUlBnNO//+jln/4P/CVvgI/vh0/GF6aFWPqD2rJSgVei
DpZHsYykG8aFsdb+xh1Q8c/Lb6ywDaCQwWz77z/YXj77Dz/Zclk/uXNN6bi+yX//D2G1RdZrgVHB
ZQSlq0dkX8d2MKCAkaTQKr2bBsBJVjO+5rP/mxzZGsLIbbpXe0sS6sK6zcYUK17Q03/LR5zsc3dK
47q/uG7xPZMU8Wgd/iZPFe6fly1M3/Q9WzjcMh/lqVNGyyegMj6Krqa/YszHYVEQFAwd1olw+puw
VkwK6j0CPWcWFcjxOT0jwCX3uuoxOjScnSHiq4SZu0FqRd010z6x66eyLdtTZ5YAqNHvecLYMTdG
RD6/Z4Pf7YYmZuDAaOIhQ3BxLu0IrZwnV7SiY9QT2OEZTWMatK3Xf/+k/rw7ffxv3CWm59kMGT98
UEXuVCbvNKGS9I0hs8AuMkW1qfruayOoBHVNA9jy4i+1TMztv//sP1c3frZnAQuWzD7/oLOmoT2g
fm/k0TJxxs9js0WkSXIJKZze0jb995/253IFlzewfNeVQcCy9eE5lK2wK9SS8qht49dQlJ/AuJAS
Qnc/sbLfYxn++vefZy/Ly4dnwA0cYQofaTGWhQ9vbVJlFZ2Pwl0SbDwoSvGKknhnNSRHFLjV/hkR
aLzcK2U8l2WdI/MS7LaFTxNwGY9WtecQq1E+30WjWUmGXi44VQ0hgZIujhsWrLlV7qNqAKgbdHL/
8hv8uYD60l0WUU5igq8+vGW57sMJ465DAirZlPQs8l3c1Der89Vx9IJxb1nGV8EgTAZcLoKqDmTJ
SI9tkSMOPgqRMt81ITDA1JkCxhnyAqLps61L9Trnn0K3mv+CLP8ft3NgB4x2edvZ7z++5yRqaAys
rn2k1UCDn1xlZjtYvVAAHqywwMq/GB1ohavMPP37u3WnoX/4vLmTPSloQHsOqSn/veZ5NG/52Zl9
vHPhqnyeHiwf5U5fJydLMM0nxmS6WK2PZz1umXUtmlrAFeMDGr/+L3e7tdxdf1wNG4DlmK6Urvhw
NSQb5yIKpHUEk8B6taiH5kXzc+P+i3Zz+YlTOQ8c9aHhGcVfnuyP4GV2ngCXjougzmNg8+eywqzL
N/PIPJam+Y2eIGCCSExfXX+XifR51oyghYuNK4MViHk1hsKTKoYkkXzztL0PU8P6UVvefu4K97EX
Rzr3K23V5bqeUTMoGZMrwuDycXSs27wgt4ivPaqgs05JX/VH153JCunNXevm8qGNGLmVaGqvSits
eHPzgGHE3ZIQzu43yWCjizRYx0723It231VBfmIosSwN7gTlJ2QFA+iEataaVATIw0b61VCmB7XF
Xmblb7Gpnu3Zb7ZxwKCQUPq9alc+N8pae4qY1tiWu2HEuahK42yJfnobB7E3YlRJRpY8EyI1YHbF
i90PM3OxgGFnw4kq7kz89n7vw15KX1qV3Lomsjid5dZfbpf/sWEHJkYoO2Db4wBxX8z+Y8PONafH
ieTeoxoc/zQnLmi17EccNf4TSVUnSN+nOpnQDMQWB5nGJSoizl/JJHAP5lwzXKYFqyp0xXaX7ogE
pU+AlpFhyQIbqtxPLl7mBxwK9l8u3P3ziQ9Mj1WW8jggo+B+J/7HhRM0hWyFGvB4l4m6aExmY/rd
KeX+yLL6zTemI7gg75LMxPmSXclMOu9uJDjD5SnZTpHQZNRfrFnaPIepXtF9FqgH63HFsFMcEkXs
lYw/K6ZVm54p384JayxHJbOGhrGWFXwVRDgRfWhkzkmkTPIlMvUjXNbbvbJqOfefwXjkpBiWwWhv
UlvTQ2a2fHIy8TRCZ16n9c86RPRMXLpmUsiSua/o4NXDFGyNN1+UmFIyjLZ3vtNMdS94hx+zcMwe
atxg+6JF5+Xaw7e/LGl/2nWIsnVxx7Gg8hDbH7Yws2qiuffZwlJ/H9DsuTZeW22Qs+EvClLxoNps
ohHHSDApnOKYVgApxghRRBKUalcnf1ndrT+2VCl49x0LC5H0Act9uJ5KNwwu62k+8vEOB484Ud/z
NmNh1lft0Elon5KW+FqvRPc4muU2mlGq5x6DNx0VzbnTVvSXSvfPVZ9L8rEOYgQP2C0/FlD+bKPJ
pnl4tCMtkJnKB3r0DAyZNySRRXsGDjJTTnMil8uZAPq2q8zs7ZOwPPGXBAbrj3p/uRa0xpYpluLV
/bDmZ7hzygbIxtFVFr5A3AmHpq12mjEgZA8+tNC2kb4y91y30rDWXse1GUP5qJI0f5iq7MZcP+T/
0znritMuh0kdnwj5ePvLffXn7iQpKJZDCeYmDggfj2apiPQoS284GjWAcryT5iFT5hl1LA57xo57
GrADS0wTPoZhsDeCXVXwaAc6i86GfhYz9JjBcz9Fqq4PJCt0IIz87Azr/xJtR4S+z2U1ZiuWu2sb
tICIbZmR1mxjOBrIb+lYhoukKdeTk9SbuQi+hTnInBn5ZzGJcGuYbYbOqsyDdZQjCHdjh+biIqyO
qjDb9r6LslA2O4FS32k89+BWgpzJiVzt1q6AP2EWOrkRrW2UaVun871d15CE2ltejl2fZaWjSt3O
Ra7XHXELjzzTmHTn4UhvNETeiHO6cNz8NArGwveXsp3aLYxgZ3c/gBQM9FC/ivY845bEHZLLxxkK
67rfZJ1nf7Imyvk4UZ8yu/xG2C6Te51uDKe1Djg4f9cmepBezLCR8vqiIrddya4LHu+LaEzT8GT6
/ctUdd/Is8MbYWwGlFZnbRnPjQ18WwEizjxHXVT5hYF/jOcAxI2sp/39JK3D+veYo2CPg553g51g
RSQrTOFUs8dl4b5x3PEvNcefN79rcdLHbxy4AnTRctr4j41A5zhkUHM1R52AEU/q1b2GLgcY+UJs
jYoBwjD9/z/9rsVj73gOQwpPfKw3W2XabT/CJiXYvd3CtrmkXR+coGylACUk8YS+2LUt0c2LKivD
zPOPXsHtpH/+94fK/nDAcSjTPd9mJ8QM5pp/PFM51g+rql2H0bTxWnkQG3mI2IJdGrbIfnfYN5yD
jMILeL4Jylj8MHvciW7hBZ/jxNhG9cCozB8uJE3/oBChcWyTFY/QcSR196oCRvlz9CQY/8Gb1yT2
FfXWTciyG0f7bys9QQX/XcA6/C5SSCn4XWzIDe6yN/3H5+mkTCodRNvHaKyIIDMi6zhnrnnMmpi+
9v3PWBbBgy8vSZ4uEaT6MACJPMYtTuiH+5d+iOQJKF2WbidhfB7HZD7eXzRVPBJ3wrzT2l3fvwXz
n+YhrQsID+18tMGQVBWsdIEQjiFIJWBDYaB47KZDXc0MU2KysbUbG9lDVI7/90sTZQokM6Ye0D6P
ceRPG1c2v7NgMo66mEf2d+IO66whtwigOpT5sEe2lIoMLGiyj8GuHPvYCY8pcu3QL/m1R5+QhOXL
CbMQA4ljvrzcvwoazYHSzE1ecSdTrArzKXdbzDJ1/NKGDm7psFJ7zqLpfpTOzvZNZDZj9FJ1bFqs
YijmqteszRAag6pgZDWDE/wUZcrdeRV2NmYJ6MUNqR/sOiKBEvX/P/Yr9IJY7lS3ckf8QN3EWIaU
wOpm6O9WWx9DkVXX2QENB3tg3Iolr9psCrXPiLdfjWhJbIYbz7HVW6951K0btCybMUwYFaQMWK3J
qU8BniAoKfxxynz/7GViTe853JZESd/Ls2kob06sQNSpxIe810b7FqPY/SqZgV9yZu+HTgMMNz2Q
WW1iA6NPuBs4vjCZRyK0lqnRng1RdOcY8ROHixLJve2Q+dbSa2rz/haGlfkaKzPYwTxEchOEL3j+
VyDF+Y2MSrAvNaWxjry72s+5qFylj1WMYLZIUGDJQcrD3a7DtmU8QLRO4H70iClaUg+nCbs8bi2i
OmlSjnmEeFUY+S4aa84LDcfpwFXFtml+4p3dt2KwXsl/FA9Q/Mg8b2nJT4ULeS23FrWTe3YTlGcK
H8WuReS6w7llPeiW81NQkZmUhPIVwRhwSdQ1uyLDD5l0BXZLbTD/UZ/pET1itaINBcTWTyPrYGfO
XnHYR6MO0xRU7XHS5MXrhySvrK955n528uyrD6xqHXXREt2byYPd1VujJ/5JKAsrnyoOkuzOJWmW
bIve/oJwlto5T53NUAMabqLNwA+Nu3q8cZkPrcQe/0+H0kyQHfr1c1GhUsdI9nw3pk6LLHesglcb
fRdDGHqZLqXfOR+7x8Kau1VuxPnGH5BX9an+ghK2AmrHbXR3F4cobG9wrjG+aKl/1tF3U81yF5Ap
sCNOb3F7pSR8x1GBrZXjOi4D7tfZfppRxrwOaMQfEp1GiJP4Y1p1F4w8FqutKdGN0F3wugFRSyTG
G4ETDEH6uNlm2o/3TWWeA9fI96LH9xynmBdHDH8bB0gNLuxQPKMX4MfP9Qt4U29tuuYmNmA/OQvn
LGbnXflkLgbFwZlk+QKZQa3KuuoYnjjEQ81MWPN00R9hvSWahlgSLKcICNK9o4oA0RCw38aZFGJb
EwlkHZ1plkQHJ2YVakweCCBMxrYWSbMmrMxc9wywLtIGuUvwySkYfDZ8jwk1NC0UejgLTsNuSn6V
CVJRtH3l2dR6UaZgOEkRVp6D/ImTSnum1ZtuaEAGq8qLxdYvCIlIjUId/J5sqESq6pW6dlX4ufNE
xYRlJWguedtZ10AYMZ6IZ4w7IJ/qjjWmaeZ03bcBDRVnHE78/tFR5vZKm/54i918uqGgirgD5od+
8KotPG//ZqjGeix5mCqOsyuFGPOo8cEvDdzh2FfGOQZTGSqGZJ35tSAAUaEfeCXRK2SnnKZ1W6pH
BMT+S5L8ZGNgwtoI/9hmnHo4SVbKxraJmNfZtZgs+rBHCHULRqt5pS1vbc1qIp87ytPjmKoTAUxT
QlJ9V7Xf0ymvd5oU4pUqk4646j48FYX/3Jijy1v6PerUIcAnc0wCRHAT4vetZqwNIpIw0v/D3pkt
N45kW/aLUAbAMb6SAGdSlBShCOkFFiPmwTE5gK+/C4yqyqyya93W722RSSMpiqQ4OPycs/fadjuW
n8v889CJ7YTb6pyiJj+MY3NiypidNZtDXOvbkM6rBl2ja7GtJMNnetHyGEwc+g+jJvCw193d1Ort
PsqzZ6ui1dc3fPHrprICTceTNqAwP6ZlpR/jufzMIZ+FCo0qr7ZOo8/vBgxJ6Nu27IlJAEzglBUM
g/fxAKo1hum3TlOzBhWR5XXnBul0uhlIkJQN32bdvvmZ+J2TSz2LhHmsyZQmsic7TFFNVTHzboSz
9Xku2S7LKHAq64OUOxNqsW3ues9m31zkT6jueRuyRg86SA9MgBXOL20fFxgFcIstN0aSNNr0xQ8M
3MS7BNtyiCsGztUi8Ur4Rn5u9as56OJG2YJWDT7Nk2qJg4iQtaJNMkXo0bPfT4Ts1K7pXRDQDWFt
1wlUy1Lf87rCvS8gsEoit20h8Zyvd81QON0aK60F6Q5RK+70qliFQuJtUeTW7as0Y5Kw4mFCPHG3
bGG/SpbK0u2q+zLXhLuOvdouazpYO+ZYfKIBVmakGyGvZBaS64qXcu5Wy0h66VOFKm+Zsm+6/+bk
Nysd3HcH3kZnywK/FlC1bFLjKyq17UP7W+cpY5bE/la6DqrCjNgpX+vhmGvWtaysmdys9k5JCWRL
HrzRX46GHlhspSiMpp/IOXAflt2z64LE0mvDPliDeyvy+GbS434yu/l9tpooKOLiYna6fzBboo4W
gdQWZni2HWJl7NmihUO6OIcO8wQwez2lF0fVkZCFSbYLCW3dmFA1O8cyl0ZQS+v1MZYZepEfHQha
PO/qQ6zBV/3oXPpKnq1VbD3F6HaK/FJnVns084FxchRjtB57+P8+eUGCR4GSSAR2Ve/TODEu9uic
oYj/lH3m3yJkQYIGz75f2rucwLUCS4foHy3DKTWiIFnOFeDZG/oyJMVWox2ZPAN50Vs/JIxeT4E0
0AqCIDBnL7XvJVcb+wR4eO8iWyfwFgEwK1LfHs7yHrynR2wBFMzuIj1At7YPQcbv++1jGEKkk7YZ
RthgUJihQfdZOKX0iGoa0SHzfDStujrmGYFdXmk8N3RHsuGHbu8kYgSrjfxjiqZkk0QN2WQ6hnur
wnrvNFjf1WphxCGKT7gVDOqS70iLp0PTizuK1iqYs7ZBBDBEJ4o8dPJYo7eG9NpLhD1zn5r2tzQS
4mov3WpUyo6mXnyNJmXtmIdCXy4xL7h4fVK96s+AN1/9otnmVqadopXzRcL0GqepXolF0s+DFcNo
teZtP1sVzeLuYGD7BVZav9Db+1TOpn4uFvQqiniJIi1sxtvjGM6uSG7ISXZqwd4MoMS9GEOP8USN
RAbj5AkxZRQn2oIlBbNNtlz6xjLenhTNo6eFg7FA3noUXsIC0uekFtj+E60TJ0VAmTIRRGDJ2E92
4wfdv+bZeX4ATuLcne6PfSii6V3hi+TCfl+wjCPpJo2vDTW++UDwFpD6boymcODDuViBZfXDEZFH
F8TCG581Xx11fM1XUOwdSngbyhAwu32VuE+ZbrV7rSSVO1oQ3sEsQKjSpd/dMV+OE/HRKB/Kl9bI
OaARKqjHVrMHMO2z3GeIT2yFGTyNjv4km5dqAZRgaM565IxJdeWxpjH/MoruVZbTm2Oo6IVuEXqo
JjefRkzWtIcAzMwZCStZ7pWHLqdqwduENW9czoBEl6cVKLdpS6V9zKJ4wok0OJr7O0oy/tpW/0Y9
TIK62ZOdwnRULnRB+9w4tnnF/sbis1GspiocYF2D6QigproI/KEHR3rfoQOYOMfOsmdKtkRzecpr
iLCW7QuMG9Cd/oiAO+AEiEcZp2Iu2jhyVic4Pp+lbYaJ31TPqLHrY5p4BEwnw7MnSveb4gvmL9iC
hqKrCJKy9JcGuG3LanJMYw/78TRkGNTJZV0Nfs1EsnBmfXWkxn6w6pAkN11jBD2StVPXyPSYlPM9
lku9s6wl+uokqG0mouLAi97j0eI7l3Xi5i4clVuk33OamPdIWE++PeEBUaK4zHip/bTwP3kCjyPy
vusgrXOj5vbZ7prueRxRRI4QUbdr/fD43Co04VvVwnDpBpS/gyuml4nY+Fs2CP+No48f2jN6eIw+
u7khqm9EH0u23NAGvpqPi0adR4X9ZvnKOmuljsFSN6s978yXqa2IWqxYbaNM3zZQk49QsOPnFSnT
tIjj53yyADSJ6bXsgRaofDw4BcZu2obea+G9R4sNAMXwXxX4lT9cEb7W7Rr8zWF9HRcMJrYnPm2Y
F+uIMWIFuKWzAGOvMTA0ztBcVdOx1Mly8FoLRM04TuAAxrAe2A8UUgC4KPJl7xcKugG80AuHmhk+
hIkAqal+08rwQ6Yq5rZry2GrmdN81A1cERHY012GSO8qarFDzJOfS4ZNx97tL+aUyBN5Z4Fnt3fu
DvFvNiNhzvNm3/tINSa91/btTPBYHemvZO5m55mG9KO9tXTJj2pkhuvjfN2UQ5RdsFizNAPwZAT/
SVXzrdVwdVns4Oaqy3A82hhFu6Q9EAb7xTf2WqF3235lGXWZ/ZameHAkyZBhtLqasOp3T40cuz1Y
XnxWhndmIRn3+Ku9nUnzK0iH7hvoUQGSbFyYJqDcAQu7rmEVgTCQaEkXojJwCJMpPPPGsGx6L6Ag
Z/OuLAqHre0UOpFC3h43FfVW1d1U3+cno49OZV/UZ09C+O2lti/iCUeHxRSsFszDHoikHv1siGwr
AbpNMBQtqBtMnF1ld+2zyNhIRln7fU58QhkidFleOsJZJm0iN5m7OOlUBABS+vMY9+JUpjYNs9oe
TmyH04tdEmW3xNdJJkQQjIRCtoxKkICDOXEYstoJr2GFimpL3wK72aSOg9s6hzSabjGCy8Nkmr/d
dravpe5dHrjOzsKTIudMHRJkmYGuiQ8LxXHoUFFQNI3LduT1O7jtm/JYGkzBYX1Q6uUBgmJvpPPF
J5sSMtsDM4HU3LhFRCyOMmmvmj18kqgWt4AXy7DxICfnMh3CMTaKKy3kSNXTRdnTyaOGODUgwAaU
dSGK3xyqltOeifF6MpTXvVCf8/FcDbJlegPMfvJy33rCl3uuBzjJtGPiO/37YMx8GbpxrAe9i6xy
1hJ5aWUzbItWPhnNMH8ZdmjKN2T/tk8dQnQL15o7Lt3NHewz+Yu88+AhwLTWH6rlhg/rIQFRRH0P
1VOOVSgwYtSXBBky7/H6NzmITyM2ZGxGpFXYBJ9mEZgwGERbVv7vpZbgQStMeVU85tFX9ptW+x/s
VTbS8oo9tlq2uTQ19kSmYKApsqskHfFRZbbV/KdRWjSOOFausesMRq+LzbFLX7uW/ljcpJmw4R2K
10j8MoBxYQ+XM9sq+6DL2vziRd+gKH6PJzwzlquiMDFJUywMyv7JFF6IzdIIoq6PdzjbDjHumHwR
XWiNsGMSP7niHPxpDWzkXBoDG8eQpLH2OIIQTONWMz/lgpaYYQzOz2XrVB/aIojbgsy+lJ7xyS/I
OYqddzHa45OZFsdWd4tzJsuXuKXwsoQF9yWantVsAVp3tZx0cMeDbN94x7Q3z90Qz2GnhP1tNFI7
1Gb76OSVeKIWvfCRr51uOqIHMINH2PZjB1ezuhop04sU1TF/ko+gDQijO1ZoSvp4v+ju78SgH4Ur
E6P3gCxAzXxXOxSriUv9WiuWHb8TXzs+65sknvujWMYJZ5VWhb4+hywT6S7t1dmcGYGOhrz9AUGu
AjLgT1OQEUaGwYGuxJRZRQC0X+yimc/mOKAzrmrsLDnNyjJ79Z3VXtkhHETtu/ekpQXo35otpH4i
AdPIwTCTXXGNkf8QLRXoHSxCyzL9ch3gfIue+XQESSvEK7gu6N3PhsC4AywRrOfj8l3bw+XB8ePf
lDmok6NMtZ1EMgYPfBdUAdhJE7L92OybkzJp1j5EkwyK85ND83KT2wBd7JhAELelC0tZ51VNt7cU
226/oJziEOSM6HkrjOWbfsxDM66r09jn34beSa9s5eWmdSDleuybjkndP6veF0fRuRxSZjIwaJrS
yVuv09v5YgAbDoRdjbtYje/Kavud6guyOnKH3qfrwtH2FIXetFpUeoXQJun0w+OIP/SQJOp63LVU
W1LgC+MziQ0VqN1UlOqr05nH1ML17Oo3TLS6PTXHamJkNgMcArqyBW463ZF4uhu3ZVKqt+E0mOIY
scgOntOdF11/XrzcuJEqL4Kh1XBsK8V3h0LUW4udoo++twpqgkdW4aaTQDY8u4M17qvsRIQhoTWe
sy/WYaKON48yChq+Wcs985M11oHMhgVixiFaMFYZkfzgZ5hfzCHs09S4dEreTDU5R23GAE4v/e6f
6qctxBaHblFDdwqnyzHL9S7oDDKw4NK/NoXZvRRtZh1Lq6eVqJX39uYo23q28/jSevUP3Su8sBkt
ufcQJ9Co8IYdHV/jk+RQdayYetRtfQclvgU2h5sv4oCAwfyIpHl+SQvwFvnsrfqN9Jq9FNKzCUAt
jIDl407+A7gAJeOtmbFEL8nsXNiJjvMTPeRAEEuxyaCdPqNZZUgnHdKSHdXxbcznJ4HLDeNwA9a8
keJZW+OJLbPzDoTFCnDgOBqplW1GEesnV0KFweo77IGfAuiyq5hBeGeteHgYDY1KgPCb7i43Bo5r
mkm72k+ddzX/9BLcWVoTUWKaU3HT2/Jb5Fcfg03TZC4+daVpfjbHBbcp+kewHs3ZtMef1PxJgGmq
ZGaxJE8crQLLMcmuBlSyE7i2N7S1YSrE1ktr2+HCwvlasxjNiXey2TTtksn63sg5fUNv8NUjMwXM
b/vLpt8Z55+9yhOXYdCTq8WCbKApu5gD4wOPdssB4PgvldYJ1oaCyZUYrbcoeqci+lTSMXqpiYIK
0iR/6gkAY5KRzrslSTCYqjQ/sKG/qIp2ugaO+rVtdL4+/Wzj8ZaEckTKBnlHTypx4u4Zj9ebyRbo
KhrCDlN9T/RhNZzmJB+YBsm33B66QOatfPdWK0KkmulJylp/Vkb1FT9dc5/r7nc1QCMzVVbsc6W5
XxYyLmgDL9qtnvF+5Gqxdial16Eb/IwNlNbd4uk+QEGq924RBcLNEAXTYttCIGGtclZQgQ0AmwTO
bjlF6UIDcE1lxiKDnweZ7BElJ40uv9A3iVm9qmz6EtXEsyUgdC8kx5zF2hpxZjIORzy/QVm38w0d
3XwzWcoCbZro6g7z53yIrfs4c8cbi6cmpWK3S1rgCk8fXxMsmwdn1PlyrBfnJhpedZ/E+0J/Kupk
X7u18TlOVOiaevneMl3ZF2Aqdm1t9J9dWa5pqsHo4HbfhBFeZT6PEGpARRIV0szvCujJW+JjA/d8
jyx0cud7MgkWZGR+aR/dHvoUVbzn9Oc6IeLB57FxgOSbdSSd4XcAXzc44f6Ff79+3cfNuMH/zj+O
1yG4wz3cqrN9M+/ep+KL85NusEmCotoogcEfkgtjo6BnB5EG6dbCokN+005BB5gP4I3bi/KeUvWK
jp1UlKwNUM3urSAMb+Ht/YazbPON8M5ttJnCKTR39kke03t6H9+8r+I32Bt2vSDpcSWvUFUKMNaA
F9mHg83og9Crnfd9Ylx10I/Feb6ru/mpeyeimGFkjicKeH27pXEddSTWh1q/G9SeXj7uVZQgOEj0
WzITVWM3yadkaHYdQDTcUgwqh8ZrDoAQx32UDRZW/NbfZmLWjp6qbtju6ps3JO+qLie+qE7I3Fp8
z9kIkIlCgxSzrnuIq/pS5KP6VjfAAIZJq69ryuV9UPrbmsncKSJbOZPtl7GO2WOmxRc6yVu7RYKQ
24nEW25ZX8To0DHL2G5m1Vlg+Kh4Eq9f2tDZ4LGZd3cSQXBknu454Kro9e4+46uUjXICu5vl6XEi
rUaeJLjPPxfdJKOP2OD6ycysPblQ206R7AjZXS8+zuUdH42BBCyDcdqJyRfp65eSzu1OmlN98hun
Zl7Ouf+62DIdOSz2GGSeqE516ULySGLJqcG8bDcV3svjJ0tE8mNqt3SIjbI6RZm4uAwId48fRvVY
neQY16f1GShlan+7vqlcmnB4cCpllKfHSZwRiR6lnPx13eMcWJt12eeYXeBaNtbH7CqO19ESyWX7
eOp22lBXMtPdxkaDDWdoTlEX1/u5L9rurDfmsCf2lT+JDKHHfXZdWv0591/XZRKAk9EW7ZY56eel
ksmudU2MTF2S9gEHNIhQmqxOVD7VqcPWWVTZskfHaLL0mAkOIQbVZqH//eRxXey2BS29+qytr/rj
hHksvdPUzzmdnAncDXHAW6Gz6o92CmWLcJVTvj6QYrz/Rzv4/8n+/1eyP5KKv4lL/heyP28+/zVN
+p9w/8fv/Qvu7/0DkKxhIGN1DQcaP8rMf8H9wfRbTCoME4PFP6n+wv4HdYVATG5zL4i00Xv8k+ov
9H9wmHcN9Fd4VRzX9v5fqP4mLr3/ko4g7/f99Zk5QvhMkP5LB0eQN+l9DUazYqzTg6/6DxJmb37Z
MwKtpujkGWbg07/cE27rHbK0OsYTFCu7T/RDa5qCEo/cbtymOUZ4ZGPLkx/1jLC15lsx1UgEjOHX
VEZI1WKaOXkJIFzF6vdINsylm5unwiWd042JW6WGxIgNcoiQsdlthzABRC+yr/pc73K4dAGuBy/Q
W3cdPBMh1ovfLV+13WTD3lElzMk7hSAWu6b7KCUNZI677m6mv0dre5MMP+JEJNves16daiIdbg1a
EnGSB9GCA1KPlkOJPXwamnzPWCIhCywllWad+mU53bRFq6pdBlLM16LiRo5Ofp9sxCnWQo8pZb6w
gV8xn4wy/qG15MZZZS8+9b1ID72M3hORpTe/HpMb8Z1p0BsMbtwpmi+ZuygGR6SKlGl5ROUK1azq
GjKHMk0LOx89JloDHThsx8gzdXlyKE1DWyQHD0P2Jp2L/mpieJl9uFJ2Pl7nDspxTQ+ujFJ1L5Ll
1XPgpZpZnr96+vdprI+oosdfLTOlpYsooAY67j5iG42wzf1Mczgg/U3SUNupGlIvHbMyyB3zrYo8
KzCN+ZPRVDMSgJY7qiVk3JmQpWiMAlIJzp5S031x1/xcASK0nvL6uM727EUrLr4h0Sxyx8LTBFLy
9ptIamxC3Hruk5tdL/55Sl/KqDh7kSVZ+Agl0rnDrJQ2BRQwPoUNBrNTVm9Eo/mHuc1PkW+2e2wl
Gn4c40TYYXJ2vTimKkx/jODCz/16oifqnycszoj2/n3x8dPH7R7X/W8XHz+IrEzHOmxdHpc0nATb
cpzqbZsNqyzkPx/jcX/N4yePs0vJkU7Gzstfj/t4Glbm9TCUhy9SdCW+t/94oo/7tPlU001BUvV/
fnqP3338BpIX4gp0XB2P3/jrB4+LcRbTFXmc/dvz+3NLbXmzHfStcZzPECD/fcO/nX3c8PEwC+AW
ZPBwvs2y3kIT1C+Pk84wcYIuHjpJNesXBUmVhjQ9lnHO+5Pt2zn1D3628kITLf/biYZ4CfwbY0j8
7/WWcK1178d1DMiMnYjQWKn3x+88rh08bCMCSBadQutkY5Rt9aIOCcJhkyQy2R3m8ZJo8ppOdUVN
yUfJ0EsCf/HXXR7nBD5rIkKhbfbm1J+ZxJ+Ur5YjRZwKwX5vqrwuN7pxACoiLuiJxUVbT3wS6C/0
M2JTNAGH9S/4yFE2rT8yexMWEUEYkavN50qzeakdM96NjbIucexYl8c5+hURfor5ZVWIdII3WOOD
tUAkuMSVNm4jxJJ4+/51nQvvicyv9jStt5jb6EfrJzSScnFgKuCcm7IitkBRCRtJzlxlfd2XKYEO
kDUMHxPQyH62o6UM6bWzmQ8Vnn553OpxoiOR+HORqV62b1T+FcFhzeJZfCPXu9wLaPGES8/VaXGh
2nm+fe5M/gf1fCghC/cG6dmRVf3Av4VhnDyzXaUbDayD/A3UK5xVqcpdh1sEEEFpYt2nrSYW+rq4
UqfLzCRw75f1p7Kap0u9nkyZiRrWoGOCL266mO1djYs4E4pSnpSd3JJ7qiwH7gHcF32s7eOU1uAW
K6aK6wlxq/CwgL+jDTHCghm818GwrlzucEzbHDdbXl/JWEV5XVyWaK8r1Ectvaodc7Hlos3GctGJ
37h0WZkfF3zFgAH/eT24HrnRLQ/m53qzbP3kP859l9ghfQ+yfXFUGhiBNJasU+v8t/IV8WR5Ayjb
0qHT9SWJqVDujJR5/UicwSXyeSbxomUHNumoEl+JhNnkrBuXeQIXOJfqYIGBbQKQpCKsmHYBOEN4
2Aj77fHBagVFrJMAUmVsVlylVZfXpUNUjIyp3T0uWlrX7WZcGZtRn8srBs46UC4pmBoDR4cgxw24
GcLX6AANBdhqFwhJnRO0nsfwFSFwFcchZ0wGjGClcMTGk2ujA0c19SWlHjqACH0CL2gczHUfOqH3
pBSw8/o0zUt1stYr5wj7ZtyqcbfQ6w5lTzohIAtuozo2sI9zf6786/LjFzO9Tv55y/+6+eOiyduz
w0L99Hho1+xdgHOE5j1++Ncv/O2u/5yt2Lh3kZkQJPDvZ/J4vMfDLyV4AMwlUbONnRTy0F9P4m+3
b6vO2JpIGclaIzZko62F1ePEW+usvy6yhW9R4f7HdY+fDqOVELhGC8Lb4y41t20EAKCK3ZsYJC3t
YgqZLvKFc74DkvqOOEMGOkRdZ3E/KNfG65Bhv88BvFLcf7Wx4U/8NUfCpPkCWdh2VuN3QKd5jzp7
hPeTu0EzOfyGySSzt4pwWlKK4aKYj2VjfNH89uiYDDYwoEP69WizGTH5OM3L6FSHpJpfegNDON4N
/mYtedJoTw25Ba9FpNBlDTAuI00zTNOhE5fGFqkwqRrGAgu/QHeZRv2BMKLOjerAME5+RkLjojx5
pPHJpJvyt+u5+5qhuuMyxbZj86uqMpovSebusA6UaGOurilRyfXdJ7wjGP2/JOMwEYEGLRvKIrJt
SxKRvXi3DPF1nicQpErto2zKEYU5g6948g4yyU1kUEYZAJpDOo094jKgnMWpytFTh3Nm1GTZZfqR
WfSwqcbOp300dltIUOmadHnMgTiwRbHTMJLTEWMLncw0gaoinQilBEnyNZ37xB7njaXrU2jIjmDG
RQKr6/ppIxEbBASTQsNhBxatPdRcuM8a70ObdtnhkY1S5jERf3bHLDtJeBFU8a0Zu2M+23uS6YiR
Ez/TVVxV6q+OAVoEXcN11gSggLL7SqcOKVhkjWGK3jKfMR9ERdkegakXQappK1I8/9SYSBqnhQZU
vzgf8TLGuKrbbqf4eLIXc+4zWOAL4+aP6s0diNlZimavtLpDbIT/+UH0m9zvyqUlboJtzREy7xtn
2ggfdCEdFBWYikTTeAJMBtubv775MPUsCfyr66l74zZRGA0EyxgwxclmPTBrJtw3Y1bm9V9wpP1K
Bv/AZE0GLoGJKIaco7+IwxpgeW2reNroZwMY47Xn49invo78w6doKGhd1XG9KaCZWzV5jACHEr+M
N33927VapIHRoJ/RlCpVfasxWQedXh9aQLy0ifqLnzkXvRmSK6DWvd/yCkJo2SJGxtIIQGdk0nkW
6cgoj7mnNMQHedPzsyPIOk3y9poqPktMNA/YreF39HxAvUZ/arXxtRxO6NoMJMsO2+fFBncVIaF0
rHVN9j/7iTaEktwGaGcRoEFR7FO6uUJwQ9326k2SldqaOBEHeTxdcuUK2Gv+PiGEN/MBgJrxZ0O6
b1bW8pWK4sPY6oIkEfOQDE4KnwnzXOVe47mSga+fUJ0UYW3UxCLxHG3arZUdY8olBqKMs+EwCHUw
QMqIiF02YS2B0A8jLeI33+4/M7v5Njn46rDHx4BDTbEHeiSF5Wy0nmXFxmeyIVk8xpUHFRUZtxsS
d/J56gR2ig46cFPAXW9lvmfi42S8tksFJMpUe7sSqHmIkFgbddY5y58c8p82Mkk8VKzESzTkDRFy
X1McgZj2468RXe2j6qavinA4dM1kpjJev0C0evd66NZADcifIrMIta15cCayl6ekLXYVqrIIemNQ
zjzvDLnM1pZlGpYEg5Ww03Z2nL/ZBVlcZkLurtkkZJz4vD7DPIezyDTUFS0oXT1pCC2NzRDO/3Xd
4jDC2Tp2UexxpvYbmJf46hk61XG8SiTmhcGcdmVMkUYs+7k27oy+Rq6u4hdmdB6j6xGsK4nRMDG8
7TjbwAYNt0bviVSXnXw1uSQUf/Ni4psxQ/kHmzVEy0wSYyqoq0QOEHxr0tCLWv/o6b8hl0eH1C1p
JMYxRohc8rcP2ZOBIpMinJfWNPZVV5S72UXYoPFuZLaKtyJtfsb2Jeu/e2uUrYUrIajS6YOKFdzU
aOC4X7CxegmjS7Z20WFpfHrDUc0nWIzX1iXYKEN3QWgQ99rp4moMZLf7zkjKykKedk6a5eK+I8Gh
TWh58B3WFa9be4K9zL4aVduHRURPm/3TEhPZS8JGsvq0CM+F5ksm0pqnBXaNWePPeDh5SxS90vuD
EX8viRcj+S0meTS2fhNV8miEDwfmV2iEnBMrlUo2/rtYPXIFaRauBnBNa7PTjB6OOQtLs3xvKw5K
Vt//blKsHCUvNOqw0QyStRxNTAx1GnPTpUg/wfymsijLu1iTTFK9/BEZHAF9INdGC3Ne2nBzFRDE
msCCdb4VQxATzGUsrPFMqAZsQ4D6QOVXBHqi7zEq/can4CI8cgtT76VS+TXWX2I1XHVml9CMNHRU
cUsGTMFyolvvsVm84f84LI6RbfwJoWgBHHcZCU8j9HY/EqdB5Slt4icqu6kDyJNwFnBSoxbDMBhl
4Vw5H1Y59Nu1G5oZ3TpJ/WGS3BQMluoxSaTnyJXVVielNBjrrcwFzVTnTtbBdtCgBreZ526s2Wh2
98arEQVL57Xy9Oe8WiPDkoQE+ar7WVTxAXUWevDJ/uEsif5iab+8cjwM2IFfJmkToUo15BC2gVL4
0Njj1zZjY+HR+zdjdv4lyZv4N7ZaLsdNmcRskRcwWWt8BsLKGunMjJY2WJr0l5LWu9PTN2ERmZDu
RTnAVm4eRedipbOTO8ybCAzb9xjrcGCsAmdk2W1We0vpTVs4OaDDsuTdTfGioBbciInGlimqT0lF
0yb+3JSEXS9NHubWPOwwr31dsMkc6mTNJlqe6pr3lcQ+sMe1Tjt8+uiZ9ABQnfE80C5OiDOR/daI
qx9OtQRtxsS/4V61A4B2gl21PLD7FQs+QrzOWmQuWYoIAwlTmVtEg1nzchujFjbJGklOj6bS85dZ
IbqwUYemPUbOcW73/dzadOLiz17GMOSx5TIRLW6slgO0kVGdFmvtu9g+4RI+ocIy3mMDowNvXwXE
0X0hQSH49riTjiN3fpzu/BxIFtEVBIjnadh2yxfy45rN6FACTUi1CA/xn2ZvBnZki/PoMmxEBY/T
wo82svWX/QQmGmtTdMc//TSr37bo291UahWkrNzaeQsabqKYvgwM3uDPWq/VoL/NSSv2XkIJnw1X
pG3iHIsTugp1/MjzhcGXQ6wa3hKyLr2zOSmMoib+iNmSXwnkpMluu7+0vv4VE42y4rv8TZMQfp10
dRYmpVmDT77VRO2A3abVofkRYnCL6jPx0qPlHa3G8w6kqbONgEuMmUj1l/Y56xY9SFNw7oVXL/dh
sQjQIYTKlSRh1KBUz7JJPh+EXn80ThgvhThqKrunVgy6kbiJbYm6oPKZehBmaCGPW2XAXR+xv44O
pmvFT0pgsWvGbVe2zms6WL9NrNKbKY1tJnzAB1iKR9iGendhX1fnxveETdOAmwdmTGvvMkyPm4Ki
dAe8fFquA54Hybf/xEicvgN/+pxNezW4X/LIZ3dtlmMwYAsIc3ExoA2VsGNO9dJOYVWq9Ihv9Ap6
+HNVS0Qti9duWr8gCtYp3zV7fu3HLuVIK5k2+4Q5C8M5YsnNsPvm5o+Bzkxgm0t67IX5pmZ5bpnS
BkYrPMKXngoDch7gCI66w9nPBg6KWnzt44bAoRFVFh73Dah5KxSNJEWJSXUW1WQY+ME8OTGq0hmu
CVrvzSjvo5m86L5VBh5Tr2019Z/0+EJE6QgDBSNUNy1haRq8+ib53a4PkzQuIchZ08pZwtZFq/RL
FxE11MOVyW0qHCQWN7ejE4hH9MkpdXLNCqz2sX23Lf9sl/3VSHg6bKquvE7gs6MnM8Eg7fTel3nq
cFPW3Vvjq5e8sd6kGNjx9kQ+Vlr+UhjgVJNmtsMiNFKM8slHoZIRrWAxBnkG5tnxI1ob+3lSYG8i
79BoyVX3pHtehswJNg0ex1Pn4ToysfB1FSo/k4xaQCsbp7WP0hgJCBiqW9GhZFxXi6YBPhuLSBw6
uvzJTo3mV6w02TZSiO0bYd6mCgTLmOSCrXTshb5m/mxQMJ8pggBh0vxvGFv5i13D3zu2E3fnJs1Z
I7ACJyMjXfSGbyO96y9OgiRjEt7CqG6DZqr6KYrXQeYwHuPY2/de/pKa4LPnFsY9U1IraOJfJHCp
i4wH3O7DdsiaKdBdyMxe41F8oXEM0RVUvItVucMtfphKDopEPbErWltYPSmueRlS9TjbnD2xVZJQ
Jv+HvTNpjhzZsvNfadMeTwAcY5ukRcwDg8F5yA2MmWS6Yx4d06/XB1ZbV3XpmZ5pr0WlGSsjgzEA
7n7vPec7HulceiwPUUtzwWPpAE6Vrntlk40VXaXvXNIk6Hdcye4Rof6TjUi5CdpgHU1QirLQePJD
2YLrKymm22OJVCSciRkdu+OQ5Af0LOegBBHZwwlla11Y/Z6PjNXR5Eo1TG8H2+WYT4sUJbW/p6w8
EibwOzL77BAj+2YlRw5RYA/Cx83hYw5PtZ5RJCIt2PfshdtQp0S0hwiEddk9JW1rn1pF0QOi2jrn
fYMLBQOyY5JPJ5EDYgbaoeR8sjyBwbruCJqA9CL7hW6mPXpxuDxWi3EfSeqmjdjetX/qdVvs/Hji
ELwwSjMuKIsMMPggNXRWF7lb7ORbDKZsgVWCBhgjFQYYRuDslsQOmyt82F++aceotOV7nBwCZK9s
dk6yU9r9gVyW9QMmqpVGCJ19/2OSVbYOSD/uBvjEGgVGSL95LdGvr6cyYcfCVconRmkjvNU0D4d+
9J6aCOYTkcUoQjqirVyW/gp1hUTYeI6K4EVGjeYzLujWLLRloSmezcIGNl4hcGvVPQGWKKAQbo+m
Wa/n+oegZW21L02G/QI8XXmZY2PiK3pLJyLhESj+bGhSWOYoblqrxlM4g9SQuyCv/Qcjg9hD9/3U
FWNFG3CKaEM4X+EsX6YW9H+u8NByD+EWFotkoM0Xr9XLXN+CAZIXosDKOwxb9W7mbL4tmpcCHj/7
CY0c38h2nYNhL4MHBhUa9UCeBJt6NqN9P+RPQkZ6O3YcS22zeGVAf6NmeCpzOoOMZrJtm9uCoVE1
ZfeKb4wed8I+fycGjtCdSQ9iJDpah969Uye/ka9f+7x/Qo3pb4mCZeTdAVHnrkwouPqt+GjBq2BS
83AUxBSks/CatTPFTxmV2REUwQM0m1Phj/s4sC+NGSV75n+kiyGBTGJ0QiLfMZx8oSuKJdLpHrrl
JqUfuZmoF9GxOKcBFt558FfpT+DKy6XmICgdJsZ0Igp3MWrVRJMarZWzJ0DuEBB5xegdwnLYcWWG
jFT3pj/shsR5GTxJqJvbUpWp+fc8IGTtDIcbH0Vd/SuS/V6o4XHBDWs5frqzHvcKP3oT1Fh1iPhD
RAYPUSy48Cj8DUKCrOza/TGLzCLiNkFikrXTmuHJlcui2+YTciOUEXhjc3S57bI7BpNxZzKYXYX1
T5D+iOyqJ4GZaxdHWO80ruqmTe9N03kasnFJbWxzevb+a22nDCGdYlrl1taHFr2O55+WA69hJCdP
NSGqUZdSUTaOvQKHuiXOOLlBgoJ9caTSGcorEWYR93WIq3TA+FyJ7K0RotqqyhIofp12Zdl0bemx
kG5ahOEh11inTDz00p+OovE5WpubRDqfruE/NZm+ZgY00TIdPwpg4StrIsXSEwicu/ZCe3KDnTQ7
GPlj3/5MUKQDLBU/8EFgyWP2asUaU7/Zmkdv/OSMmTz6HtNGV/d4y8qj7olk4uOmKB+IWE22qetS
tMWa4zNdsBWeknaZin7N/ZKP4SBY8jmR121L56W4w5IarhSO4Q3ABl4aK3YFIgqnbGkd3IS3n5ni
M5W62CHi+OwIojmoWsPUQzm5mXTE4Irj5cpn8VyNBuSxjAVtY3QGfUlZQNgqyRhAam96U0OGCudD
dOj7KpB7bqCVlQz6FGZxfMT/uwti3NtphgY8qafnqcN6z7we1gJpd11co/7sE1LSHGZQZVDvleYV
l+5MmmRhxTeOcWkheXG8zq9O0t5MBc3Dxk8RwdE6Pome7ksrXksUelsSqpg/eIB+OL66uGghBTtQ
xgdwA5Z/4I6ha9Cl9yFOGFR/TYNWvwMqkBu7OrEWxXWIZcMK77rMfPdcs19b2Lv7vgxvhPecxeix
snYpjxJsQoWpN6xP+9wsPqisLrN5tGcjuA51eDuietuEo/Gjq+iF9XQK9lOQi7XI2ouB72c9YkXa
Ti5ZbiVwehI/b/viM0b3t3KHo92yb7aC4BCQHGwnzq/Y0/lGlY8iuxv0hFkkQgxeRbLbVgZwI6Nw
IqKoJijAdBkM4yEQh6GF6tBYLcynlJTcsaJvbt4FdEv3BfE4XFADh/pMXGLHe0I7vHeDTmNaycgm
7mcf0CTyVVA/VNA3S77jGnl2uRGVdV8E09lN0KdW6MaPcTZebPB5JGXRenTjEul4RTcaEWE7xlsR
F/dzan8wm7JXPlzladzlDVI3K43pQg/4C2PzZ6NC+cDaDL83ookSMuhfgth2GYXSloi3OPCzuzjH
AoZXBSM5Jn4tycYx8qM1YxOyRX/H5L9ligNvPUksTg2oHndTRqO6r1PuxQL2/ti/kgjZbecu5QNO
NfrBDup03SnA1fQgbC5q9LZrVWfxkUzOS0dkeQQCL2qd/s2fvL1h9sNd3GKkd7zO2E0mGWpjL2F1
4Zjal2Q8nQZiE9eMB/SeXZz2Zzt++FwJDCQOnal6ro8WvYOTybVn37igGlZyKp/1Mif6lkzpRXPl
5tDK/5BQff/8/TfNoqj68zHf/ySQRpCuvh/z/fOfj/7z/8VMsbFFxCa3As9QwKSe1/mcZDsjsB//
8jR//NZ/+pRBBpTcnFp788eDvp+d3XDJ8lte8F+eZdHuAVdJOKXhA1NRdOjTQHLgXd7in6/vj+cp
UNtBUQ5hly3v+Puvm0aTr0X29N+f+fvnPx74/U7awP1QiK6330+taD3xDP/5W/78Vd8f3PePKi8U
QYc4dL9//PMTNV2r2MfCOseN8RwBEWfaSK8yTqofwBJwMpseWRtyaGje9WrVZwaVS8+OOZJai6KG
TdfGc5v3FMWcme9v4daYm2AkgzgRhHmYcP5kRycMC99zxgqXdPbGseQvSn5sgGVSoy7XA8kTE8t8
noH5ZnwPU8aIdLIZJ3LjvaJ4DnV9mAR6Fhc9ef+zz9Cgu3PerV2d3pombch8gjAyGT4IeXmDLvnc
18mvZYTRTACWE11dKjF/kJBAJE7t3gy2sw/RkkDCgf+9I5DhVuTofLMZ2LdI5LAhOyJZcqxWQx7d
mYIFNfFRCAiS7KiPMPnPlY/sjwNgeIVqR8+1X7A/kAmS8AR3Id/GwunWsbfXzOJXRaYuYzz3a8/L
GXTn9nno8p9Y18tNyYhLVP5WmngHQ9E+dwWYOJkyrvG5aFciG49sbAejCvY00rANe9OHoJc3DcYb
Oh2DkNPxBmnOmtg06t4A8LobN/uKrI2tUmKHPvQdWQ6VQ7eLoJEg8CKnY2yjbTw0jMyd6iXPvM9y
EOOmr6fPwc/hIqUOC7co+1Ui2QOxDOfbfn5T0n4qM463FSsZ5pWKuJhXbdIFHQmLg/dt22a8RsXs
HoYU8HZhQQQJGgboSTxX6I6CfW2i84YpEEWxtSE/GYSHgFGkO1bTPqPc0L5lHbvBCVezod/qgWwB
30mfhohzhVcla4Y97zPIMBppPuMofHMbqbOfE5sa5I0FpY/V1Yq9Ab2pvYkdqAG0OGuiQ3ACMpXP
5+KWZQyDL+IFtzOMdZK7vPg6BKYZ3cOJc5mRISYeW+9lIFEIxpAHNCOrd920428ZM8FJRxReXrs5
fGnn6gRi5SMfY7AETC0dBRxsRG7tWpmDlseH7r1onrzKb/8Qav4a/11+lXd/UEv/rdBkY8VF1/7P
//Z3OiVzXM/GK+QEICo9FCd/Y3upyJmyWNOcgt0qVnlvhCc/ZbIQW9ldZqLuiJ3oycUvQTRzQd5f
p6IdyEpvn2uifg1xbBubsMMMJIOU+mzlRnjvjNNqVH5+TbkQSr99ZCmQ/+KF/51z9/3CPZPLAQiw
8Oj7/1eI1RwXjTfRoz0yCE6Phuci16Cdtxohb8DSJCupBTxC7r26uokiTE2Qo/EX6eY/+fD+Tihc
XgP9D/5bpJABp7z/+hriOk68UeWwsXQ3XTHGHFMyVo+c/Kx1CALsUILPwZD4GIAyusTaPIGSgxjy
L2CSf4drf78OQGkhnlMzsDzvbzThtJwmp0l9iSY9wgmCp/e4uCRak0VwaJO3fkauXGbekxVIMtVT
ayQuT677CtV+1BqXPuzqGw70q29ImUQww36VsaMTI7B1JMs0ilDrEhFmFjkuxsqhvVRGS9Cmzzwc
xipJmcint2VsfXhB3x9GHEhpWPo3338Qpe3fdNn89n//+P/JtQvXBmYlCIyFLO7/TYyqzS4gkU7J
o2fZQAuxopP5RVqIJf1dhaFBOTMOs3qgtsRv49rVkQxC5vvZzLF9vClySRSfOTgHy837IzwvHKZS
4X+ton6Pd97GSD086ggr8/cr///y6H8hjxY0XwGL/vf/9T/+WKD+D3n0Y6k79W/rj6bM4uLjrwrp
//in/6GQ9oN/uDyV73meaS0r2H8KpAPxD+H6cAOFj4DOppP8V520zYGEWAUhPMfmUX/qpO1/IMAy
Ibq4CzBdOM7/k05a2Ci0/8qIdui1Q5DingxMlgdh/g2nqmMq7yaJUQYs/lAr6v2buNZPuWMHa398
Rc/UPvRtXa+bse83yrGYlHLomAE3a9cL9lc/DxHmBVF+69f3iAMpjGZmHqVBJGwpcY5yQtxG0+3U
VECpzPBXkmQ0CueUKL+RzoZwEuQ4cbvEn4zlRt7C6cMbmppbcwHm4AkONvkojB1Ir2gzeh08gxSg
oikJIpEQo7ImkDuHwNFVa/XIpLGeUXAVEEMgOu+qMdz5hXTP6IRWHgiBlHPc1uKFrppOcVZoquJY
RvEpGMdx05i4EkUjw31Bkzad0LZGnYSlNni31AgQ2Krs0beyhg1IeIc6nQ8xs2pExVZ1pv6gRB+C
Yx4jYLHViNYBtU1BZsGNgaJlDOgSjjbBruHQvhuCSrplxiOTBMJvFjvAZggpi7heMKsWn006FRj7
MCMhKietPNWQOKyR0grqK1CD9i0r45upN9QLqstDQn7RSsQLia4OjzDc/LMufdjfg/jZtHEKhKgu
jpY8+rHlPiG2dlgF6yNHMAe/jspv5BgddGSDLXYQP0XbvBynD0TgN7l4RtyKHMSgH5NEw4MwiY+d
MwpQz8yCi0+Pt/dh6nn5A8BGd53SBr7ias6JHUJllrJ3ryPpm2dXG+cUnM9JpV18m/Qh/fmweu7p
mu+EJlpxxrd8k1UQ9pTagtEkertlDjJEA50mXP9N4TT3c2m9FtVM7Frjv4ylj4DPhZs1Rab/MKRI
dHsDPzA2mKNXeoSD6p6R70AcmIepZY4j9yXicNTZGNXtRj7QzxO7mkxg5pFqW+fFHbVldBZeHaMA
/kYjeTPZlIz8xs69J74eWndLtwQi+Dy0wxNybciTodltDVTpK3JtURFVAzAxXFQMb5GQyubT4u2u
bGShd4CJsA2I9yq3qo8J9eFNFpFMavSEETgmM+bG7r1XtZwsk8k9FJVZQJvKrj5+v206VpLrntyd
oJ4uufKNu7Ync8+szmrMH4LC3sa6e8RkMUOKVFvEKepcWQSRtRF4SlAuh5q0mXvAL4fKzuXRYkqt
nbq5gRuGdrVzEHUhy0xg2m27gNbhCL6A2kG3586Y7+uyTw9zmIKw+SSCcD75sdlyAeWPWHdugThM
96WMPonwyDfkPZDxrQuIXksrStUMRJN8cczH9EfrAVEF4NqNUZHXZFiE+NnR2TJ++FP4VMcQC9Jo
kye1u+eLUgOZIFNCbmjIYb+00JoFBLuc0iZ9NnNnbdB0RJ1aXEGI0H9FLjniab0We3mLHeVcAvkE
pBsY61ia5tZJ7JO2AiyBBunzoSJxE/f0KRpx0aZ9orbtaDfXAeEa5w3El4V6arAJQJmCQDlukADH
t1ICuiZwaD1ahn8XlTTpq9K/Gwb9W7UCeyAymXVc5iXJjXh/zYLJRV8JihNGB8p0vH1SI4Ig0h7b
oVffjjL2b0r4IvssMIb1tIiiNCygixPoh7yqh1OCumYTDLSBBqk55iZI5ye0KHw+9g/Ld5x1Vqch
rnf92XrpTjLz3xsyAyfKkGzVOc2XrycEkUMKtMY04C0mQX7H2DwNzgNlcZZE9o6ODHRqIvI2hbck
Kk7lzFTfgLCfTFuk1/1WieA3+MuXRmAaqawCu7gBU7R8nQwd304YFPhuo4jXPV75aNcqnvKHuvjK
s04/Nxj7ytEB7hWCaHASvYUcSbMop/YY1p1M+mPDGQn9PayTwTUp1Hrs0wObgAo6CsXpK6pgzbS1
T5vQUvOua+vXxLUIoO8Bapk8JiyKtwZ3LkmFEvGGMz4XwFQYmyKdbd3oRlkcCAez+DUH9YnigJS5
YviF+R5YdNoddQO81Z9Usl7SeGB0twRzW+Tl2lhEBUV2vIQrWx1KOznt7CnmplT0+Bl7rkvBwCue
U7WSRI3seOmHMVTHOkgJS3aM8S6wlLFCiT/CciPkDeZiMbNwiMbFcS+HnGV+dNazk0N+MF6dWD6D
dYu3bgUjgHCcdTUNP90xH9eeCMZ96NFrEnP9bsv5Z0BM/D0yH4/ZxEPLdHhK3fvAdOI7GdO6IBwV
4IGXuLBCeROtE983pMCvCTcsdg30QebgBsMT5yKA49Cc9cOdlcpq3RB4Y5BdAYsWf3nogEeZs7yj
3XgJene+djSEIBcS8hwUyc95duVmsFxjNTtbg5VuX5INhkBgOkm86be549TrLs+RFBDJuUVTZ598
UgvZshMy3NTUnYjtJTTamQ5hCq1zFs2rAAZ6wOBrIReKiy3IzY9JdUAQwuQ4E1QALBSdGUIHrhIu
sKxG7UA5h6S1uvM8tCuILQ75WG9nJedDOzuf4BTUZU4wEGTCZfHpfgOXhUHbHswyf7P8oXrIe/la
1vOvQkSSliLXTD4tmX1ue62B3FJRwlsKIQOeLN28B15ag/WmoRJWQ7+JXFxIfutDFPXn/BHnyDGN
QLLErN9QxCPIT7wB0QTWPYEi8I6M+G1KjwnNCsa5NigJ3zJ3zuJUcz3Zvaa98xjE431bWOqtt611
4db2Cp8LcYOR8cyytKr4SF59S34qBx2vl6bYbAEAb/GtMf3uSrxWBLIjYIWW4sRDuQmyhsxLRKB7
uMb5mqCH6G30JvI4u+7WiiE/hsmNJ23no2cig55+iM6dZ90GdWyeETmRSOp1/oergreoij6UCSHS
ZPr8VGhgGqVE1aWa2Xnq/ea1d0zuF0v2uyCo6QV7ISA0hcV/njILxANtp8of05N24UHmfX8RPdA0
Gu7VwZMHOUfqqzaInHU9iMZplOl9T2DBMdLCvSYDnwdhgRAoG1sdRK2OVTo4v0tSdpGX0gObvsCB
EkfpV8d6xNbhmtZuRn2E4Y482RSQH51xqzgZ1sydr7sbr3hIc5JBalWdwilsnsKOixjkWP9rLL11
5dUPJP0xVovM9lhNyBXK8pGPinRhLJXUtELvvGjOb0TWSIBJyQeZimj260DzpbibsrHqjTvG6slL
7pZzVp/POzuLiIVShbsO8/qZvZeQSZke/Zp0RW26D7pq7+zhGJVN8AMXmeC8O4ePs9+KrSrn4hJz
XGWt7mZwas7aiaMvm81/7Syqy6oQJK4tF07aBIybSgn4w899bjvxG5W6C9LPIY2yYIawONfaVxjL
zafQYPHRK7yZKlo0mhUbXIIafiaPFxccMRflC+BnEhMl4YsgBeNtm9MYGt1ZvUd3hYipxYfxS4J6
Uo6a36dWPBq++7MNi/KhEP1xcvSF9YgVhFD2PejoG28IYiaMlcboOHR7b3hzB4T6ucuptFyH1bac
reYr6vge/Tb2rkHvnGcU8Chvfwsym891UOhNYuK/NLxxWJpbKFt8hFaTQd5tZiPxK+YovvOcTS5j
4yXQjGHbAaX0ImEuI0MdrSH9hL2QbtrBmg5lNL7WZQtRzABJNM3he9o3lwg+1DHxffPgMswbY2AU
QQCp0bR/DzlDLM493cbXpj6JmOkmZcKnKEZkwLY+Fy1eGNqD+YpI8BdURMWJ0mMGn7kQD5Z/8/0P
YcDok3LyYVXiokRjHj1Wg7H4/xEZUGPRIDi3pnopzNJfO/34GbjwpRK7rFgDO9BzQfTimYa54uDR
L+TD4Y8/WJ+PyqzujY6E7zKbAayjdfK54uzEu8UY0O85gF2gr8htVJFz6ehxOH3/MYTxeCIa+d2C
z0JgDe4JwcSXewOe7wSdzish70kgsFlPr2OWeFSLSc5IWjq8Ac1i3I+GpEDkhQUUevarNc3pjqbo
rdH68d5yRxhwKTMWdDK0yVt9lr7GAaqY4Gq39hBoL9DyIJtOA2fLrciH5djs/ezq0SD4gECdEDrk
qo+6p3okO7oN8LeIWe4QjpZL/7wH8KDua9f3kD7rAAfSw4yqoez11lc/v3143afqQ9o1ZXKFE+Cu
YaqG68hqzyXw3uO3f23sT1MBGyTtvPAoK0ddLCNSuyJNkCEEyTXwTaYAjHZlDrohCPzw0s/ZS7k4
S8fUiR/SYeFfeQzeQg7IKk0erNzfV279FZrKfIRTUq4GjEbbrIDQlBL6TTpE/24MRs5MoDB3qQze
CpisSK8HuvzuSg/ckm3Sgiks4K8NonucE3BoZA++J2iBpqZXB7PI3nTmvzuJt+8q68aH9ancEMxQ
7rwazUU5mDc6GMsRQiqUzWxafTRf6Ru+I23ZzSbKkiFjLlAbgvBAnNTLyqbMCRRHf6QwOacFM9/s
NouBZZG+W0Ooclxz2g9UxY2i6UaoMdIXgzgCIGyniD2LVrXLcZcakMjTxCN/CcGY8oydHM2r443+
KXJv+nxYUvnqjz5B1IbV5cFoESGHJnYrN8rTc6xe0iH48EZxx717V+j0NRKVdwq7/GSN5q3j+eTU
Nmg+eKJyHq1DXaWHGpy501ZsHBX20sU06frzqy0ZXcDMGleqCSgL+y5akxiHQ3y5/HSKa20OaR8o
SFARrvZj1ABizXM83jnmjTrzTs0Qwn5JjWs/4KxwC5j5E7B1P8c7xyTDP7W9PwOPs/sNStR2Y076
kYXnPtaQtXHnKaKxQNX3DeXIVpCUyYjmyiyqOUv0L7Rxx8Q6Vq0woJtKeW5cGR2N7tPQFL1N6CPk
1tqgCGxug3EKdjGg0g3ALDRby/vPDUtT9QRPVFbuyRG1e0o4vJ1CpcXe5fmqyiFUWpL9Z5JrtMI0
MjIJGB6dOX/PvA7mZ9yt9UCgBow7seIs82SRVnpA3jnsTFnhOlDMv6oBaomUgHmVuzdt93kYI0FW
rfFQROvE0g9WgP8i7Qjk7f18C3n31py7GfEoExC21xc0CAq9mwI7nn3mQUbecF845LMwreWsbKeZ
pj4ANcrspELxBK+rR5JnmtGzP8TgwazpayjeW8JgHm37y2OQwQCDEUkarMDhgv3SAvfLFNh7WvD5
hP8QQMEAXxedRoZqVI3WOfG7nxYi7UJxZJptf9/ZwV0irR/a2rSFdo9o6d87eoCnMuhW7jT76NF0
ciiH1QyDY6MSsSQ2fYR0JFZuTVx7iwASZh9VzFSDGre/KqMOL7dEKIQ/bDplQbuuda5JfkSKFsiz
R5A5ltqpX9V2tyvdCcoPmn+mjvVKp2K4dksyd2wmyMOiYA/xLrmxOeqvu6aVxGzDK+7b6oSglBgp
xOsRlgHX+hzGTNFCW2oAOiNcl945MiTmeNSB21JY9XXgUYlbPpsVvGEk36s6d+dNO+J/GFIAAgA+
kSg4Ul19kFH0aQb4PtrWmyhF4peWhBYbMQCjkAoYA216aDD9VVCjCQ84dmP5BQsKh42SmDcgmxlo
pKtnhr170tLWuWpeQgPDaKayuzaEgtnGP2xl4D524U7mc7p3c/9ZdSxoJa2Q2b7lvt6RbHACSv1V
dVwOtqjPDrzwtdssToaeGIMo3YwQK+d+wvBRFR9mI9c1Iv7aBLqkMhyHEY4G20EV6joadQNcb8Eu
x9Ty1mYvQY1voMsBytfNF9932RdKzixiXpXUH7HzGSTqk75hqJLHUeYaebHgC2oYY6bvg7cwNI5w
TeqVVVeACfXejdx7JXnDwLM+SmVd+pHo0IJwryzCTUAUgt+RKGcWn0FTH8dyRALVuaeoaNd4zYqt
w0l5BR4btFNnIuOLKiQU2RnC+V1VkkVVtVfZJE9xXz3CLiLwuYNPw/mGw9ED9wiy43uE1V+eTXxI
a3mvsh9vS48PhxZFk1QPNJhOhGb+hPLsrZzM2VXQ881AkyrPMi87SMLmFqEgZuie1qpwxF3TMfEM
R1ZchDycWl+ZJf6aB+crmdvnnJyPWY5EZQ8vbeQdwmL8FUdpjTx6usAz/Mmo5nEmIrZP4s/etB7A
SWxMGFfAA9/7zEIFUtI/cvExaJ19jAZaLnDen1iMVpHdcfvwPVCo3Do2bVPKhCPQM4xq0noWnnuc
qpQwJIBMwCabqnsviW0nsm8PqxeEs33MyvTQ9g4+RwG6zdjnuU+0R0nX1T0gzYPxkAqGMGmFO8hA
ahWokDxOa151fuzTtsnADeAySKL2wacKMXuyvDtmaxuQdJspqH7SBr5TYDE+F2G50TQX0SCjN1Er
r+Zh4qZypkvZ1T872zlH7nQsB1xryVi8QAWByQCjFAt1suoQKU1l9jXB4TVQPbjZUt0E+WFCLmgF
n6DF350eEU4C8X5VFsGWmPlrPaNdFnckbyCzeCl47yVhGCHXFMI7Eks3UU3+wjzwxTJhxb63c6TN
GxD0ce0e2Xkbi63n49UanUzhcWhxBWKdwRJtPCIEglGFHDEVz+ijTyHhEqA459VMD5qBtUUzdPxd
OTgkqjR8bgzI0XkwvyucMfwqMR8FtOEkpdsSDup3W4jbzvUnbs/wCAByC9oWvqMqzEtdfk30wTzC
1GOhxL7QAWAT/VDjLT+SDwRJGCtrzpwNVw/fiH5owxH6Z9BHOLPUJUpbRVWe7bI5Isoijq95T7z9
0swpiMrZxQZLr+UiNhLFsG96OIWW6hsg1ONPmaofRV2tmhgmhyKJjCqckNx8WAdTc2KCTlQxowlF
ZmSNJ8mMCmpFucEnFu+NhraUA6S9M9B/4RWFaonMeYv6eimKYW7Ek6ZVFZXTjcFtZUMW3MR5TU/W
AvrkMwx1LGGvxlxz8ERlYRTJB6qz4TiauMdy3GkGl/7KHYHHMQxGhhu73s2Y7sUYYDlCByAI3tzm
PoRdRFoVUnXdu8/S4lMebj3X+iiyX3XUi+dAMSFoMEjZkbm4tK0l+xgJW1IC/cokAgwjw+uPnHEV
xTZnDIu+pHC2quCkRWqa2LV2/DAnGnNvCIRR1otuOu6p1KWxVRH6M+jHh6Zv9K17nYHVVwJ11VwG
7HIQhV1l7Wxjwjja909glMMV6re5InW59WlJmH6otgpOT1oQx2Ij8UuzEq9/lY579kXnYI/a2Dgd
WSah60MWjYqXiS5cI+VTFQKOBx72iqOX7tOAFJhFC5CLvY+98M6snSdLLXa6QMUXr0HeFksA7F3v
PlRt0hwn5VC2pD3iNvnUeRHFUIsZNZD0VUu72Zpt+xhkIMZ1F/obf7NY2Sgmj92EnT6gA4QVkx0C
Dei8awgFWgUhFInWMTmLkNp6B3d551qc1iYs8R3XwQ1Wop7kPvtAyg1nlCD4XYB9XxesVd6MkaSv
PcbF5bSNk1fUQNWdIz1ceVyGXSG3OovbrYnOQeFoQ1nywgG3QdMN7XQBXnMCyX7p0sDWbT/DtK+P
pI04a9L4xJVknB+tm3tc10Sj96oBFF0/54tyTrjwsN0po8gbqo2RRx+VJpplsPDY9/ip6Eplexsl
7Srtqbfr/oVuv94M+itpJ4wS+efQ9ZvWLlM0MN47FsrrLOXWK6t93UP3TpDiFG2KOiosHkefF2Xe
B37JykNXv3EHzsM/bB/dAv6tDZmj5rZyaSjIlHugmNGRwy/M6lW+MAEcTbJqQ3AsRy6zWqFKRnGc
HayxPZC+y41vGJggJ1w5Ebjwx4iWTjyycPsJBZxpd6d8iO6NyH9sRXTlWEDrf8bdW2AkNROBexvf
QQtkVswg6cKUhgJziIepgceETDuG0Jd9KB6cOvJ3Pn26U3PxTVLFrYqxH4qmBzveWmHC4dvZ51Ny
W5Fd2gwdV2z27nLc9cbxJkZcSv93XRmg0FzPBz6ANnLxgw0CXsyEpjF/9UYmhyr1OHOZ9dec4aVQ
OVUK7S6xT019j13sleniNod53dj+yQj175mPpHedr2BEImpWPMsgDznXXiw+BN4gPCafOakTMrwv
JzyGll2t/XC4seE5OE2EHrz37olR62bw1aFMEdTLC2mdP1ofjSduIE55zg4Fz60efVSyuDYaqlYU
+tlTr7u3yo1Oy3M1bnopSufMiXXfibc6BNWMa34Ox5PF3koe3D6Ki7PMr7VfvIU2ZknTewghcnbR
3pv7N9v2b/gmwwFWwVTs3QRZuItdM2b1EXg/rb3NErnA/clowITEItUgwqeHgP2knCl1qgnyJ0tl
nFuPwTQ/xW3xNtLo6ARSPb+/yb3qLIbyOXOe+NQ23KXHhZirmYc0Y3h1B31dvi9t0NDNkyu/8tZM
1zhp7qOu/TFUdLXmpO+BllNrj8MqL50ZIeAhGoaDmOJkZWcNW0vOzkiqyboSTU2bvr73Mv0Kc4WP
u2UHsB9sL0Dn5K4Sb77zkmbbgLZhnP2euKKFGlnft+F9YXm39aSOTTAtDJV9wbF49b/ZO5PlxpUt
y/5KWc1xDe7oBzVhT1CUqL6ZwKSQAn3r6L8+F3jvezffs6pKy3lOYKQUIVEk4PBzzt5rDzVc+Q63
Fll6QVec66YzVlWqPRHY2PLO3ScJnSoNb/+qjHBqZlnyMmrjN1PFdZZDTKna8GJ06YOOYIxeODqa
tjmZi6RfkbYapQEg0t68I9Zml3TRd5kxcI3qyqVN9kLvOWIlbPoVMBO5Rjp1Z98G5geNrVM24Tou
RprWfXLQvXBf4OsvqZLzGXYApu7uEtrjtuUc0cSEtlnsY3RMXRJhYGLjrRm7uZ32xHoegkDbWURA
BjZTlwosYzUyVYJY7EKDyazukficXatR03rFfjTR/7Eo3sgyxpZVPC4nfqsln2VG14N7WtnfDlO5
7o160xjOW5ZGp0bzSLmxtqp1nxm0vw0pVCJrJNqJtAK71l+RzFtoan8XBlq/kYSciUt+JeBWrMp+
IB1dFOSYBDd1bx4l0Uu5EilusydJ9wF3D90EjGlxfFsk1Sfj63cF10MkLbNxme+d4VdhFhuMDEjo
sdOycdFYUd1W+5qF+u5y83mS7rOK6LvTjPguWvtpSqF7avJot/ULc8yPmb1iF3zoVnBvzup3WkfP
RZHuUiu9Z+Z8HPJ5nQKIdtFXeEVyp/d7rayf7KjbMKTCPZt9SZ05sG08ktG0ja3uF22Yw9ziMEg/
G01/aDL1nnPVa0V100XJm6yG9wH3yjo0jU2fOocUJzkon71RMvsOJTQfCJLMTNdu7vmRk2y4xxxd
O3yWhriUfCaG637zWlc1ASWRakive9aZpNncP2uRX5LxifnSTzC5t+Rx3RLQ/ZER7Bw6ySGLwpt4
Hm9dG82JVpxnwzw1RvUTY4tr0v5kIcE0uKjArPg2ZrFNzMw01e8zFb8XJLpnRCAyvZY0IemaG+rV
0hbgCwwKmo2VQ6xOXN1GjncweoYpejvcGXN1N8jGb2fjlvRM2s/cL91F157edGJ4orn0SGZKABA2
fCgFdn4of23Jqc3qaQmdRFcuz1xeuor66aGwBm3VrkOE1AS1tie7XKovTA4Zak7njpjymgUc8YtX
TNhxOFkCmV+C8CKCZhdVWBpi+lesM3g+HEUwa1DQtEInHORAZaag2pVNAyLtzsSi57UF9BkE9AZW
1NLCXQdzotXhGrbTtnMeybs+WhPpDxUd/lC+YU4wQCnSAnKmR8deujFDRyetIdbWPCeTvOBL+zLG
6BA21T7K5xuoMis1z7d5Ctawix/K/MkjeXgFPvJ1cj+Ach1Ha/xVahWTFEGGr0ofApxx4/Mg6s+h
2/WNuhmUeovM6d3pxDZPvZfI5ZLDlpSZqv0FcPls0gVnLLKv9EUECgyNPlV5HBFnx1p4SB0nZzTG
ZANdDOFPpwGPakzsLyricxLNpKGxR2LFwPjDxzRU+coZsTmiuZHbThQYDrVqXZiPQpvCTe+IZ6Zb
Zw/5KeoAnxrnQCbfi4kvnZlvyE+fTzrth4pIo0I0nH40nizzwp73Z+L7gcB66k27UdzZdY78uNmH
xj0Ao1c1NI+2Ze2u7AQd930LZ6NasFHVTtMiGtSWt7WF+Xv5velk3+uGd4rq6BwJ+sKNRKqz/MLc
FI84S2EbR94NevQHLyp8yo5DEMXPMidLrS9fHEJF5rMlIqzfo0kdEqExtNyTFjF/Xv7RmNev3ZJk
FMU/Vy8LaY9Ppazuu2jnRGtj2GRl8egiKTG7eZPm3pfEb8mu1nrQ55k7ubeZKeBWQQmUxBzheNnz
izF3e0hAO9SaexW7a9ukKaLBN2IqX+EBlTSYVaqdB4GVLgUuMozDoXF6sJw2bULzGAzqDl38eQqN
Yxi14KKMo/nWdzSxp6ceBtIYTwfX7YjNeA+XVuZQ/iSD+0W39WgXzEAjHe+T81V7z4xoDmGQ/QSm
ew6iAHSnXUMYUZ+Qfh+CPNkOXXR0Czo4Hd5zwShHUxmJjSyRVZ7uaeFhhnA+CqZpkHDnuywrfQHI
ZvGkmNuZuxYeBUfbXI1uCZgP1iBiUIidRCFOB2DM5fuyZIbAXuwcpyrTH3utqTvbbY3F/F6TgXTw
JMsjqomzNUWHlv2Ejxr8qmn8H/nnfyH/lFT1aHT/3/LPM2hcIob+HY27/Ke/hJ+u94eOKM50pP0v
sk/P+sNxQN/aFN7/FHya+h+2EIKtjoOBU0eH+bfg0/4DO6REQSqE7gLZ++8JPpGd/6vgk2hoRwpU
4BYaeseACvSvUvBG2EnNvCDyaaSsXTPEGly0+zSUpZ9FFDlTmll7K0WGtDy7HgDfbRtdZ0c2pdWx
F99X0PT14BKjQSbCAp7WMXty35tv0zjfoFHG79xm9gGK4EerBxE1QdHciJlJs5H/2AoOJsr4s07U
a9zDa5gWPETD9IX/ntxgSN2EowQU34k7MuLQqZAQioqKhawZWHPx+G0nga/B7ebHfhIQlub51HWY
J+2UiVyg6bjg3XwAdLaBLFuzygiy9rwFIyjH9C5Nt/bg+Aug41Uf/YLEsDWYLjLh+c9F8KUq2yag
MLiZPcx6MfN8xdAVbQpINbBPa+lOxQaKMN2hZTgqrQBVUFD121EzaMyFnnGIjn0jqMxqrl63Huhk
xB6mUKRK6hoVl1JxES8iyJMew+hTgG5coT4q1mOl/xjyieiEiVY2kj6lTelW2dBApEUG4OxCeinN
OqR6YcNV9c/sF2EAB6iIXDntuvJUGfB+kzD5bSfOQ1pLeWxBWMW9ScqM4YDPDdkV040QCbQBm7RQ
OPBrEyaakF2/d+etckl3CIEPxEhqCZ0DVXWqi7ja2NMQnIeA5m4kw2Cb1M7F0RyB87KFEZAqIGAQ
lBDEJiuyKpEOzrwfaZASJUanKxZD7+NY8/PygenP/Km4odTDz+gRUJcH+iJvbTcknmUblemUZ2X2
aA3epnJrfV0Wih5Ci7XWC1mu0eyP29khLcZtkmCXt9QUKByh1WmZP4/3k1tEh6wCTpU65pOXNwDh
WxIae/ecN5V25K05OYTCn0LL+EHSjDEa7CbNCz5ezdIucc/LxDgGpmM/6vx1TUap4zQKpUm3qF7R
Ch4C0ykA0MOBgX8/HeFyIBxuxP08E8bMHS56cjVnS4AEN8/aYLaa6Thz2la70yVvZpqGR5yo72Nn
wYjQIWFli/lU2MWWyZocVL/BEcO2TMvKfY96xS8UVtLsfooyj1egT3f01DsgWtYzRlZevbR8PaFz
XpLBs2GMcNRQfbSG0dDETww+tHodtVxnLvTHI6yn6aGyGeS55ncWiPwjUkdVW6fOzH1zAqkhQNma
Ysbd6T6Fc/Euio4iKo4JEogD6NblQ0jo+q401QGhJLlOGsJbaZt4/6c9fpZ8Z8HV2NNAJ72GTy+i
5Gr1Hj5exGBCm+ROAEDp42BaxVl1WzKAaGsw1e2kNPrx677ZdzPV5mjvpGXv2BdgbmSigCtq4VzI
SN+3MKcqR0KLKDGVVDq0AoKSSMULd1XGCKEjyFsa5ERkUXqWIr4D5Ecvfx3HxnCbT8+t0ua9VTU5
fdODzLXw0eCfnxM3wXPnvjOVOqqBIE+Enjdlbl7GnBM5z73+VEnrSwfzEs80rGzFZ3wTVz3OLR6v
XEtHGRA/x4gYGNE10S6kCAwE7Ad7XodLRgY8sXatF8QzZZ2W7Rlic25YF1wg813P3hZN8GtipiB1
Tfp6s6rLYxO4OziUG8hNX01Cgw/I7Q7uLeFD80Q3ygZ66umfIc1QSBBBHlMk4OOjTM1/RxkqEK/6
DtIpuJVwxBiA0ti0SGhYNXTUkBfO0UbqEIWDycQ5S+rlihCfnsjKNfpFojHA7q4zZ4BGGB+sGUef
mYnTPNt3RhxUoFuqapt26svMoSiVnvcT1+ZbRw76URbo09F03InJQAA7zvWGSUFFimezsBGSTcHS
tpli+xglBFBP0/Q5ETJLh3I+4EpQBz0v+y3w5zNDmRMGXIM7EVBd+hj4+Yd256a5LxsAf1ksL42k
GxIcEoSfe5oVRHyQeE3G03SLQa+dX5wRz2KgSNB1Z/d7mACWUT4pQOE30VBfaiesD0lJCGwf/0oK
NzkFPbCBUiOcKZpenTZ1t83kQthyRx4QEWla82cTN1wvDS5VRmjUHLiJV5VEntjE2XBI9eH3NJbl
VqCxHBT7/Lglgi9h6NcXi/RyZLLHreVeNx/rsrS+neHFjrO31gFwPsTs4z2Lu6YJ3Gqd6cMPGo3+
vkj6B1g9LoGpeNkKdv2MQLU1lpSPeEkrSc8gr3y9HDcjk7FmpI/SBcKnCUHAc4ZMKAi9jYMvZOVV
vEtt3//KrdcwD8NHPSqIEFSsKvnt5Eljr8+TwNmuvxjqviPBaGsTU0HXpKuQrk7YBL8EoZnCg5oe
upDY0NU/oqZMb2UUsTDX6aHFUr7DPgFGhojWOK7FNizrD430xK2R4YwgkjfY6Zgt17i0kLXZ4zMs
i7fYrCrCAXFTIkqjad99lHhntqXeMnPHAjLbdLpbVJvrNkuIiSt3jjEWXPy0QC1B7r2IGPRNMZ0r
Kqg3w5HJybK1bzzxSA8sXW2bBH2c6YKYAAxGphkQHChiQXxGw7G1hv7ogr2/lGLIj2HBx+rUMGCK
BaaQOOnGhmtvp6r3LXNOtk4PKyOtLKyHbDbQZHOnUPBLuNfeWQSVuxVNtgzgrq/LDA8eBRNd1eoG
gFW9ii11qJsQOQ4w0p1T6i+YTt+MGK7JpIqtbsCcGVOyMcrU+BVN/cZuLJRTFSgOSVhsJTLiUlnP
iRY5Op32gMvtMnAarS0SQBrFZRwr7ZdH2rQ5aE+entyFBjmjs2pvdawT7dz6XoykOYqJKFXT/JZW
XLymhJQXhglQgEK9cdexdgW07s3ocjPDYcTcSp/pTswYtA0ByFN3w7uSpqpCxkcPB2llM9IMK4Vf
tBnyEI3pRm8vLCX1QaYtTtrJif3GEj9xyz6DuLdDotX0wp1wR8qnQFfp6kcrzGfkCyWcTJLk1o4p
xIVsVsDEVvY8AvhZ7KcUV1IPbgFj0E3xXFBNS3ISUTbQvdgrrKM3TRi0ehq0Ut7MWi208EVZpNE4
3t4MHWPf9WwiG3T5laNH5PJYic/ltZAMkJrB8j/qUM7XsNjA+eYQmAbXuDFJJSAQPeYuWIUa6qSU
Hekg0/uykphmMTzrtrdLaQPlMzFvDapfTM6Y68nLVr0hsPaR2erFEhtRwADFMr8b1ysPNhRRMmjc
M0pfzk+5LQc9WU22nm7gYPtanzOyHTpx5ObNmWEgT5EgEAhPQkNU04zSo5NnzDmstZoNjCZ/SMlS
21yAQGxN4uEatRmLdDjWeLXCoqebPJgT433ApGYZoYIJra3B3HIb835OJSK8cFk6M4dZnK7ujMr8
GCXnSmw2p9nLE3B91kfB5Gs7gYt/gomgb2TH7fH6tAb6seoTrkYw9NxBPO+SdGxOJ8s6tlwcmy4h
hinJyke9MYtd7sTzzYCYCPaMR3C9WfV7B1Usq2D5UBsIv5H/7FJycV/yUPmjXVkEf9EiZTtCKIJe
nJOWDbtlRWqNvaiu7zWdOVVWOBHN4RnrAmWKsuuE+G/nIqgx1oHWgLXgI88TVu68igNOwvKlr3P7
jGr0zsjn10ozFTdhzTyJYRPKTe2q8uAOwPXRhJB0naR7FXTshmFbA79Pv8ZkDpgGM/xBkZpvkBic
TNHaRM1WeCR69Klebm9sDzdQl0FU6eqzHQNVVDW2LLvepsrY46ql/nDAqBJu9wr/l1016SCTByC+
0cvHcjSCrYjIO2+BAbaitG+GdB63Km32psMPB9okXfmAqvNdxVjEIud9Kkt88WlEG2Np8pUyXCcD
y+gowEh7TEZ6xtSzEUe80jOxtUAIBH+IOyNBDGdOM4UZIPyA5jb5TbtOAioYCoe3xjWTvZLcVmXb
71kafxFMbd6j2zg1OZQA9ktHo2WOxbjC9k1GwKEfQc3eR2H/Cz+kewZv2a2XAOkErDtiyP4781S9
Gy3yh2LtoQ+b9iWy7HwfR99KG/UdWZbjzUy4MsNGwin92Rwx+3XvHpZZvMx3+uzFZ4IWgH4Svsne
tVg1DXqjen7r+dQ+pwQ56pgWvxFLJf2Zzxx5sy7AatXg31qHazpy65Xspdxl9OQ2s7cD6MCpRCqZ
PgBibmR4bOz4ULnIZvnA0aCF7i9pQ5QZNIk/3mZlrHv1HDJAPljVJhRcpFHReAyqOI9m78GJupsi
JBqNkGzuA457LE0x7U1XPWiLoNkbPfMzxyhRJiVjXq34lkm8tnv0ME1V1+xwcRTNOVcyNfA2HFJQ
NSPxDPFd08qMMXXMAm3x91dCa3xjJKlPkwF0csPaNoXOXpn3ZS25ujdMtuCTEpW6T5018k11V9nD
YxdD6qPcD/e6ThZESgCwWgZCU9nejcP8blT5ZdRld9ObPWYiiYgpJ4uQhuCysVLEkDK0sLgnQ4EA
rxup6V72xrCGQv2SO1gRbYr7Eeg0c8AJNhgEmhE13w64wbjv8hDsui1fSZ9JUQ8Mw1FDzk3s1i/l
kiZrOfnvBKwYI6v4jIj5TlJss8tMNXz2Uh37oH/yUsHg2GxnplTc40fD2YTsC24KObAZy+sMFgR+
M1LMzlWlfqAA2ls4d1sAyeAoebMTLEDb1BU63is6AF5R1ec6iRhSNi+NwxzEYx3YjaZNPLneizNU
rKYFOkNecbnoX9Zj5phbfPqrWMWvjd3ERPAAwtV0+Ri14LcRUPk0MgHHOw57HeaRsYMIN+S18bH1
PyoWz2oMzaMT0swOT3qAzKWtKGH0bcj8LcIAyWJSeR2eU5nibzRP0pzq3RCrfEsPgvySAEmlGIvy
pKfKx/EACIu5MAMCUWNYxGFWtbhlreKZedjPLPlxzAgoj8m1zkYIFG7yicM0oePQ3oQwRvCpcrXp
QCWZSFTmrQdim+XoYE+OvSrYvNXOlfTHn1CE6JorxmPM4fuoQjiGrQAidXOnuU/xwEAN5CMQQdFd
isUcVOua9FmnnHx1fT53peFfH10PtOSZYAJFthU4XO2+bkpoU1oEfH851FaNJHM5XJ+yeJM0KIds
TTyC9KvlEGWDye2oiW4xcSd7euUWuzbvAvo9OF5/m1pewvWA8kT5vbP++0XoGJFXFrKu7egEM9/j
cH30f3tKGx8RlqaOzvLa9Jzxq3I+S70Q6JV4cv0yxkVwpH3zozcC7BJ+AjCbMxun5cVeHxl9fEfW
rrbrkNIykli+q8H84bQPj9nypuVhB5dueWQkhcmsHn+c2SWuD8mqX+ArTuJ30aXFFLhy0JhtJk1v
oREW25qFx8f2pPzrIwQEfz1q+Jiu/6JlAyC3soEobw/g2NjNtj49k9Y3sHmuer0cNoAlIAHPCyfM
WP7fOCLcbPmYgGmSr9WHm7Koe3+G+/nnYURbnvHe/OOLPXcUzhIIGdS6F61JBx97b882kkfecvj7
awW79UMBs88eg8FvbfHXIdN65gdu/DTaS7vNEQ8hBiiI8ET99RFgpqrr440cmwoFzD8OYgmtY5Nd
+aAnh42rM60dSjs+Cq8mMVRLq8PE7dnPuqzGpEHEM9YXMsUareYTAtPJxgsq5fJUS3Vsd90VsEiH
EOcrzgiuxKOw369eDB0Y8r6O4pvRwDSB3OUve4ZbMvWgD9oTqODOFshnYpPX09T1vgck1a8zD/6a
lrakQOTvIjlffSLpaGV4euOk8zXHTdbDMJDXhw7b//uQMQHzcWCPOxSk99ev8/sTH5NAgn2L9Eth
KCJFO+Vj6Ivo4pGLOU2i2oel42OzrtZJFaEsx/nl/30oll+qzBaM4/WLF2P5CQIWl48ijBNoeRV4
T3X20MvzRps66IcOs7WmfCotzjsMoeRqQPMOHZZJhNs0SimTikIn/DUcy13UvnjAaJEuIVuNhPnR
j6gUk3SgLzKTWo/1FaWOcRwYEgU9U+PGQTYeLMhg9FIrS0tnBPw1oDMreEdCdB9GDcK83tp1iXis
De91yothCyGUjGJiTGuwxRPyZlPU7RlzFFlito3lebFW19sxj5jCWu7LZIU3RmJmu47dOnrfwduh
7ckJst9DFEAUQ5cukbghNBM6cbjSFzo6gHmKhkNiov6xXV9DdbstjewldCEjmSgwUij1bect7LoQ
Vl+TPZaVi90ib3+zpeuOncWuVEtf4hSigZ2wXgJNzSYLxRyn4J/OdWhC0OqR2rlOd5eU/FhXc7F2
heQDjbCn83pId0mDgCMb+pXOoHTsjO+WtG1QvdQTNryuRGrvps55geTH4dIilzEYg00/oFq1PftT
y15U7swbq7FR3GQUXNKtVp2dartycLD/J0BYEnCwadbYZ6dojmnSv3hFf+6bcvLrkvIM0jQuTFV3
F9Uxt9aM5xpyd9mxWc4H7bWEQK515bwH5kKVWfR7fDYWwVuEGljFtnzvCfVbpsa7zM+L5jW2kLrT
u6e3gdQBwtJ7Z3BXdWzpbMtilMdweEnaoXmik7Wy5QD+BTeJlw1L2Zndj6HloOhPdiA4EvCzYtw6
onvrLZftXk0DqrU/GdhkX3bfvUP+hHvvRF/t7CACmDUPVhUfhhZ2yGeG4os3/FVmydbNHICdEle4
Ue7DXn6DHX2MoWstQQdhGFzmwJk2Y0ff0xPWvvVogNCWWPIw433jBOz0TcwYjDfYyZQeSdT2Hab5
QEfWZvWBjoDCIUGPaPJ1EzbgH8fwBwa5tbqOE8No6a7193MNQVRIPLV1R2WnV85KlNnNZCYIK5T3
TIUwriYSeYaWPQLSLXoFH8OI4S+0gKMCpadYMriVRHF5AdS4CKBJIDdcpiFT9IxjUxJ909Coor+6
VkV0ysWleZglf3jKoJIt+PtsuO3OrlDZ5R1GLLveQP0gadlIk62FuHjdADXwOLss8zaZ8g60svVu
4n47FB0aAcJIRmN80UVu7sK+/Qi0Lttolp5R23OaKbz7rGdsfEptF0XFe8gHQx2O4zKMzF0CPHfd
UTEqNzk2iHyxps3IdutlCJUHT2Q0wwgmhGQnEP2h/Y3OXFyrZZSRAdTamu6UrfvcORpGVkEvRHvr
4Dh7YIQPy3ljkPe4tLYiejGGr9fu58LCvwmIgKU8t+4qCaQEPRopArT6JnjfQNQ+JtPVUCdZ1Urg
fgpjTBxRJu5FoL/ZSfpBY5tReYiafKiOlSvCE2srrNZ2zyZuG6Gy32ojpV0EjH8TgWbsuPfuLcib
SzrAU8RghdLkmzycGEMOiWz9COWTuxd5MIa9czPtl2Vix3Z6/XczEKSOf+KljJFKRnKJJTTzJ3tA
sYUvjk5BkGKSMz17lwcjZtee/jOsZdashUhPo3tlR3l1N2ow2Ce/iuxngBzyoh9UvVUlZ15Q1dax
LFUIJMT+LFT5XBAGnzotlgtMyLvQxUVtmcW6SAnejafi0M0s7DILky3BIFsj5HYKNJzk7QgvcTvd
SMO6ZcFCThtT3Eij43fTmqS4vI0QfffwSOymfpFzEviaAdbfC4FDinh+GXq3RDRIoMk0W8dG4nyc
DFq0cofibjpkC5009l7SKsbBBKliL6IWWmqY76cpPvdpCM2W7aeZVfgGp69QU/M+gUQPAcR+YuP5
qkeGRhtr3Dse93+UdPAoW9h7eXiO4wY1rvfaBRMpyS2mJv7JSxRUdJMdXx8MipHKE3tnch4HU2zn
Sd+bcgKbwTyGgs9CRBOWyNP615rJwRKPB+Kv/4zLgQD2RjzAfEe/JLVVjr9tnZfhcNPr3Z3Ksx+a
gWaPZW8hKfbmEmUW0MdVQHCOyfK16zeuh3jhSeZLulkSZi/0NaFaz+xSroe6ZnPasei60GOwPMER
iW0TmRw+Bq95yHNFPrW1JiHPz/qm2wNjQVm1HPDYdX8+moI2WOhdMQkLaPOQ6Lm1h35bMlrptP40
BWa4B7i4duFXd7EebmN6kozpzGDD+LNeBYz8QnPBkJhqPGRBes4zbjyeV91FI7dxL8Feti6GZvSr
zDymOj5ESbCLjwURHyaNW8Qq7F+5SSp2KGxibXJVZKJKPCB8vYa/t8+HhqLeva9p32/njvFknD4M
QWvvdAIEfYM0Gx/nDXSY2K9kR6cwx/XqMco6OlBKfFvhMsOuM5B3XRZIWfRqO+lZfjJwu51m0eUn
MxzoiFBehVO82F7t1iO3AIuVZy/EPqkS8GZsO+3lcH10PZAuT0l1fQgxtfSh2UZ6eiogTJ7GFDtj
loifqjMrf3K5tjMcclRWeITpln2HOqFtrWaTpF2S63Z9SqlXrWytPTT44EiE4NNygvivT8vp52FP
7tJNPTr1xgU1vp6bJN1APJto2OPvgKbEWG35VeZY0DsPi9XM2wFn8l7PY21vmHZ+SAILeDTbwL8P
RsFWEasArdzrw+t3UN3sAkm9QMZZfopaGKN9gRwyqt6vcdCTjjob935zht/h7P7T13AenXtC2bhQ
qfzsuQ13o+wZqHJ2XyOrr4+YR0P7KF6GxDZ8Vk7DB/nAlYBG7hqk7cUkay0HsVQH82ym2SoK2o1n
5PRmliri36LDrWSUK4FLFNu4ik+y1/ZJQZ+aOBP8kfTzfMRNYGFCP/YaennG6BC3VLt0m5dtPa4t
0uidhnNs2epfDxAcvJ0kLu8Kymhj96ec6JJyW4fjtEW7FLENZwtXxJw75bINd0LlULaMtA0WTQcD
u8Vdp4gg7CrHWQt7sldygeT8ffAgaR5ESAlbENS34n3Fhxlrv82eE0dLIkqZ5eD985FRe9bacDhH
LVLidmPc3aZG8A+1CMF+WWpXh80UzY6+HpC9HFrbRGTH5ZUv1aJnwRSZQvq41w8iXFISs3lCzaEa
xybFgj57xCaNIT5b8qocuaM2hXWqDXFqGQHRoMxHbT9bVu6HyUw/1asOf/JhIQ30KLBMQnYw1edV
8IA7t9hdf89wDT0crumNSgXmLjCG+9adGec4HXt1wICGZba82N6EwgFX/FoIaaR69Wn5ppbEJnT6
SF1ii30rZI/1v2W8X5+aiKj3oKaP2F4p60Ckb3ATEgQ1myyUxqIW8aIaxarZUYEoQjrbiMGT29MU
NrovW04PyZwoeBBUoSRlVz7pYyRTXZ+PYU/Ps4l5L/qyOzlZHR+x2K6uEpyxGCO8LMtLLJfzs1HG
nwn215ce1W9g55vjNY0e4CMFkSHbs6P4CPtrCPs1j73ONgxnPWxa8anUJ+MY2Yfrj5y6mFPp+vB6
0PF3Xn83oyoUactBYgsF+PXP531vKPSR873WpR9RaOztgURUhU+BP2c5uzhDxLyOZjKExmVxWb7W
mDZoB6YQm+tfjD0Sker1fcCM/jaT1rNJRmLxlrcnuikQ4/hO1tl+qwDwDETHXq/N60vsp5pQkKle
THeU5U3ufgXQmLOlPaLqKdzbSytleRZM+AzHHPLPHECCYny4hlyn1sLpuVSWl3W9Xq5Pr4d5+QZC
wG7Te/Tcr698nLR6ZxgS2JZ1G5oZ6hI+3cSxlk8FUW5l7FKCSFf90B37PE99ZKV4SRcgVDW9cQfT
0PLnGUTbhqTEXVZXj0YH7NtLu1tRCMoHHEMFNc1mpNeyar3m3Mf6hR0EzUhWLpmBP8JBilepDolR
tWlf1yLiGtR8WfKuyqr/VdHXXJUerLBKviWt/W5nqKUr4W2oKHFkVOhnHQsMG3bwPSHoiy2x9UnS
Oimnerc6g3mHpT+Q4QsYyUGVM0VoDFT+EWJlWnc99KasitcFWl46JbAnDDcFJ2E+d9PJqINzCa+z
lNawiWV3mwzZR6ky1lnz3A0Em0B+/0U7Xj309CoX9FMzRtNDFuiHlv0YVFBQw1MBFEUDruGC/G8y
+0yb/uImAUD7e+EEuItNsuFGO74bl6SKuILK704k6Uh0ZGxS2ai0w7Fqyl9ckTMRxWzKZIwhWuqk
FKgEza+rkD8wLShOU20B0jCKI4GC3VepXywnMH9FAVg66hPu8iV71D4PN+6Ap8rU7jwaF9tEpOnR
HtrfwmNfX0f9/VgTvKdKzcMhyzpC07mD2YehpGj0/QBJcSkTaG3JZF5fH6ZjKI/1hNcuQ1EwteJO
ZLO2Q7Lr+WPu6Mf/0XpSgrbTf6X1dGzb/P9pPR+i8vvnfx1V9ll8/2fQp/zzP/6l93TEH0LqUtjs
9mzpMs39J+mTb7nkJeqecP5N9in/4H8go7ddYZvEZaMIRVbaRv/nf5v8OKAYqLPxHFj/Hcan7fyb
4pNEQaSeOuEGpsnrQtzwr4pP1AQdQzdmyRqD+JUMo4/Jj2z9aXJbudeD8tIoEGST0WAeL1rqTA+t
VVlQIXtC7GCF3CYwk/OLW/dPpLScYmm9uSFMEoMLUiUgMSi80/QTV/0ZwcJu0BAjJOcoL4+qvDWs
+L4unNsh8WjzD+O+ZwrmeT0OYzIC9/TLH+KRJpio7sGYMB0nPYMagyQ7Al3CnM6Z3reb1i1bijvU
XDA36VB16CJw3jNn3MRjB4hJM/3UyCYCIjHtsi1f9cL6zYyZqPKPMo1GAAL6iwbdxitQk9czrcWW
UXRCzQjRkOVKJr+TCTOWqxwCCXtKyVFc0iw7tKbz3U8OI3sMyrEasCwpE61bfmbQvqahuzG0YY+F
6qk1+d3AkDwn/xnIQNfqZiGO/dCXcwx6kIG1GG6AocUaHglEQ4Hsz2lQnkKknTgLiD0t+vtBz84o
Z89lwSaG4LEVk0KzJqh3mC5x49xq0LdifT6Vnn7xAv0F5d/BKKYLxMvVIEG5iZcGp4mVwg1RE2bW
7Ny08W9B78HT4tdATbCruicZWW9dGm5z/Chq65TuLZoZLBzp2U6TT2GBvAQ47KVs40X/EOnBkfGm
l5JthhbWlOkZEv/FhAWb2MOejrwPGchvEu0/2DuT5satLVv/lxo/VKA56AY1EVuRIkVRSkrKCYIp
W+j7Hr++vgPZVl4573W8eTnCTJIiQbQH++y917duuik6hHAjTS08FJiMJfEaowtcfSjc5vZWTzA/
beKdlrrHHql4blsv5VivsZU/qZOFJ8OzmtBH4orgHbZPjPVcvh8QkVM+3XtoenvErGOEzkURNJ8Y
jrZt+eW8xmApGbSldALUEA7GgBSAl1CeWrmOdioCc1s0kowjjWB8upVpBeQIa15/aWvkqVP8gwD/
3fSD97IZznI3UlO7gO472GICbbKpYvVtVGk+pccmUYcNNpI4kmOFl8W3ZdwufKM/uxkSmirvUUUV
YGNRwWL0sRu0/jRM1rYdw11q3MSaecQYl74o9mAx7LVA0Fwzwq9J3h2fkilM9UU4GGtVxAfDnC7y
nJxKgInUEQWTTA9hDHfvAx6bQzygyBrPfSFeAiOmmqItaP09VDDH5t9Ai3UzjMapJiHk94jUaf5+
92qHtG+GSnpIrrY67C1Rr9BJo7lCB9sRsnH+NeOJ0ixdL+GL2UbvVVwzSDT0ZEB+QGiqiHhncJ1D
xdt6OXj8arwQONKc6WDIPZ3AIB5i+vLKiHNVqR4B83fRsKnK7iyS9qlS0gNgnE3n/BiC6UIS9kyt
AWLwWeeQVFZyrbtXFxxg09OuV04XeQRbddwrSXwgkL7KHSPPR83vz3ZIzSmfLmAPlx1ptI4siNwk
D+rKQMuYYQuw2hwapZxOfa2eGhK/OR2BA/1cRsXyqqXL9sSgTGj7vOl786WmZuVOJhIe5wdmeVPA
mOCJ9rGlwirP7TgemIxMl4Q8JH2UzVOIw1406RvEk4coZChog2lvmdjIkOW4aWG5pHXyPgixCsOX
XjZ9hMOTrlGa4mRyy3pdhvoFWN9STy8Ne8ro7Bd8XThf1OmCwqVW3EdaB6iMR0zIqnUOZA4nypNd
DafAHJ5SFfUt/kPpcKIH92JH/Yagl1EmD6+YfjxDtHq4qwfzKCr1LaiKRQiRoNNxN6GT6WjYw5tr
et+QmdFoGL2jMd/r+BGVnMwKZe1m3OW+daRjr1BOXp/fYZlAARBZG7iNcop3iWMdhdk9TaV6oh2t
HORTc2sa0974QSbzQc2jXVPJ8Dw5pCXrPnB5jAGnBHvaIiqsvjNfuW/bae8WzVNdT/S12kA0hj1z
74P8H0jDOmc6anB6DZYNv0vbl+gO8ek60fu0rkT7VOpcYpEoNl4wrSrb3MrBihJ/c0OmhZyYn+wI
4J/kgC2Gihb/6N7lztZE00WL0mtTlt9079Kmw5PhYZKBjeSbHlB1p5d3sI7ykpRjAjqLI1PUtbyI
ap1rTNOAaXYgudq2ABuRcadxxUvZmlvuiYjh1eY8+zgxUKGFPwVNhPHq8JRQhB/c9hDQfkuYaXGp
pdfI7bk+gjtq0vK3Ut0+zlecNhw1kMX0KInvjaIwJ/DSFSTX+y6sIupAiB+C0fg26TAfAPJFu0Fp
jBvShlsKAt5CNZtnJyqvIyxQbKK0t8i3/Fvm8tSAAcYYrTEs9N7awdf07+IAVmw4jupKmp3HtrXj
dodJ0jRuIzLBaUApLWnjl3QYThijjvsxT+k6qr8bzAxuDM+hOhkr3PQyiLXcZxv8zszBvRE6qbxE
fcKXuNvNTlJkDduPZ/N74xTCCktJzdjWQxjAM5pkgob+OrGbn80PMIH+eCkMudrY3aU1aTzSbQPA
Rgql/nMnRvixRnNntwFNsLA6qQkl3oL5WIiOqqJsPj/gzanR7iVwDZnMZ40uH3IvgMmcbM10FhIz
1X2/8Xq6AAv/NiUB2yZdiTtQeNFsLQAgh2lvMDGEtOq2JC2oOcpqynBRn+JVJhT0YpRyaMjOlRen
frcqax0PCVJ0HKTHZokmgHTaaPNOo98pBX3h5HQwrG6Vel/QWfPx0FK73bNyKOjs+mgH1bAmKKJb
Hk/bgA78RAlOCOfzFfHXxaEaZ14n092ChsSIMXCuVYa8sGw7vFCz9ns4ODh9UC7RcGsDmgcCxCKj
nyfiYg12syyKnhKhAke4MqlxNWYDsJUTGyPxt0SJd11mHh1RIOvu1EVcOducGWxbYI48cZlHFYMH
l0A2tufUnc4+zZZcbKvRI9ARpvOaQKK4VyOaZSh45TVp35oUXcmUMbZfbMU6mimelNX4FIv8mFgY
6cK0wuPoiu5A6dGaW/Hup6D+Vx4Zfw+TXR0UvyUc8F6mrX31yIg4DSNE3NvWjt/L+LYHTJDZ/ZPn
DEfcYyZl3JfEUaQ+V//wyxoB+Ifjye1v//NfJgE6gjBmDySXVLIX1hcGP2U7WolHO9t6vnYaDczm
xsS6TZZWyvhCoCMN4IcEsYQrtfz1h8fDv3VW0ZjtfP15tJeOzRqoumt/tQDobXswIq/It3pDEM9Y
A+RsrZTFxlXPsdafLSO8kg9vhofQpH9PMKoR2MKD3vzDfpDSsy/7wTAc5lUEba78l7+/Xc84K2II
o/0/38DX3am9bCsPvjl0Z/jPtPPtQSnejwWBQdKcbel8VJrILqtVlrTnbETtoXH3AYU5ugJvUbEq
7Of/vGZSmvf3NSPVrto2fbi2+CKaK2K/nyJSSFs4E/hkZXt4Qw9KDfdn6HuCUNNaibj9MZ/elET3
YTK+EYk9+fUpN6Or6g5vRsAAMIeHjjmd/A19gc9FMl0abl1GRK4dHIiM7SwQgnaJRzEhCJTcTRyB
nOICkFG62nClJMM5DehITtXTBLu44lj0sHCSHF1P0J0jkL+aeEkcdV1y86OXCjDSuMHb9YzEbUsZ
YhELjxg25NL11plVAeuDbWoAoE79i+KPb/FEd9ZAF5eUXxjVydHas1ek76XbsvgIUwxYNkSJurBn
iAMVLxUMzFx9yal/tX33FNA//aFG/bcn6q9OD4QLuqlZmmrqs7Lxp9MDtryb5rrItoFerwWZGOR6
VKd+zJH1cNGa6iMl8m9/UPubXw1XpiE0Q4o1UVkhmfzXM9LtNYe5KVemb437Gl+KKF1bkXGJ8p4K
23BaOyK+jgOD2kSXp9p2T0x3dyXaKQAi+6Qz8a97DLAozjBYTbuz67Z4CmT3hi1PBgwuqBWOuJN6
TCT0+1rfh6Sjb6xsZCdy6+izu4nxsCUUk8uFT7tG/Wd21lYQgMpZAT3FJJPBW+rD3qVPY7SnS8es
KkUJSL5+MabfrRrle9tvmN9TvEkOcN7WYQ0unAKYFrfYNtjFctDipW4XuO3o1moAXHEbwfBeikK5
IUHp68WqrQCyVI53QA6P+smL37Smxby3e9LLYpW2/n0WD5fe9p5COnc7pmBE4MaLnhAdU9LAGv21
YjqKn8pVBq1N0W8iM0F+VT9X7fjW6YRjWciUPTiX1S3kQLP1bzv2sW9Gh1hND4EjXvQcU4RuBxnl
blCid0UvtrpvLh2/XY9FctUSb2frS5QaQ4H8EvOEkVG7a5wXq9NOcrpHxLIfV/R0CtP+mCfl1lZv
J4bdYFdmD3DZjnI7FAw/XMs/9rhiAQda2lq37x31zXPEEcvR/h9O7a8uLPN5ZjtggFR6+E3nyx0A
B6a8FIqBqwbTNzmlGzjs2sX2ime5yRnVlOwfRttfjfqmSsjpUJ7D/ET+/aerqQJcb0OZY7CNmZDV
TEzzf76l/uKSRbisCyEfXR3x8r/8SBiUMV6barYVMDvh+dckcZLpqYJFVvoYYJIKeojV8jxNxAYO
BShN3YPCfZdRNsLcPelp2G74NJiAq3XSEYpOpQn2gy5ebAZCO0t2UcB38grwbfTDsfiZsosPDhGd
oMggB+I4HS6tr1+6iKG6qrC0x9WwGNNDbbk3g92eDY5/68VX3R33TdPs84zVZF5mG9MlcMUxLsR2
MAjJ64y+8PPUD1uTiY5cSZM4pLSs42iAQCBpYfmrzim+FWQYHBDN4XCKjejg9u2TZpsvfjrsHSs6
ZJVxQDy7gtgCJs46NiDGYHhgvV7dcXrsJ//e8Uh91OQLdJjmN2T3boYuf8YCmpo3vEcMP0kT6OG7
ye0CcTCkpRhmJCwv3b2BXrjD0HEr8wry51TJ9egi8wVx4FNaV6u4tF9UrAXlpEQi8RTWxfP6JzmC
C+Zr//nuqam/CHA4xVzhMCtShTC/ZCAzvYDzSXvdVku4fWYpajskgejDmTdVtrBuaJXc54nSINTi
GNEGuMEk6zYYlEcdkPRSTN2xYprXMTVshXVshbOrmwtSHNr3TeAHDHrdqU6Hc6D4d7Wj35VO9Oo2
uPdlQDYj9RgZIVSR+BpB/76xdXZpn7W3MNLXOYm/zESgqTPmlaQAOq58olEZVLTVcG498yhH1XLq
3nIP2J5a70Ovf4M2e00ZzOjoOoiCXxpp5BMmwQeKbpILZO88ZTi7TnfWWgDuJsao+Xc5SbVBZ1Z0
hZhTsy5IjtRGu4FufpZZMasYLmWgnpjgDT38SZJlMhrz4g45vEIMbh6zZu1rdNJWNRYF/dsI4VQG
QWYtUxbGixsNN1SWbyzPpgsKCaHJFrc+l4SB5R8pusb5EZvKmdi9Wf7nA/2LUYzATf6nGS6Z7S+H
ufdLO2n6Ltv20mId+Jso6MG0+x5LExIMzXASFp1O/j+cX+hA/x6eOYTP3KE1TXf+NnyWwhgNXbTZ
tgnMS1olB3mfcwBXJ+2qVzkYSXrwemlZwVwlwp3BENuKgAfPjo3McOpcKEZNVxQW5BnmkTLIjklr
VipiMmIxzfphkUgReXUj4yWHRKk9nGR2I4udl86t1z0+x3LI6MNDqyhUOIFrh2w686EEpxMvHd98
zzoGurEUJPciiDBlkRzMVL3IcTfipIsoUPoZPY6puaKEXkfpYaQDlF7ns0/QQzwh3SgwdsQtk6MZ
CUj5IN8acGkG8/FoOg/JuE9txg15DftGfJXbbEzqZdLUSzRBzIRyV8c/FDs5SK+Alu/GIURAu1qh
KVoNVbKTgQ5djXtYAseamesklm2ZHJtqCbPwhXwgV2znvMgMhd+pON2DsTTEsZhQF5MOcbrhPiMy
h2vqbrp0OABkRbX5XqHLbPr0YAmijnGa3lJ1ZXiMRLGyoKtUCYfj1HBVyrCOts7rpFJT6Md7P5Ay
GoGhalDiAY6hV810N4qT3aiKG1wdDkVCJjayocrFV6grR5m11sjXyWzTWPprhcKfTMIx93qTG+0a
RCyxdiqVcKdCMKwiENTs1JBro+8o23rjSb4u9HEvJRGki6o2PGSkk7vBOgQ1jVZ4zuPkQbXZA7je
JGIrR1+ZWcuZL4oGg3SUYHISO7ZPzti/aXn0OJGc0Vr1UdnJUbclSY5d/EGndECjylWE0QFlPZPN
4CoQl1WKyQhN9jXtxsXoRSYgnL1pmi8y05Yinqy4ejPVfOEWvo8Sbh9El0XwGJXWnQyYtGS8gOl9
wQt8ldPipsXTGwrms0E00WVSNwjz3yWP6FZrXarR7V0I5kvm2pomIb1YoszdEt3uimLczyc8RQ8Z
Robchoee/cnoJcgKiAz6MHfBpLCPLuRkcohQgvpbefPJsLyXye4OikHmv6kIyGhrb+gSJvjjploM
DTe5kmwNHSd2TnqhtrtLMlHhCSbupCWD/wQ+tSTrzHAs84RT4f3+n0ctzbB/NXxQ0nZVbDKF8RWJ
koxGVOrCTLe1Pb5hzXAupv7W8L6R5yLh0cIakJNRB5Nd0pjUaMCMciHJ3LM8serApUW9YQ7QuKSI
8z45g4Wbh+15Abb+o4wIcKvwPXfHtwgMMMs7cvPG5c4FvgEdjmaMCutzOsTqh1jRacdGEjuEyE5E
xz0ng5ILwpvG8KEdMTgpUnSC7YnqO4359HmrwAsw0Z4AJ4YvmswiWROXyWClwFn18lpUbrD0owJ/
WZIaFY1t8LzIbaoGFs7HjDn6AqrbzaDnmz6CzECWG87cBcVD0HXvKpi0Rc4FLseXAKxSjrdNX6jo
AK2jJZr9SmdwkmPOo6+oR7VE5FIFV9UhCun6i6EOZ3qIEX/TpKrtuhxSIvfwBCGfZyCjBPdR9oR6
8r7bJgeXM1Jef7XtPmrGY0ddI4nUk1yaDJMA5zM1DnfxvVLR0E1NQJ4V8D2OciEu+f6K9LLMDCiU
E2J92MmZhkCJqsX0seTj25iyAuTtU+wbSD6ttwCgz27enlWcD211qY39pqM3RnKF/bJ+x7bqybAG
ICcEavafof//MZb+qe5ukO/66Ur9m8Xm8ffu+tu/WGvqH1/5o+JO4fy/VQwymVoIYkTVZXIhwen/
818KmaxPthJFdhW7YKrfBAaq7RCc/lFkN0z+BByBvwuduIGU35+Gn6ePvFT95fXPDsWaKb4MJKqF
wytCAt01DJoA/mazi0pk6LKqILhHtRF1lbmyK+A3vgtd0g9arMMQBSyiVMU3/UqdAwFdjOEhLbL2
zaRX3zyZWOlMf1gjGkUeDkYYZWChVPm6seiTaioaSYELE4VqwxUY9RoRZL1qUZEvehiimHPktx1N
/omE0+WD/a1KvZFEAE22rpadvDo3N5qzYw5Eg6RsBMxRO0xVMeKIE0biRp12tRE42ypq6DwayrvK
FE+O4WubEjTOWqtUf6H2HUUyvbtVG0WlbG/SLd8O9aXxqyfTaC8VaINnA6KTkQ1H1/HqW1wjqqXR
4YKhKlG+c0R5H9g6uV4TiAQlnDdbceUEBFF92NtUeXWxS9Q2PSkO6jamBEtXb519CxQP0m7yQOXx
psGfCVGD+tyi/Ig0Ln0zwajHL17pLj+F6niYCmKTviNs0DNS94GO7LiSTY7q9BD3ryZtrcAhCHsg
naPxmrSz63f9zfwNLLdwOLFcuDFOFi5xP3SX0FNTLL2QpTSDlSyqqOsWXnwyp7DYNDkCeQSfPQY2
yPSoUQl2dvHettquylXwPE1d3AC8Wk9G5q1d8Zul0CNVO1IVblj7Pna9Y5gvKHFPY23e9you5Fl8
L0pyLGVGGUO4/btd96+DmZZbBUcyPwpB6mS0UbWDvZTun8sqgsYeZkl9O9HcaDKxxt4JgL+NJzfc
gm4R9DpaXNG6C9AZIHGbNWxliOpOt+vaFAttsCdYQCL8gp5HJVWhbl711KDHCg1L5R5woFThwkJE
TXxaQGHOeSc/UsJDgmARH2tuf1OkPDXeskg00Pk5SAbURVwHztiiIcviYmnrSXJCAArXPqc08wi3
gkaPOk8XVvtuVp13QPb3I8PoZFMj91nrEffXhHQVUwf12Rc12CNIQuwebz+pbk4L4pjfKL646Wg3
PBp0AfapX+0NWK351BvPcQGY3Le3IWjh/aCVaDlcYx8ZEexsT0xLTYDTllZ7rtV3CxdI09EFdbn0
UpUS/VBvgpqeNk8bukPFUexpyd1QE6oWnRIPS6s0ki1YDrq9KJR4deWcWGvm3dzF/T7B067zSZDG
2TPtufWdQ7/YojaejCRoX4nHHxM/+6aqSrfMu8Tc4q6EvdOwH7oeRxdNKeCMVzbTCuy3Ro27FhQU
mj39SrkqmGtpfQ1tUcWSr9AYQxyv22qKchsT5ByrkGjNmxQbnkD6rNtpTiERxQMNsrLhFZFMgh4E
u13nLhB6upXDFZiflHmR70/Kq5pohwaLh9/LtsjvIFXfTU7ereNIctM1L9jXKvtg1IN8qSpNfggV
R90EXv6qm4W398twWPUDQg+zjrF8glxII6YllpOCL6fnxvUWerV3Gxa0GhhJjLApQ43vV4SKWNV3
zGdrfRnQ47oqrUBfQirFZaTDYhefZW1Tda63jNIeuofnXdCxRk8t2Ni8dDBU0kOxiFN6inKVqZhf
Tye2sxkN9oSOrDTscCPIo/QuSMDizw9JRFLG9G5rm8J1xiFXLI0+kb5paOcbKP5m5mPshxiGRQ0F
8LHbt9mAjr1BJqpa36GAio3jUxwpyBci66sWigYWSpM1yfnBkM/aoJaTAPl0fj0/ywwL3Ahp+j//
Psry5fx6/vvny49Pzm/aFXhrhJl88qen858G0xrXNanOeRHzR+b3vywRzxuamWP9m3PVHXrcW5yF
d+400eEbFKhkP54qOU/n1/Oz+UPzw+d3YtIZAFjkB51aNgh//unzO5/vzd+e/2AnCUwElIwkrROg
XvObv14DZV6v+QMfPzcv5aenH1+bf+XjqeFGey73ZPO58j8t+nPFfrmtH5/8sp3zd4bKyxeDXVU0
7LLBn8uZf7quukf0oNn66099bODnpn9Z9NePf926+Wd+WtPPr39886fFz+uBBAATwM81LAqo2maN
+1mlK+zp+fvzA53WtQrd+q8DPn9p/tPnthWuuC0Ss9owBL76Zqd/fOHjUwPZu9jrINoZcJBQ2k78
iGceojzTFrnviwX+Ce26HIoHHKfynT3SXh0VCdTIIZPShPndzz81hO8by1N2X96fX5ryy/MSPv/6
sZSabnVkDp9L9ALyfoB2d0OJVzG+AJFUu4QkZ5GjyKdKOZZ/vB5DFFRBFjrLn97MyLndxvnzx1fm
P8zfY8qvrQe1v8feyGUckPoZHw90TcrIGPppX0wcd1/GdKePNT3x87NK0MZPgwXCGBBVdPhAcJ2O
oeuRvJBX8XyJFvNQUOhHvUG532r5nhw4t6uYY0YMnN06tbuo6+53u/6dkRzqQjZ+T5QC3YRmG9lu
kg+jbCOeHyypCPrVy8/PzV/jaKDPhEGHPqRFql/sh7q2b/FFovdr+JEFzMiqCuXYjTtBihFG/+ql
1mNOV9MS0F11U0itgSVVB41sbZ5flkOzEFaTbZlNUSy1SEjTog8rDzs2m3q2N7R4uP3lSFjLZx+6
9xQVzlbkPjsGFYwrlTGqfDa/BAWs0TKW3yoU3fbzQw+xE9kUd/O80zCG4g6cUavD7YfQzVkKKV+b
HwBR3ui9Z287qQMa/npokboUGnPvIi9wlnA9I9xYg3VCDRnuR2PSF3iGQOAvnKWVeMo2ocSp4MB3
K2YJSKZAzmktOuC6iWATk4BqWeoaogScOXeKr2AW30cq2FO9pDECU0S1p+5hdeWrVliHioiE2xn7
LaKwq4EHCAA76ysjBm9oldJ2jvLvrWqscBX7A2Ohib0teuQAmkPoJ9UzkdT6zM96C8qpYeTbQL6P
7IkMpKbmIBH/5ELMRI2ZEOFaAUFWbh466Q85HwPO7LLZojLD9i3BEGbe/7Y8CH3jaLdlcgYbiAJG
qh9spUMS5VFpgBJBRkeuwyiVRjEdNtK7kafz6wS7wg2mjttWCgp1eURMGjpSEnXVBAfOgEYn5Tou
5gQ/Pfhj4EBESsWxVzJtbZsCSToofr49OvAuVABD2wghvpDn3ucJOD/78t6I7e0yGFAwO3I0dO0c
5Iq/rokC0ZzN+g65ST+9tvD1WTE/QySM3gaNltzuj82RG4q79h+73S1wIUTxBw5NnlPz5s0nXDpL
mj6Og/yL492KgMZ94LwpahU2eH72+TC/15AAWoEUe4HGiRgz8tglcpsx60QH4Pz1JqK07qZraowK
5Nkzn0Lzs8+HeR/ML7lXEq6ShTGloM2QD76EYcwPny9BNLzCFwSPMtIjGfbmhFUNI9fHU0PQv9U5
psCdHBmiLiEX0XxWy4cvL/OaZm7DR9xUmhWDWf/zw6gEhDvyPV93yg2nxc7pjQHpUK//3qj4iOK6
3OzmhyCoAQwCCydTWHpbITB1r9v3AvYBXFzOp3n/zR6q87P5vc+XTZKhLKzwCjbxXG9BiHZxxmk0
oWMZe7vaW62Fl1IRFcuo11FT+qZWb2gluZ03SHBJm/jNL3u1IxFXMwm80XwdbxHQpVxZCEt1BWW5
qJYdThaOZ4ulDlBqhxuvTh8ZPngYSqHGNKI7P4yeaBcJV35dJCutAr4yr2wbO2gbPTmg05u0nbfi
41JQ1GWXdaAMJjBwvXR5bKXvuQ/wZD47GiON12i+nmJUZh+j7/zs82SwSwM3zsdsgAtReb66pMmD
9iks07TcoP0NVZ0tHxQmg0rZ0MwvtaCzKtR3ybMlsJZ910WuWzrbUA0QmLaXtnCx5qwSf1kmgPHL
LqgQH2nmXdiSjZ+CPto3Aqa6XRcPZaxUC0GFm+s8oXnBFFixl1TEKlXaRzmMIJ2dZyu4lfE2gAmn
FTUWYDoVuax3F7OqsxEMZcJTkSrPrzUvBzIQc6t1qcvsgIR0cDqcEvgKYfTcCTg3Adq6wUy1VS4G
jjwQEI5JKlB41S5qoYprqaqeemtjMO1dfCydCo+cq3nOcv4djKiMRanepRmUKElnTIdgoTUNkQ5O
2mkN+oemcEaNHoFooMEcCBvtrtBUFfKKfG/+KzbjkK3r5iloGWumyf/meYkHjMBHUiV+TELBz7am
kxX0rR2yOMnj24Vl981UaqwEUlK5bUKnnxpPpDrl6AmRtN60sX6Xu/l9RV5gRfmYKPw9qFloUHYv
Wu2PK6dvVh58pnXnkJ4eyOf6cqScHzJF8ZObWv1d1FyLDuKPqVYfHa8Mt9UuktrnWQA9P5uF0Z6r
oY4WrXVrd/e2M0SrKAjAuDCWrLKK5PTHB7h6b2PraiP5XjcRHnKYny07lKtb1av7j20LChhKKm0m
N6UlB1350KVoUjuSLMukZZgZp+d8rC4+BotMtqE2IRRk91jxpQksOiVjOGWGHY4A/jJnaRT2woGa
8XF6pKOUkgoqFbTl5C58RC3dMdlMcXDimeOEtmSL/Pkm5GkKIpTiU0UNEHvzvi5H2fnZ58P8Mevz
u/PrealxmAWbQuMAyu/+9Ln5qapb2HlY1vvHd+f3UuwzwgwSeGa+0dvSrvIEIEOf0/wtRqFgWBQ9
Zmk8HdxJi7GQ8qZt1J+jylVWhg5lo7JlCk0Z17DKQINJm8rR/eH36WUqRn01Jb2zbAfoDMUERGia
sBlG6/7st9kGm3uavfD+w2mOWl7m6zdIST3cmIZ9nybVmzfUE6wJ93ueIonLR3JKXlfaC1EjXSGR
Wq0UNR6olU1YsenBmxZtBscQ9G471AP93ru3Ax97bE1BeB+H49WuwrtpyK1vOrmvLSmmdq11Zvc9
Vvbz33uq3CuoTcmu8yrvsdTab9YwDVcR1LAwsBnDy6Woj1kNGVKmXK6Bjnc4jnR3vnR7K+oQduTU
m6v5jzXdqgP+MzUQnXWLDOM28u3sWxVMx3mp7DVO9dAUB8CJ/b1JXhgoIz/XOMprEIn0sS8qkJ3C
i1fpCL5UlUKXHFu2cHCn11IDYZvRMLAtoYdeeqxZ5o0YGxx9cowR74q61E7MfrggiNdPjlUxzMta
A9gD78GeQm3fomkku8amYAYBSNCijVqpJorKjbbRkjZ4MT0SjnKtWhrkcY+19H1vJ86DCc/qY3Ux
XG3ooAiNU+eP2l1mSAcSucgRrUM3mPplRN++zccc7Gjd9K9pgLJfLjLIcYBvasPY4YsVP7bd8H1+
X5WOzanvDff6mBqHyWp6mnb5ghbkRydRy29kBtF0DVW61hTLv5pw++QBFiWnE0AL67br1fYpjKfz
vMC+MCEKmk5zDMYCukbuBB8H0HQgy6kBiochTlZ12yIHQjz/cQDpr3ADvf8+4XaxxgbS2+qqbdLU
ntzNS50Cm6q8PMVaz/Lu59Nu3nBEUm9ko/WzUMdwHzgU1+bVz6R1lw7DM8wtLBrVYT2WeCji5+k+
RD4JVvocs7cMF3gRBfrz4OAbx0TZR1peDQ+0XWAWIj/R+tkt1ODoRQlFtBZjVe4KBqSHWjE1rsE0
fwsHsfHMkEboMHNXgVFOxG9kR2FxIhjjRJuXk47tWhpnvhJt6avINxC/uV59GhtahublmGG+inql
e01MMmGKTdvtYGTBqQIPs5g/4af50lc777V2bYjbRYpII9C0e9LEKRb1rC1lMeSmY/PdH3UOt0db
ke2k5T1WDNXHMizpq9WYDj5QtrscCi26y3Ly0EkwdR+faDu0ytNUX50aNneUiOYOtY96NCFnf/zK
wBjgRs41yZ1hmQ2KcYeUrTjiL2R+LMLttlZtJHfzB9QCmza7qcJD09guDKgW4IXccTZEymi0f3St
lcqGxPoQOzjrTpYWkcKvk7fkjxWiarkcRG8cwBfnh4TfWsZVr/0grzlv9VCqzoIOjODoKZV3F9Ji
tCwNcE2psp9/SZsKA/RY3hyLrlLvWg88rQfk49qJ5/kD9TiMiwr7x2OjjcWdqIEfNn6jHnMIX6SY
SVMrRfUbITmpyL5Rz7YfFNzb4HWm9PyfJwe8ZqdZ5W8ga28SqxVXwDbKgnqniszazPcZ64gUKlQu
SuOfP5bmBo+Fk5sXXESVFdWseG9rijhyMtElFzje1eFgzR+NDfC2SMbLs5mLbptjYLo1wIWfgdSh
dZfrBowRoKZeXYXdR8siLqsjliD9PjZrA1F1AZkmKU/zR7l6nlpAaxdSK/G64ZIAeeIE933uCiKf
rP5hwGAVcqkGk9obq7GUB20c9S3BEwQGy4gegV7SF0OU/1vKWYlJr/I9UsB8+stEqX08sQaxb0Cb
rcKUy0tM4jjvHlS0l06twgteTYBd/UHb6WFW3Q+1otJaXMjI6Hn+5ATv5abtNO1h8OBQ9yPU7qar
9kNbto89Dg4f+3v0k1Uu3PG7EhX1smsb8wA6OLhDH0qNzLODl6mlv20+eoX7onat8c0OlG49ZU6z
Aw2j3mu20qMv54TTusO8g0pmcjc+/YkPXd3Ht+BPxw1OGuZj2AErmT/iWf7aoVz13VMZq8Gi9Adb
V/I7T2DKaYZ186Kl2n7+KJm6a4h37U2TwhuzvSSFZjbkGBC5zoM1pXi7YQb11lKi1t1KeY0hbi77
Jq/vMlMLjmYUh0uCyOZH6jyMbWq+DQrE1861lXsjVQFaliJYox5vn6t+PMzLChr1XcEI5In6gr2p
h3YAqcSt2/YxmmWtzbcudLfD6GkvronB6GQFwz6aMv8+rXPYPHJ95of5Zeu7ytGhIWdPe3C3mr8m
vz9/wvA/NBn/Vxv/p9q4Ri/wf6qNI/5trtm/Fsc/vvNncVylOK5THBcqLXGovylV/1kc17AUolHO
pmEO1Ymm8ktZXs2qc0yLVNVVCUkdJmKg8/+qlQvx3wbNwq6NP5FJtCq0/59aOfZ8X2vlpkW5HAKF
lJ7QGPy1NbiY8lj3QJjdW2ONKQaEHMyvs21W0ltFIH47ZTmF3cTYpy3hStKF3zEqgzE6WBrs+wBi
bLBvZX0Qvn+0bLN3R1LaisZ81Z2G7sYqWtidAPvdmTrhSrIAVwOpobRhvecPaW8C3tZ9/Ol3jvoU
j//L3nksNw5kWfSLMAFvtgToRMqXVFJtEFKpBJswCY+vnwOou1lTUT1mPxsGaERSIJDIfO/ec9v3
eWb4cNIZW2Y8bTJpvMbZ+LPQi71tYlbKs0m9j2nqkEGzyZTMJTuhczeWDVIvN5m7tGh0BxhsRnZX
z/OzYonvxqQk+/ITthPsIYl6fsHudnDNY5nN+zpHCUjO2D7izyB4gesD4PpCxgzuX2f6GE2GXvae
70ozOsy9ixCuoevjTVdR/zbOanYv2nLbkaVMkp5MkQ47JxJDsI3PxAvnHTNCsmGIk/aSj5oGOhq2
cudZKub4QNMbda+65b4cgX8S4rAVJsGtvGLc61iXayujXBu3yT7GLbgxNTOwgGKAt+u6cwrsMFrC
WBTygaJKsNgY6CNb8OJTfbqL811BFuhtXYhArzJcqSbB4ui4H/FvQoSS1JZ6jO2dUrT+nMXlxq4e
4X+xssB3vtHN/EWTzbjFKPqmdQSaACCPdiRgIAurEKuFrrsz0ubVSyGd2LNBcbNTr3SvHM5VHeO+
M7epBh2Z1Uy5S2zYYxF7AMMLvO7R+aHl/YM9myadZaFidYaU4vY6DOt5JlXPnW4Jl5SnxM0/0yUS
eBRABpaybIu9aOp5jzmTz05VwNR3hBdQrH2D1DUeDIsBMY37I+mgRaDmZXjIcfzzw443ilH3mINJ
eiDlHsbVEqAwuqSXOuTj2Oq1mL13LUqhpGUEx80tmW9xxNp5aglTuInrCMWVUb0JGp2BgskXFXJ6
U2tyyZ6Y7d1onA3dptiMnsuTKes0uEB+rn96aoyOWnQvagKdU47oR1zL2I4lBRFD6ujA7OjU2oem
/JkprcAer8Ooj8tij9h2OqOnWXCE+j0OzyKIZV88xPFzGHv5iawoYoUSOC5KGwdKKrQNMhS8jOMm
HZMHZp8qMZDb2vxp1YsYrgtUecvltUC9TBBsq/mx4Px2tMCCVosnHnkCUcnHCWQmcIV4U1kENiS0
B6VXZIFiOm9Chh/touFVZ00hMQLAONdgJmyE907WL6cYrw214L2x8cG961C0JQOHOgU/v280GhwA
snYaosXeq6qDUlOJAlcUgQSQ1OtjLX2pCXQ5OhX+Ykl9feyKFp4OOVumIPAlAW8dxujX5kKg6M6Z
8AGtJdMEGnqNKMd1SV1B1lbiUZtcY8cI7IeO9cEex+jT6topG+7aFly/xlqgb2H5KxGencI8jhyz
MjoYIbXIQi31U5YMb6Ccd2XDBdvqCAWe7Ya5p0oodpcI+KB9SQ67Hr9UXnyjlq4MYheKVF9yyCVZ
pdL46IzALebAK83YzwHGT20T7VQTx3JFbrjShcPOUzxgQPlLVGocYcVoLEKf21rdxEqK5achhFPb
UC2AIQ2GY6ebyptriIcsj9+sIrkthGHdKg5FsyGkQgl06D7tmHg8Jck2p30QaCko0RGwPNTFfT00
5U61E3evxzRK8NgepDkhJRwBRsO0zeVtnOro/Bb6XdH1HbRwGLw55U8qxQmc4Kvco1gFASzfexE2
u389tL6iYYlNIfrrb76eW/7wt/sk0UiCGqFkIsPsrzJAI1frFpzjOwLIPwyC79LYICN6oUut4DeS
9IA/LXfXm0zaAtGS+dn2M4Dl2mlo4TXeLZl7OaqkEhTSyHqwc4fotpmbo61nlOlDSpl1bJ5nBmqU
RI7u439UbmLW8OpM9TKhLodEi6oTUBbK/OvmetNUEmAru8FfcWfrTbHUmZqlgXB5TGuBXxQx+Hxl
nOEgcRkdaASDSmYkTGf5YCS05gRA4Eifv5VusbBh3ZvZmg9xk+SHyexuVcUAS77cVFaE9jSKjx3r
n30hUd8SCsZxBSLCsu/sKPrehuK+GaOWGAO4VfDyXdavR8NRUSbIKhIHmenbdqnxJ5bGirqNHke7
xHWyPkbGGL8mlMHj0D4J7OlXeAbcrJlgviQHWy9A9o3uW0vjpU2N+pQP1mc5TdZWwdECUqu5tZZ+
zAq2W8MLVXyrRTUfTUMpsLIuhDtH/+n1NiWnqdxFdjQHNf6ATUTT6Wq98RSVpgScSjqby6bWMjzK
qGwpkE3OQUGdVrc2otnR4wKeCWdTmbT57IiqNYMdu79d+g9GlmVX5r1jjY8mMmyMVOB1KNMnFDPp
mVOmymwChJz+h0ojbida+5gMtdjRXzuIotepTzZaIEzKsX2YkUi1HgGG2o1+a/aJvxIL10+63Pzx
mA7iJwBNgzFvaJHWr+g/0aSjP1dl6q97SSZkc4mk/rXum8vNCjK73P3aSlEOk+vz0JNxCiSUm5lA
NuK54G2mc6lg54buvVnQzpU52GO1F1i5+6Xjlyx9x/XGCBOUX5r+gqMuXw+Heen7EP5cbWtV/9Qn
nXDWqAvVItwP7pTE73Ee/1TGpe1XL/t3XDpl7lKfvdwVtKrFYX1mdEY5b9enBC6sbDP3ktKuM2Xl
P16xPod6emf2TZz6DWDAyzvRWhGBrWOWWd/NWE6/devrbb4+YvkG69ZvH7PeB+jx5NKTIZPkny9Z
t9a3+fo6l4+6vGZ9rASBaU6KG+1F6vz448l/e3d94o/3/PqqXx+3Pv/1wLrPfvs3fttcX4UaaGYG
gtXwnEul/Nqdl7f+7eV//U/+/vxfX/q3L+0Is9uARiU8jol5bTTxaaT2dionbSTvSdX2oZzlYX0i
nOiSf71GRAn5MuXy8vUpi/DvbuSUj61HB6nFLprB27u5q3NR/+tmUzHFI1dK9wuN2EgN7HdgjC3c
egcdOiD2HGDl+qfr/fVGi5HzSei0owa66lDlLnQE1tEbsz4V0L53pjlj/2p0NVC5jG7NvqfRkts4
hZdmy7QyGU0uRASNVLeOqL96uuUyhv/WzU1UjtzL/bXvqyxH/rq13lz+BJNBe8D6A/Rm6QwvN2vL
b93SMzI9zZR5wNpEXN+ETHXChdbNnkhj+OrLx1Ov4dF187dHl95zgR96azdIZCbPM7ZuWb8iQGYw
psEELkLJj22Pdw3+JS2JERlZ0sdvkW6zDlrO2/Vm7WanTIY3VLPTrT7l78WkgxGF86yicczMCl64
130pFbRRp4Hp+ZVbtUFcogdeTkej/QACL46Xfu66FTZB65rO0U6Gj3nw7uq1VbH8S2FmP4YL2b5Y
B4T1f1t3A2Ovc+TvLt9PX66YPdEim8terIgIo4u0dFPhGltBaIk1LxZBnOK99BoyjGomeuHrJWt/
XRr5SzVq1laVi6ppVQioCEb2k+scp9B4GCUdEksbg5YcWJHmI9WWRSfQ1QXiBy0iOojI3uCr45u1
N9LI4EQuX2H9XqGdjMdWv0U53DJ7M+6/XrhIJdbfc71bdN3P1JiSDQGDwALLFAPD+im01vk5ls9T
mph/bb2frcIETRwqwC25gdNK3WoCH9ZktcVw3am0ENaAi7X5j+AV8HAzfVaxEF+/798a7euOTVzj
F5Z25uOeDAj+hPdSO4afknaXs8oKCX3kWlqxy9ZfZj2sqWMbvsXyYumAr//N+tx6Qy6YuLrcXZ/9
OqCXH/tvd9cXX3bM5W//eKu26EfmHtfrKXeRWqx3xYpcXL/c5Yz8enBOQEuqkZN//V6R0tGwn1HE
LjqN9WNZa3Imr5vjeqp9ba7n9/ptmPn98wTM1g+6fOWoKlx/ZJ6oeN23VUOyanpiJVTm7SokoWyC
6zWazB+lLEB0QKUipTGO1e368q/NcNlriR9ioWf6tKhDLkqQv6lDphmc/qTpqIgTUNucd+u/c7lp
UVZN/nrfW2cn6+bXt6/m8RbH2Vi2+a5nm6bDvLNHTzA5zvEj2Oa7u34RU16RP6Ye1529SlrWrcu+
vzzmlDD9ishSNpcXrx95uXv523Xr8jNenri83x9/mxRPXUYMz7ov1oGzg6eDfXTZVeuZxx7P2tN6
/+vLzxVZNNg30HH965e+HFve/BYpCozQdcfTr8K0t2zGXcdUZj1M/765vsXXUIVDujkgTwwuyqKL
2mjdWgVW67Pr3fXmD1XS/+J160uG8CcitOK4fv76/QDJctium+uD4drp/jqY10c9vehmsiH+ed79
9qp188/7v73r13v9+z/97XlFIxCrtb9ps5oCrGIfXoRS6zv+7bHLS9Zn9XUWuG5ebtbf43J33Vr/
7t++a4W6LsNbx3dYb9YX/vFRf3vsj3f945OiZcAf1a1c0MHrOYsy7WD0NeEBq5LvXzeza1Rk1ixz
6j+euTw2fyGtl9fUrcHZ/vXKdbhd3/zy0t+eWTdB6/cbDeXW1xGNYxD9xOVE+e3+1+Z6Xv326Hp/
ff16nv3jLz0H3yKQwWzWKOkxOa5/0n2xddW8g+pIxmHU7qyi8pCFUXzzhqdsLAxfbTr1ieGETutY
OffUhUtyw7v6qcqao1kTTztr9vRa4IPGb6E86Vro3fV6WQd62D9maQUWTo4eyX1ZDDuEioNtPRRj
Co7dIHoewnB1nqekCJyoTY/CFGdyQSg3UichBwGTgtuLek8ribhr4KdfUrs//+Gv4WTGLIIhIvWX
mD3y5dlp6+V1vbBebrzL1fa3S+66+beX//HYeuleH/v6hL/93dcn4Bw6281eBTF3kar8pnC5SFLI
TWGFdLk/LAf214OrJuXP5y9v96VosdopcGDFbJR2GdTWPxeuU6S36yv7DGiCPtb36xPTegr+fRNL
Na6QvPypJZKGfEkOYDMNfj7Qiqe1vkRQxj+d4twpFT90CZ/fxLxTvJB2aUKukQcKds7VgOcGA7Z1
1but+dxUyZ0m7bM7ejdGQQ6Gm1Y/XIV2ZyMsoNXWA3klPyuU6X7C8LxNmPofoPsQUzPDKDATTL1z
MTdBBy47QLTbBHXTNX5tCaJl0pa6JnXGfat0J/nDjmILKD8zw1oBc6c3d1GuEmQ30JfMJyAByYw7
e4C8tkuI5KK3r/oa3iON6+yBS/xLZuvzAkO1AkUJn+2ue43iUfGjXKDTR5c4UmejytdTBaMQvqnd
pQIfwgzwHGTNzjgaVAqmmz7G1aTYRkbJUJRAIiK/CilaTPCqfEDdBEMMM2LJhg5uE+ag6MoPfCm3
poJof+7bvV0pn0IZp61Q9GRbxXzz3HrObXPaOBTm6qp07vo4fSNnODogn/YpDpDjEn7HinfvkvXq
pkntg2fDCpYnvv5uQNe96SbcB16t7ixs644M7W0uio/JrY60DKtNGY/jjkVyh4iruKtL1btl3ffT
8WKFoGrHhZdIStWC6kYSZB7zPq58vCKbpqh2tUl5bbbTnR4WgpTpvKFyk29ZtlE5b2KQwoV9yCED
EhhKRs2oyh3ycKafNBE8l1AtrUIxgFMKr5GyzyLKFhrKTaOl4qkUxiMBYe7JmmoTxkIRyLp58ubQ
CBwn8rbAlR/TsZ38TG2S+9TqXuI43WcEEXwryYzezK72jXgP+vW6Z0IvxoHSaeF1Mcti1y245Iqc
y4WVfiqkNW+LXoNiNuAb8iAyCgtj1pzpRKCYLvG+ojk7GppqWyleOxeOXjP54M8a0AcKhXLNeRKT
9sbqk1UlCez4+PrDiHqKf3ek6FxQZuqU0hda/24Puet7Jpl3uWKfawNjpkPA9jL6x8Yy6lFvgkLu
50VHTTYvzrKL9rGpdcd2gKBiHOkuKlvsiq9EG407zFyA0OVB3JqIvVjn0qvwNEmwU/MhSCjf5pr9
zSRddW6KD6fS4vfJUN/TaiweZQ/5pMD1F9ilFnDIabiyqJXTbyExbzh5c+I+Drl2dgZWKqFZ7coh
Oo+yaA4DuKaxpMPW6YszoPsVOUlxlw3Zh6sNh6Rxq20qS5pzLSweaH06WaV6p77PdqFfM1JkVBCQ
r3EZes3GqQOEz/Av6xpvuYV2yZOOT+4vi8P0aC3hBFkXv80tWSiekSO/JsJLhuZLudNLsk0yu/lh
D7QS0uklGpxpMy+O+0H/obidty2VhHkUSWHNw1T9RBcR36eqwCVRFeMuwi4xWrHi94aE9eMSmqvZ
wyssPA4SasRTkkQc0s5PDHYolRWR3doWGCMbV55TahWoVufbFJki0Bq9BO2w0Hsm3fcaRgxd5ZhN
IWf0Sy8xr0TtV5X3gTDgU4zDvgqn+ZzHxb1TZyfKsSSbOUg1WWtq+Xcv4WrYY5mQHH6KVB6xswVU
Sg+lTt2zsKy9aWT3ukvgoUxuuPzZAKbxJzjHiN9xO9WPpSr1n1GxqeAUDdD/A9ONgYHD28SMwVVD
y09DSqCe5OOCaHrWrf47aiVll0/TdtQZ/Jlg3gm0TgNYiK2hzCUAGRFDoWiJmVo80p2JntdxrOfe
KtWrOvw+z7SPcmdLIsuzyXxnA99wIBhOP7mSvG8zDe/1MNmWMkx3btei4p6rk8yXIjli4pMstWu3
Sw5klo435qjgZzEbrhAT1yURES5DA2A6M59B4iw/zdK0D2idgZ6Q2RpW7r43MsEK3qROix2klTLh
+toVx9pkRWhDpKGhyVkelRpKIDJ+92hXEZ8Nw3VYwSVyaTLvKpo2iVfJAz7eeJOScbuM/JyBHa6C
nMLujkRTRhcHaF89mm3geq+ArMuNLmkFRWr0qUTtz2jusYcb9/1gkE5WolIypY7KLCOsjSiYwoqj
a5wsT5YKZAO8XIZxybgypre6qZSbHENkjuvkelAUwitF2h9pym1KSHM+6IZ9XjNYMjSQdtaHuH5F
Ql5qc3IjB2YO9f7vjI8n2xMRKi0O1GJCrmMwWOkYWLeGkz1QjQ9aUSZ7lT0WZLjz9kYW/0i18iZ1
S+IB0dbwluW8oZYPFKW/m9v05EmGN0R+76yY901NsdZLQDVTvbNSG8hzxtUIK/S1busVWGv3BoU4
MGM5x4taiG6VPd5biYU2F8+zT0rUwSgK74RnnV7wyOl4UpWnXGPvRkt4uhcSUgMnSm0Gd5u/hSFd
fWUmj3sk/QoQTAcdD8WSXSFivK/zLLnSLfsetvaexlxGuglobDIo8JievYFTvHa9bTMt3Zux+0F3
mxM05I1KU6DezzXfEtpTNsXtfRQiEdVLfY/J+djl7KGCwUV6Y3rSVPKwlHArqzNmWu8hSqLhKM1N
mYgZZg+qUgdL7CDKMgi94ZCq01VGRzlHI5xG1t1kJz3DONY8rlBXuvBaf8iZj/cWdEEdw3kFg3gb
JhpD35w8dvoEnUfYC2QZdO9UeNNGQ8NFajAQYOwXT6F258z5TTb0yCt+GN6c+ZPRU9oiE9OISRtX
bZjKVmxZ9KLSirSYaTlssWV1SXfCO6j6VXYylZdpyJw9xHTO+hyDQJ80r/OgbmppzN/GSbmDn81u
QAi/4SDRA65dezBihBO41iuZfbAqq9Og5CRcjYQjG6PIDwmwEbeJD5pT1McW7aZvL8b32DiGTo04
1427o2dPgeVFTJiT2CHM7S5ekdDLOBkFhlbND4SeUxnOY0IM5ki9cZRwvAmHeudlNJ/woqOZnt6o
tIWAGuKPqphJb3XCLf1a9kSi7eJj6eAyKhNSx4UaVMYjKgl3g0hZCcaWC2puy02USSaY1XzFVYlO
cFdzCibTJhTNS4/6grzF6tW1esgJjrZRGzfwvPhTTNkrShNwL9QlzrJoHyA7e7vY6q3DGLnvsci+
WYAZSWRPUZg5yGebnIz1SLMeY+c7yk3itx2UkjKv7K1WJWdhXTvKDwSM9T7pKAdPykkZ5uE8LL2q
SbF3Tcm8JWqZijGa4t6PH5K+OTnl7BydMKJrTzJ2MjEo1zhngklz6Priodc6hPjiDvdFehyG7tmd
3E9Z25pfCRvwcl9zhZownbnIbOrYR+gLoNTC6Ab4h6yb6pgod55u1/5kcy12dXkEe1WxOCXcDwj3
UW8868zigjUDmQxWeDXyUx1ytzR3yksxgIhpMUac9IRmunAJMLLMx4TRwXGPjOhPYsbJR5nqpMq7
bFQ9ILvDTzg/nxAoiHhAApSkyIeEed3C1wzmCpeZ0nu7Oi0De0nbKy1vOg5heKM2PQaN+ugsvcKE
fue8mO6LtJaBGis2dgs12QpjGYEY/IxmuOvG8QpMUMqsKt/PDfhndiTHvQf0GQreXhm7fkEwHMZU
mPeCaNVhQyM0Bn0YvxaTvGkw/98AZ0dKEkuF8CJtJ6tihxK2umlZQGuuWtxkybgz22VpMtTAxtwf
Qug0CI2s9Ssbw5WauE8x2ZsTM4AxrB5SBzKnZu7NngAhMOAVxdgmDXJ7OOcFWe20JQM06M+Asj+c
OcqDylr4fQgYd5VlCD8HHsGy4aUuoZ51aA5y1W5IEh+wZQxcPrW5PsC+3Y8dSgIY+yPf/0qfuyfi
oJyrIr3rVGOZodux7xbirRDOGScMuUZeTajchMqi06z+pOMi2PRkXHcchYPezhCnxOPYuT8t1xpe
Stf7Xsscub2RfySpYgdhp6G2gWs6GhxfuXkjM4TxuXS+Nyh7aJBq2zay86u5gDVQGIDI2mbYqSO6
pLCODlqRPlctlgD081Yg4H+MM2InpLtPRQpyu1ER+QM23KrgFlmrzd/tWNZbdcx3oMmACFgpR07Z
YK6Y5i2W13hnMx+QExFxLsI0v6Q/hKK5VwxIo8OAEyOv9uAF+k0x+tgrl9DVXNtHjjcd7DnFBkRA
sLQ7wt3Q9hJRMg5+ZKlu4MhU2fbRvc71Zkd4PH2YnEsuUYAsM5B5OjFiFQ0niB7tSguAawLQfDPW
DeLWBpV3FzvZdqD6mXP1v0I8ehgyCJNRWyVED1F8zt0zPBHwIshqvwuWS2lEK79EleZbUuYEe/Lu
PTmqrtqKg5HAwpC0xUZJkrOdAnUgcRC+jJC3bYqzIWfxwUiWEz9vOZO1i0UeskycyHNaQGlzPNsb
22SV3LvNXiSMmkJMh6lJ74XtlNvYG4+c1KjkQ7Kn0ta5hYQf7tzRUHzbVn2nkv19KkhbBdgaxA7m
NlWiTlNJNghYnXPCcQTuSEIskP9YGiw0A+HslD+rqcEwz0UL162y95yY7ogLPV6WD+PQPLvJQ2y2
z2kLxQOoYuln7q4vUjxRgPuIcdmEqQ/Mhh/PdOcgI06qtbuFqeKQAFhieHNj7zmumnhL3/ueIBJ7
j6Ks2DvkOFsadLFOghvTZqT8mi6Q04VMZjSp68FA6okTf+bsS9JuJm+PAfJXMtjv9O/3y1c8pnb3
w6LKtQnt/EmOeMKgyx+sNtp7IhXAQQoZDN2LHja73vHOCRFv8HrIXW2t02ddA3UPw4j/wHEfdJYg
GwNi2M6MBLOjyNhYMz9pZfU71hVEFjfxTVeiSYeMRrhwN6PBk6A69A6jRvcisEjelOy923aWN+qY
LB2BkvRBq8DB1uUgEqTxmLpLD9Z2okBrlxrEdNvVpdw1GumnST1Wm8LQoq3TpfnJxU6zCmb/X1v8
P2mLdbhF/522+ObXu3xrsv8qLv76o3+Iiz3rPwzNhKdlemgT0Qnzfv8UFy+6YwvylQFoyzFQ9l7E
xQbiYkN3VRs4Fnpf4zdxsfp/ERNrYPr/K8EPfpeFpJmIK0c1OO/NPzjDudEp6hTG/bnozXYkaY/Q
2+tVJRUuLfR163Lzf38sWl3Ya0fkv38bzl6iz6OS0zjQDJHu1s8q1170+pe9CRCsdxJzqsRREjge
Lsnj+ZJB7ujESBFKni3p5PHwXLqlfizmwdn2GELQBmiv1OmOvFdFmZ+U84K4c3FlLgCsqobE+Nah
qN2yiBqtxCb9r+v3OBI2s9HP+8GrFrjkS9UBaZIErLcErbcErouG5HVryWCXSxr7IMllDwloz9P+
mWrAMV+S271F6NMuae4V6bq6IUnXDhVUDyWNY0muhjphLY7EMwlob8OSDm8uOfEdLeVqIjneUmGT
Z4TJiyVVXiz58h1wy4nAeY3FvRi44PE5rBr1bMdCvPCRUlx7S159tiTXh66DOm1Js2+TWUXzS8Fo
SkGpaY0VkB2VujBVM8bQtiqe9TQ6NJAZj6bSfw5mTHz5UDxmatqTjQ1RNWRuukMEGrtcTGlFP0f8
UFvHvYKLrwelMbiHseizQDso6JwtBanuUNwgngYeOo7bIhlziLsfYTx4GGs9qhSpme9mKzo7lvvs
RQK8FpOsbS+/Fbb90UYeqU1kKF5jnRr9oczvZFzHezizsyDeVBre9z7VHme7tNCSVPvGEfdz5b4i
kQYXotDJLyK4cBKjHuJeqtVK3xzHTIEBS3GupsdueAYujnoCuMRxQEHiB+uULAiHKqU6+0ycdElS
kGpvTFUCA3a4JuN+82H5B4pDyabQbkLMUKwWmNyYMxG4FeizqQaWGy0LZdRa3ltva/zzVaxznYQk
U0H/0NSf2KAKEBRvioOdj1SPCiQI7l2Z1We3z0VgckKCmQdAzcKWX6+sbivh2QEOZoVDOq63iW3e
kvNqXwmrOzkGVXVYMoQ9o7/tB7fckv/1jBegOnR6Ve+6vh92Va4cbWFsWSNuzbpOfX22HsZJYzIT
l9RJYwJorIlTYJRXVS2RzTog3qaujPyuDGFc2USPqHp8I6KZFW6uHDQ7BVpvomTWauc9l+I9rrug
NGu0m6bzkLb5LyBdtMAtEoNZPdnWRDSu+VawGt44LO62/brst47kU39Q5gq3Rntv9oZOIl0ZYHN0
7zUWs3qU/8C3vlW18X3O+9d4rOXBQoe6IaTyza1IA29ac6MYxpNbUVbvYF1uFL22tml7Urz3Uase
l/F1Q56lx49mYnIorr0aJHnbEZNNotxGGUx1XzCtB+KbfNqZAHBOHo0XpfsSJMw2oc6o2DalAIy0
m2FrdsY3vai+yQx7rqKSD7FoT75uHAUZvfk9wbPItFe/S6V9n7WKx8QkrkF7ETKuda56ZRN7FSrJ
nZP1+8EkjV2z1dOMrcCXkXk1lpwTTjpmgSxQPhfddWpk31qBZoWzy1TmHQMAcOcHpUTs3wlf4Fc7
1Zid5+Q7oNmeCium5LQecvQ1+SlH2R8kVxFTjZ1l4DFX02E6I6/f8798zFFvXhtivEFrz6Gh14eu
Nv2oHe/qPKJgEjXOwRFG4jvZE+QuuHxOZQTYC64jx30n0XQAe3gY3SxdLOsEUNnuQ4kdYBflOgWI
2tla3Uw+gXGrkqID59FmhZS501axgBWbLOruKUUUt2Ft+SpaMbUufFtPX00PbWjFailSJjQkgmJ+
O1l+bCLaFy4J6O4y15t/VcI62MwKMWs5xRa4/o8qHP2mu5bTlpWlEVTEeAfVRORGLKw7kxWXRv06
kRrk3YHlY5NZ4saQyYNmd36NEt2nTwAVZlbeIacnG7QMOg67JsHCkiTgKrokqFzvrgiDsMf3mpez
hGODBt8xWVAqk72liEj6ducgAFN3+hzDlaYY609puFtOrXHuWClCHttm6Ycu0HhY5pXEHU51u+g5
6ZRf9dC/MCDxaNrvvE47l+RuVjiwuRicJa2cDdaJLIjN/N4DdQt++OylE8WK4TPREfQVQv6K7Vhs
CGLiUtl+TuHUXTVZ/C2FrXighhKUWjQDymw/adOMoCVcRGKOeU6sCj2bts0cGtOtknTQG1iFgS2j
vhe6n3NLYFiBMnjIWFs2Lat9gRFaqRMEgiRpdbl1qy70V4OOqT+NcXlNe+R9GPUHOU1nuiDdEVtg
cSZOhchnWlJ6/qy1pnZVZEa/bwuPoTaZ7piAP2GpRNOSepw7lB2tGYX/FAqsnUyqpyG8bjEz0szg
REaYmFnjtmxHZxuKX15SNEzViVdEK4YBwjx5hEJvC3d8bQfqBqE03sI69IE71tCc4aN41O11MzmX
rT2jO0/uJ/Hs6pF2xQWIRMPad9Q82maT/WnleNpdAylvrwNHj1nOteQc8Ja4ATIGvUFNQWoWHJ06
wWBDrZz7Lj6plUfvRsTewSSrFi4pRApWH3ZdQ4xuH4aKWQYwkaCvEAWI3IMoxPlErBWJ9knZ0yf0
mgBswq+6J+HBpIY72NWLqC1y1NLi0+s1H2FavSc5Eh0zfq+N10aHvmmmoIF8f6JX4quQEDam7CWz
C+lSpqK63NBfcGuWSTYDG2ryUxItZI5MLuHVW1ZVnm9k/R3zyIblS5wEXoHhy2A43jbJcGjd8Q20
1bhxy8bZ9cbwK7qCXOYcmgJHeQkZUYe2uR8bpzsxV7A3AMArLvaexz9jYIIYzdLPs/pdY6V0lG5L
DoCdnRVVnMrGvYXOPPizgXGoi9StYysajk4Tq7o376dItAdqmfupVVu/4ceiyE3HyDWrQJ0op+YG
hgH2X4rwsv4FQZYQVqNk+Z/QS2YswxlMPeGmtoiJ6WusOKjh033rwH5ssf9rWkETxYZqr2JUIplZ
/HImI6PD0TEWHdQh+Sj4JetZR99NqtnRAfRDC8drN+4YTtQFaVi4VkRdVwFsYwMqmurJ2sNJofUc
gYVNM4xnfK43zCYQoabeqSq1lWYo8oBCCpWzUSU4yajQBZJrIG2NCPQ0fihwOZwtpVoML0wYTLu7
5hhgDpIfa4xu25oK/aYq+g+nyT7mVH0nKP4xjOl+VeSK0a7rftTx7G6nzrVIISXAY+L6vrWs6YnO
ZXqwC1j0MjS+efNQBSUNZ5+ChRX2HzCNtjiYRMCgviQGcCOneM81DChFglvb6H7qbYRd0KGU5xlr
1/ybEG51b6VEKFpHskbIcge0uos897oukzJINS7kc1T1geFSJpmNqDs3DljfVK1RtjsywJ+lnPIJ
TB81zFurIKXAcuyUQSAWvpyZ08Pg7L8p2OhKKW8w3FCOMszyoOZA7AuuayT37uhAk2gYtslNWtK8
mMnVpmwEZdtWCNlQKwBecVl3dCeY2Rg29LYU7Q2DclKd1TTqYSHVv1QPQl6zmCzWrU4fbg1L1Y66
MjJtJMOAkJQBwUdsGbSyhu/KJJT9kE1nE10F9m5ObCtpD1M6dceByybemrzYp2qvoHFPb0aRGUfH
XabtjqeQTcFUTi8JJVei8HoCHRykfWXtBisltXEKD1wozrJx2lNOJvuBWNf7Ke3Dw5iFzmZQnavR
ASWa/Sd7Z7IdKbJF2V+pH+AVrQFT71tJrj40YUmKSHowo4evrw2ZLyMra1D1ATVh4a7W3cGae8/Z
Z4Ct0HTuY9ZJUOzAYo9BoghT8KyHhIbcAAV9m5J1TMne3Y5AX7tRt86tHJIr5LFrzkACYO9Sl5P+
MFCDtowxurSW+IGlLVzpdhAc0qF8VvXknXOpnhxfbia9IL82f6x1b3qY9CkGHZyrHRXLYEu+cgEb
XwjEBgHAVm9KTq3QnvS8R4jJzmJXdDG9Dt14a8wtoBObHIW8v+vNorwv+ksY0FiewO+sy0KxTpgP
0xyRuBz+9RzQpO84ZMVBSbs7Sa9jWsRGQalGq0AHLc/q0t3QcesPc9/5JAbiC3WSavGr/f2YPl6M
P2neP5iYl7p8zlIrwj8SnVbMetJgKS2HMg/HGZJmQnW1PuPGaoGj27izNAUryvfz+VTHVfPn40Z9
hjjo/pSPG6kGU4s8juFAJ25TRe6iJf7rEMPo1To6a609RN2ZgZzAUBKl3SHHW7VIHXM7gC+6nJKy
7m1bo35blLCLvO33oZ81cMvDUaM9ZzvVrq3hXkPtCNeLSnL5HctBZ2BnA+Lufz/15x+oVIICLKJT
Myuml98WzJ3i1XL6+0nfjmmM6+P+ty6dtRaq3kXsV/nhdAyNyz9kxP9QzS6yMjVX6MdIu18kpmw8
KLE29SD2A/WDtMaL4LdBztulTWxR0Z2vDfw2M+mK/QY4nOaE9AkPxSwijGZD03LQZiaduKRoDsxt
OrFiDOhupCa4SyJtqtNyNuTWZGxjDf8XrquKmvppAcAtZ1J3aCTbA6FjjOBba7a9idkAV0pqfIfR
Q3sc+PphAcBFM/YtLTI+4OXxAkxjfUKfVbPWQ1gCEpttXsuZXaXtwQHs386WsHo+LGdZ1dgEQgw/
uvlbA33TNHl0ig3QncvFt5zF4P64QGkbrA0cBXTvZw8Xax1ju7xwPqT5QpQ00F0r3cbzK27mS631
nUEe4Brto8QQ+zCNoHXOB2dG/klbqlNfB4jJwmK/PDVNLigRtqGrtIC/NQMOaRrL00I9NOaz5WGB
wXw7WO1PmPPNjpji2/8hv/xTbzmrOccIt23qzw7ZWY3vL/6xP8lv8+PlyeUhIXLAnavCR/yWsw1H
TQ/ebmovbOKC3XLhaGwZtlGQIz4SeFer+RUsL2h5LcQVlbNVb6EajkVE98ycsYYLrjFBvbWHdndS
aqqBN7r1CUtrViGwSBhKzEfH7o1s1Y5p8w8AWMqNskGCYAC/w9mxHLin/zobRcOA//vx8mV9eZIu
F9HbI3vkv39O6EQZb5fHTWvm1fu/fttUW/kRJNkgyV1dqZmZ+ueprXxkbUbL2mR+MumiYJVXYJ7/
8Z1gYhR+QA7L2fKN3cA8TPVmRJjAJWEm7VY6AhHe/AgQAhfRfOZb1btqG3e7PKpSSm1bPdRJLJuk
s5EaCPikpNNnzWy85XsWSt6/Hgqj2PuCUQUrGz7937/esmptg9sF98X83i5cNd/j7V8eLod+/sLv
h//6ljnDldgWRvTFjEqZicuwNALQvWEl8DdG8zbbzu/LiMFzQCtD/SzEcUFrB2Duor5fTtVoXmM3
ETt/eChHGswQvYtT8Nty+qf3kDKu2kxqNrSWN235NBe74z9OF+OpV7GTjqNuj32SQZIpnGPpE32V
2smaOr86WaLztlLT35j65On3v788BBeIKuFva20kFSKAFtEmTLmTNhOWO4YsruG/Hwf9qO+9dk5Y
4pWp+bCcFYyfA+Bv4IlGtTEdknuW55eDU1fDSlKDookyssMbqf3N4ws3UFQdllPIReWamnazzubB
Nydr95TMZ8vDIazYgea4x09N9hn1Rnf8bYy0mPUZm2aPZG9oEONX/74I52tSgFQlGJIPzqH+tjN6
++Ef1/dy2sSUQtNeeOvlIVm66T4zCLj+fR8sV7beGHfQV6zdPy7+5Xt+/w1lIGwucklvff674BO4
n4qBFSxp5n/9g8uP1GIGKhClLWnc9dMmWWTLyTz7xfNNHs1n/3q4fAHzsLv+/x2Zgg9t/L90ZCzU
7/RC/ud/s0b+jySUN1JN/scr4RRxEf9vbZm/fvKvtozr/odwQMvwfJ0WD35z8nP/ast45n+EQ5Kp
b/s2XCV//tJ/mS/6f4Q1m988avOWJ1xS2/6bj+L+hxxeAeRB+Lpt+vR5/vs//j/ko5jOv5kvNuAq
kMS2Q4quYfvWvyOWcS31WUEk1bHXHAR5Zvkrp2VM0Sq+Z8FfnXvLyrYZTQWKBO0nMvP8OGoUHIz2
rmO1ZIsj5a1kVYTIVQhPQR4UbBzkVBjYwp0U7mecBPftoNMEYcG7AmgMQFTJYJ8l7PB79huxOMtx
EpsRXog1+gybvrZuzSrdBv301n+CwJFbjAfupp0OXit7HAOsH3Rc2lWZspsVPqQXi8FRsbWH3GTb
lBy6USMxsug/kdLkF9vrd4lg1WmQptWF2XTpqTJPLtUDlDb3OeBECkvopqlXR7gj+8w0jnANon0R
FFetNBTCxQ6FjvnURjmcjrTtMP7RktHhUuCh17Y5SQr4njuKRQidVsYIAls20mdJ4ldrx4jyve1B
WCkJZNpmcdrOjO6ntHW8nRNvqg6l4VigsDbbz2oEw29zFd8nvh5vMpN2LCSdsaWBLEZ5rXqsrtQX
NJIuUpdq4ECgTdaoTagojqs23uEPTNiJSrDmMtxF0zg8W533mHszgC4rj4PTwIFx6tlqt8LyLs1n
2XT9BYXMM3yiGUvxKqL+5tjowHqxQyi0EtW4KipKevHbZMYQbEZ6ENq5l/69KKdr1/ovuis/bdCo
nUTPm1rVrknHChiJd5y/apGrgVDTnekeH31CCc4pQjiAObGEugHcLa76FQuVmmZCebaGwUDIiQmA
zfMhbcSpDxtWtVCxQbvQfta7q9np73FZpxhJTG9DmCzbb0sAPtPRDJloR7MSxYSf2sY+6SbJzt+h
12SIZp8Q6FZ2EY2v2uxAfcpy1Tg5gBTlOuc2ztQ70vqqKc6NS2XADcNyo1hWUk6a+rUCGF6OZrgn
CRxz3vDd5OGzbhKsgnK9ZUZLr2YFKCjQrUfqupc0cG5mhqYeReJa9R9gBdxtNaNN0PffV5kOFGXq
D5oF3DNtXUpiA5uqvKpJI/V3FJEFsrg0utQOUP8sjnZ9YexTHYVoWCgmWzmt7N7fW2M7blQqom1o
af2+DQMygFtm+Sw/hsCaty2kDUYCbrNBkvvj1isJkC+otFtnOmrjKmAfFkLYutobddfTa7GcFTZl
VCCuNzOYntLaBo4y+R1wcIO4RPeOCpK6uuQXd03Tv0TP1Awf4+rRy01tX9oFfQBJ86XJ6WiVJktz
dYeTaOcXpBYZdp3v24zSJuvhFrxs1W9Lr4nee+chQMR+8IlbQwQJIa8BER91APvS9yR5VM4CDpIb
Njbx1jKcO7Q2ikAZ1lzjW2EMv0atc/cR0YFKDEdK8ebONdjGO964m1KjhDrePYwjYNu2dADReFB3
qlbbJH0LOcpXpB2EN/BcO18PbnV3H5g1pB4f1xLxyG5ROgwAqOZMaQJ8t1217iZn2IQljQTfaf0V
joKDXn/64+SsjfpzGNp84+ruho7spw7NbU5zoQ5v2js3AMncRQxlSR0eNI/KPGKy75bN/ybPbXS+
1XRU5PheEPHRobCCx0H5wQvinJPKnvJIldsmLj7Hlp5qaUXhqS4EL6aMfklJI9jvrfu4xyCeWe49
6O/uNNDGJmwHI6T9Gggq3ih/5q7eMU4j79ZBXkglWuWhm/K1B8dq44el3GZR5Gx7CWzSc36J5I9Y
E4QCoizLR7/ZOKn5C5E1oledDrKglaI5+rObk8DU199hbPUU6jF9lAQPU9Mod5CRcFe7X14hwnU+
egTcWQxYjbW2ErA5nmRkUuW0H8pZCJXZ4U3sSaCrrg2VLphBkk+3inPInuNGoHtedRp1LBsudIrq
hxr/eZCtc478eF1F9ksudbBdrGU3mAmQqsa002OKyTPTXyMwJjRQnsWGvpvxY7rltleVhzQGDrWn
7vuu3w9SenQNC3iuzJKYOsxbTguZDQTldpn3YFuJC8Jw7qCyrTWabZ05bMO+83hvBtAaKQFjwhBI
zPBcwFhZZ3Pvb0r9D+G73SH/w8+a94RwR3w16laPcjgah2HCs+Gl432m39mZEIxwDC+NpL5gk9VV
NZa3iXVq6HpY7S36FevAV9EmzsKzcgKdZG1/mzgW1078ylygKHrp6Z7+oYFPyTp2FdNan6sHK629
B7SG6xyFsbDd4n0w7egsImIRMeUd2watOEWB8hILea0PhSW02WpCe0h0d67dMkN2+tnW/ae4RsNe
wn590FqdA5XUo5YIYIQ1VSR3azTt0+SqF3Qsz2nAhRKmb6CtvNXg9W9k2BKbPqhdL9sRza4a1kpY
+zzUpk1v+UcVy4lmw5FxVe1GrT7Fk7r3qMjdUu8se29tKbe68/vRJPPKY/ns8n3V5O/Gzr9Nljbe
glZVJ5t2cEurbhUPyttxq33Iqn9sm1E71iHXvw8XLJdcmKw5MLIEcMimERaViSC8bbZcv/cO2kNc
/RLIHTGOZU/H0pa/SseeY1VK4plGsRa0+TZGDKuAjcgOKpeBd4aQ5HScYQzRj3ywnqvWS3edbT9S
WcboNcshfLhv0CBWflt6a33u243Npa5y8iWZjuJKA1MMpZpJobu63XvMBiuYEAnkalwJaqjOkOf3
euVtycMKP5RLnmqMVPigd3Rryil66ShTEUJvfkQBmc6TzwSfrH2/Ht5ElcqtqXJyGd03px12/OK1
wOuvBwcL2xDoncI8CL9pdxTS60NpGN1uiD8dberfyaH7LiP225WX7i3TOgvYUtxAvGMzvmhlmf5L
V5CUG3viYiIk3Plhb2woQDONoQDNZyqFENlnQqMFNBcxcyokDk5BCNa07jEfm1dEptOmVFG4KZE6
uJM6jqHfXMKBogqauxflW+FqShi56l5LryVYC2K1JnktBxpLLbJl+aUHikQyWn7U9hvYb0Nymsbm
mMfRLTakc06l8yk7rEhGNd1iBDUUnylWhu/jTOjy1IeotOc0aeyNFQUEEFPfWwUI3g9IAa+1ndar
KJtucJtJibMS5xZ4xh95HoU0ULoVywfvSBOWYal3k+MsOsw80CD499L5Qq3MhIjzpjiyWskunjGw
RGKsi/ug2qEKCilI9nLrhU65jtNu3Klx4PqqrmHgIndxv5KUxvXQo1hFsZml5pemDQDITNkTKE6H
JjQ/bLMUx1qL7zNm0bOR+yRoTThQtHsgZ9DPqa9stbF4DJSCvVqj12yTx2S6U2V0C+w03zYiZklJ
g20FIRUZ+kTQgCzzZ7en4Vjbt7GozI3ekkOmdGtX1fpjSQQjgeoEg0Us0X2PeQxI98ox58E9sdV+
mncN7SOSJANLWXVzLefi5c01SCd8Fd3QHvDJMb0E1IJtjTQ5sKjWZhg67cCI1G5nhNeP3FZvLHlZ
29XQGq2uhHUu64e2GFEIGJqP2yQ6SttSz2nTeNgNk5ZMXnS9taV53N283y5KHsnPhIiKEF63L4Nr
dCzLkcrEdNt2tKXHc6dROsT1RMPDCqGcD/0mSMz2lGl/MMagpFVwZ6njuOTdB1b7Wun1TktcFqm2
edeFtP4RJynqWCWSDFkdx87qNoMPnap2qoDY2pAQGRBwUpu8XY1UYNUQ73dPYOTEwrpVH0oOCDYs
2R6mAAGypdFSETl6CpBmr3bs7ie3uI5ukqxKmLbvgUy+O3B+QZJCgoi6X61V03SyBVERaBV0NhsX
p2VEiZM5icJbQbwzjuH8Ja6/MrABpvXxV211Z5os1K65AWbCImCoi5Y7/CmtjHdRr95GZ/xlqvSx
TnRkxlqKwGgwLzV8X7J3VXEtDKIzy7qGWzlnPdSat3L16CskTAlBsvrI6+roiZF576FK4lPdyk92
UTfRja+9Vu10DRW7aZ7zTH00Wt/sw4ImUjz5jznmLAfz/IpWbKQn8NvDDDjbo5D+ozOEn54X8g7j
LnQq/Fs6CobwM4Bv51dYfmwDEpnBOq6/min0ysBoN35X0pP3aM+4RxDJdIk6sXfsCI+COIgg+vKN
l2GathO7t26QP2SdrA3hv9gu4MN66w/+czD636w+f7gdYwhRFmtN/jCNq2+juKE4lTC1eHrG3qDA
WMXw5wYPU2iei0i+xmB8JcjqyasfbBIwaWe7j06ChD+iFaojgcd3karVkJCwwH4z7ACmZpcky28S
N1onrJORp+MmDxDH0DK8d0R0kX31kEyAv6qS4IJ+7XT0LgJGaKxMGQhsvQjvSgfDLtQfPPe5P/Bu
cjmKGQRt3krdeLUQRmU29egwdb5SZAlleZ2IGFzFKn32beuayOp+dLUHE2dzLX7gycfBWF5CMjVd
6q2ysreTxOTyXsVFskNT/Ax4+dAmjMqEwZQmFujEvh8q+0OV8lmvzWuogrsWjqmmsSikGDykHw6O
Vjrpzleb+xfWvyatVDQ/ht1+DwovH0ucFMCARHKQKrw2NQsBrFKKpZ1IijvXhKtaR990IW4ZIh4j
SNj2me6D44mNJbvnODbXSCjy5aMpMOg4fr7Lq4NPfFmZsx011VNShogRMci5g+sTr9evpYZzvzRP
jW8dIsKZPcd885DgrBPG9p4ZaX7Ptd57rkobUGL0HMhr18tPV9/HhYnPqBOCVjzRr6P/QL/3Nezk
Wtbd1g8QGYzIlWznhWXFK9ULgmoads9aFDyAsdsRO1qs7M52nh4lZodzoRntFr+mXLV5iptGi49W
z3qKissVPwuZyg5mqxIQYtMxaFCR7Hoap1aZmyuPjwmjyDHE6J6IWrJR1tTa8ro9c397Cq3mGof6
/dBSAWDiIgBIkiDfa09xae60KK4IQrUfigaNCTtAnOVZMyBoCc5FOFymFAdj4efbqlS/SsE/EMBQ
tLiHpsHN7mvlvvl51x1KdhGR6BHNtnXDJeG3hIZMd1kS0NYge6CVbF/16LNiWYesi7irEr+H4V0s
3ONUrljGhdYdkox2594J71oplgXkCLCZj3Aeqy+3s760/lhXLOOSntkCuiVIPoVRecT0MrBFWw1Z
fIDU9yVJmwNPIdGu+Ea/NvJ+F/n1gwzpUDda+SZEch5cfFMgBb4qrR+f9fheeQGeYTzf66BxnkHt
Xpn6Hjorodmuu3t31J5Fp923Vv9q1pRgyppqFeKdnRab966TMS+W04eRKnwKVmTvGm/kbiPgIo92
JiR8XFt+uOqL9BrrnncXk1STBma082S0raY4OmkkbUAuJCRcAZIie+SZCKV2H0nzAzI9i2j5bXcE
mQ2VoI+SOXif5gRhC/9IWn6WAZF8fbPJJveS+mZ5p4dx81zEdPShhkVRhRKAiufG0SMUf3sdyxAR
nmJCdgm3TaRg5i15hufm74fQZt9u9D/zpJbrzNVycuSrQy0ZNgxKnds87S9W3xlggM2z6bDlKIcn
dGcbllvBOi+aD8MjJ7hhYdMjMeyJ5jk6BmjO0GnOY0SBrWmD99AWGBWxmiK82hV+TWJrZRkHo+rv
SqyUczgcypCplOwo/sg7btDWVewkne5dNAhkyv4pyzR0gFWFEQcULxQ0diV95lp4XsH5mlK7tZlZ
YOAx021ksvHLHXc/WE16MM1gFkA7B+ZUdwXrjoJAV7NLYHHmJ0y2vdtkx9RxDuMgTlWEHUrl7ta2
A406CuWN3Bi7x6H9idB52EBkJa29QWzmWVeFOvBohDp5y3a9Lc2WdUE+XBpAONiD67s+qR7codwj
lbBX/dBBaKZZbahvJ6AUmIjk50QnYZ2yoYPRDNIhcH7lLknUmMDhWXhucu6k/lT59UHXQPTbbfjQ
6OHNirW7wINvHfguxmU8qOgC0Ri18LGxs9EUCZMHPLzfce3PzInuEoMbnYxgh+hrvkUtOuUuMmDy
+7R1mGrHwnwOpmI7dS6/OKtBoWV3mU75kkiUW1Zaz8ARKA6M2kehmdYmd/VZTGKxG8OBFuraFR+v
hcB9F+u4EDHRrmqcy3sn7/AW7augeS3rkHpsKLbSTxAhpwRQmaQ7FjmVUTJ1Tm29jfrK/6np5gtg
f7a6SZiuc7rrewqqh6DLD4HLvkOLM2Ab1VCcsFnuZZjA9zBydBgui1+cbesIJt6E6j+4ZETSNpX6
BmdpIglM+3nLdPMzmHrufCBVzATclTmYzOoHsIbGIU4MXHgJa4sSFX4f1X+dVSHczL4v5nFD0+gF
U0OP2evA+Kb2uRzyKBMnMszECVMwF+DyZOPHcCgsbvWaMfPUhsjDLApWxyUGLmyNOwoyDu5hIm5l
QY40pRkQ3TMHcSGQWUtXctE8/MlFtABMoReq2GwkxsEe43FPOZlglamja5+P+6XbvuTzLWd9w6LG
G484WBnuRXRsYbkbKk62dVqdoeyyFVn++iILkHawEWSaZBtq8t56+bvLP7OcLTmV/3qOVehmSKR5
wGZpkkmFHLP3XTIYqslbm+DfV5ShzdMSprgcooJtK52VN4gmf9FDo4WqOMx4HXexjCxczYXIGTfM
P4XpXNRC26pt59wRC43MEjVCE6NLiGQXrPClAVz+Ozy45a7Z9qb++fsp0/HAcACAw3FFSe33F+RI
Y/P3w2TMjc3YMLT//gIxU9bGUizmSsnwFlb1nq0kjdS/D5izQprH82N41ltVmShYfe4Cr0YKmJv0
X91WQwsA/bcJzRQOknpysyC/liHrYRLo2RdSwAbLeM7dQj96iJQzvYOt3xrGRu9ya1M11TprcVNG
6RH4NMsHcDtlwWYl8fFmyjzV9swEtxyM06ofW/0xC6q7WLJGSphLV4M5mcynfXxxE/zW+USRF9Zy
sI068WsyteaAXPDInsC5tGO8rxov30qqUtrwZIaqWeesbqlC4tG1veee23BjaFQVxzh/GZMaJfnY
r1wuynNiW99EiXVrGI7EX4/JsxGAk9JkSoHejYiINE9jOMd208Bjn9mbYDnaBzvz67M+RVuDHLOd
LIh+91TAfGMlh4bS0Fq64WlCyr9mmAN407UmZRgMInmqHwoST1H4dD+UBuN0qIkJoh5EP7zt8xv7
RAsjgnSPJBCwXUL7PZuu6AfttaTlULKIM8Mv9r7Zg9SMeCcCvCukOraF3SPBlz+VWd7X+l1om0BW
2apY4z5zqXvmzmtqILcHTPEr18RTxaY6U/KcZQgxLWwfnWajMc6Sq2WZL6nyx5WDVDr1jgTDVTRP
SJAKu+G5Ht1Tkj53JnHAoUVWbms/+pU89n5yp8fjRqrylWI8+32y7dlKFi8jbBdrAm3Ytd1HlPsP
85+VHtC9BqG8KwCaR3FCtE2MArqTNOLG90Dp2zywMMTo+ZNju2+2RgenoyibRfp70TKyomT/2VfW
e8MrdBIKIw1aNas16x/RSA27NJ+q5lK22KUoVLpgK+u3+dWtbcoN11SIae9PDWF24YOPKckpHf7L
SKIXWvE23SUhGeO0z3LdeZYB65+J2yOTqB+Jqn9RzbDvzIldYtz+rPuG5RX73MX7mphHqdvamVBA
M8Er4uh5w3jmHcEeoSJEWhTRqBEKbEwf579S2CZ0TLpyA3wsiUvip8OK2dIZViOk3BXixWdp+t8i
dKYzjFt5NTCVrlNQf/eo9zHV94p1X+Owu48qKg57p6VM75EshRTa6w4qisVDQRWzdJAd6fQyshK4
Rl41BPxNvISCzt781tEosj5VOmJJ0z7ucsjyENhoQrit866JfhM24slo4Z2K0r6atOCSrtHWgUnN
m0C4YhWoayUs8CF8HlUZF7sqqgBclPXVGL03Epk+EQtZm6K0sD+BorEDXrOquhVQ0e+0GuHIZNvQ
rMJ902c9X66eBdrPkIYoCxvrPiyk3GFAq3bUa4hsS5yLQbHugGlYP5Gh+DUC2CT74kZw8R/QIeZw
PHipedlRF5yzf/wpW6c0InQ+RdDAIcYA6wM3Fh+PPwsz/Mvkq8cAmwnoAZzmATXXssZH1hTIHDmZ
vxTHqNLTtP5pkkZXevariLlJg7jjdixfK9e490dsTE7aYf+ytX2m8AsQw0G/34MCZou13VfJ0Q/C
dZ2ypcxz55mOOr6gkOKv37vs3CyNaiPQjSRNVnHdsXTGyqF+6O2kNlAgmFVjPhKvOjtu+aZrzp0d
gzKjjJBE01vdqaNp470wyNVoBH/Z9Ox1GrdHrXeMAzGMz0nkIG0VmKfCiuadp9n7kJRlriBM3nEy
r93Zbfkm8HtBYcRs2b4fqGa/a5EV7gKPyfyculg7KvEBB3RdOwX5KD6uNOk9Kh+oC+AkjcsGgfUv
s5xuUj24II1GmzLgEHAtzl9AREcjWAXv8wVPht+2jZFr2+HRsjXEXoTCRq19S1N3o43JJ2qfgy8Q
LafNhPmQWpzf6w9jQCWGxQJstXF4iUpZ4RXUHvM0u8juCxUyAvuuOeJvPo4qsdeiCvEvGjQPHW9r
1S3egxYEisSiMgelBZZ2SMV4R53qJlzxYGXNrQBMURRiU2bW/fJ3xyab8zrJqRFgUSu3fIxqHWYP
qgRjYslt60CiYuEGKxZIc27AuGvt7MWNBp+uKx4Ssxh/aX6zLz1MNAM1FUydFNkcOCtJ+1i73Eud
jofPq7B/FcGjMNKNNfbVPrc/feq4K+E435Jxq4fhXFfqJVHJvq6is1NodxZOpDhiVBzIJ6SaZDUU
ikIcAmu6sJ91Np600f1oPO8PL/vCdon5tBCYGeHZJMkGFTTEnpKue6UfGFxxvldUWAf9AOT6gzIu
m0UvYRvZgGypf2iF+kzC/BExxX3lQ2GQ9gRpNcg2Xe4CFJXjJdJD1Hj2s6Pbb7LkPSMLFHZGe4wJ
zCLYzf0YQ9QMM5hLIqWQtGFWGA7pnqVbuq/gMcWWduCn3lIybjP5knTDqYsfdaf51kPWOGa6bvp6
n3GfMNHus6a715kMsB/uSKA4SlJf+FyoS3rSyNfKoNte4XxLRnpiMjH3lT5RYi7Nq0ewxagDukAL
TvcqOJOCvgGTs23dkYw6h14KBjpXyR9J273VaUOUWRzfW1ElV00S3/qm+Ol5VJBSu30npGVbN/WX
guabq+K1yFgWtPGLEt0P200BSxYD/mDoHuwfXSaAeIB4kn5GjYWDqptApNFoKKovh88z8AaTm8Fd
DTDIvcxID974FCZac0tK/ULEhqkrgCpysO6zwMjWzDTFhn3btHa4lUoMcC6fqIRPsi36mCvBqci7
jeU7Bf0NwiSdhldDX9JIPxuFIiBgoqAtZu1Eo67EHszMZ91GTjAbSwjj7M3wRw1CRh/BpDesfGyP
mRIJyZnK64ND1OrKjY7JYH/2XWrzVj97EO0ommVro+/2mo+mwcqL7/n+DspQresGDDzYH8yB8AUH
WzzbEL27CJpMLOjC9dZ4cSCSEOsr8pUwYfCGWXsI3ca5r8H9go7TvksCHdaO9lowauo4n1ciZ93i
VPYb0oCDXYgKgpFB2A8l42W57zY/TUF9qgk18IvQaZma74suYKGiGDJRxxlp863Z/Be1ZmBLCRHO
9xuCYbh8iq1AyLM2K8dH1mEcU37uoJ2UEb+kwM52YZk6bKwe9DSJzy2dktlzV04THZmSBmkZPPux
eNcj+gLEcl4JvX1t9O4sai/dGqo+B22EibCQv0ZVMGSY061ISBGNUfnXeXou2Q5RVaAV0nhq5VoJ
qib306pjMFv4hdwBUS+Yl61Ih0ORQ66nww+PMxQABj24Np7V70vNeVNT3B9VnVOlM+hPuvGbMqf7
lkXkPgDojN8tvbEEQqMwuu8Ibw7A+30MbgRNBjqRV6VFj7sdt4ZeKOKY70aKq/j1BoYM8YGdI9tO
JeMKH669K7ToUalQbcl4BsKR7EQZImut380JWEs/WNNGQ5hU+xaVUIJ3DKJ1ePdbVNVEFtO9Wbt0
XGkGnWXNrqKsnTsj6Ny95Q0vXApzUOGD6fT9EdnPTXOTlx5XBHVrptq4YCJTQbNNhr7cIA9TGxZr
BqtmXjlD1LFAOxQQ6bWu64xbhXtlNaqURZ6rIZgSPlappFAHGR6nCdsuwc0nXVm053vapUZjY7VN
xYM/IgwpnfiaUbfa03PW952RPjrS+pJhmlx05+inMwRe3lpjOg9RaB1pmTX6xEfSkMsB53EFoi1d
OaFH+IEEmoRsH1dnglaKap5sc9aREQAWf3hpKAvhMXlsCMdSnSnW9PBfm7rMN5bz7stv0bj1RqvB
Welm/JjH02NhUaar6FnCxe0fg/TmleF5oibiapTFSqr3os36XTZpf1TkIh7HuJ9zhgdc7ybcOKf9
w/TJzMS9s7cT/cXWPrJU/NJtUMaEqZ2tAuWM1REJjFtz64emw/LdwpRc3JlT9mo7XNaFD6CPYlsC
kDXHTLTTBOC8VoYHXB53nTGQbjSSaho1zS6IjHhLPRr2X6omYAc6Y+IITd5iDuFTY22THOt2nPuB
EX6yAJeUvxeD7R3Kwt17wyvlGWqEQsMD2XRfhUlbJpfBUz+474Y5vFKOeGmLWdar/Gqv5eJuKFpq
0eNPo6Ii+7/YO4/tuJVs2/5KjWpfnAEbABrVSZ9MmqQ3HQxRouC9x9e/GcFTRV29U9f0b0MpJJJp
4SL2XmuurGdI09C1CTMRr/M+IHZBOy6V3u9Trx9Xxhg6G66h7KZZe04EeBcipCARp8AMCucI+QmG
j5d8WzJmbX3+Aq6Tnb9/ayN/V3SYGvUqqBlQjVc0xK/mic6BXofilt6saxUf+Gu9NYnlwbrvJ9JS
mX6GYGbB2t54Mdr8fMFHOXPJBiBk3hBcxECLUqdj7Yj92Q8jeV+kF7yPM8yjNCOHJkwOXPvCfWk8
9r6NGc1ksAcyodhZWrQConpOnChidDbc+oV5P7g/2gQyn0+4L6P196rrX0QCD6jJrzIH8XbHvwXJ
EvDajDycYLlU0Ta52barwrQvaHcf0lhsO3+hlt7qB2Z9GnW/7chErJm2osyJk+pXEb4VwmbwP/uk
R2y6aB2Q+lcXabn1+9DYeLF4t+epWqV5IrZDbNxFtt4dp7Hg1DyLl56QWDM6YMykmU34nGvopGZn
lHs6plzAZaOAKW06PnpOfRWZIt570twJ73nj1I9x0NZwdJZ7YQLKIVwqZsAHFrQzK5uobeAHTdaT
d2R5e7Pr6KwV2PUIUKa/db+EgcnBeuMQALgxgvib8Mz4OJjDDdHBdOdBfm0AtSXrKJ7mzWI7e7/A
2qY581oI/TLRrHEbUV5BTgl1qGyIB5xs5IrZgWZOsC3ncTg42sGshv6WaFIaiMmAQm+ghxvCX9Sn
H0p9/H/onP9GqE2epglZ5t8Lta9ljObfNt/SsvtPOu0/n/hPfI74Az6O77hADLCM/3/4HFsg0KaA
Rwborzptlc0phdhCN3VHd3/B5zh/IKZGKsbTPMvUrf9VNieYnv+czQnI2LUtV1gmn5CcFxjw4Ha+
f7uLi7D9x9+N/7B9NHGCFsklF9l/uTOyLrYkY3TZU7s091+ejOE3j4YyblDXJ2ZSY06kLBhzY+Hm
dRpKqrZxpE7C5DxrgmCdjjNsKbufQIypMAyq34TZSHscVrgbZTtRN+Po6fkhtgb/iCXdyjwq5k1b
F4fPqCl53zEDlLwSrRLmoTyxrvp1fkfCFmOyKH8igvotmq07HVr3oRiuJwQyF2kZb8VsOMdguEm1
ghBrstKovFSPbbg8IDHsL0cpK+O06qewxsScVrsk8gwGdF6xpnh4O8bJyQ4iVNILRNa0Kk/UxbpN
gMp+OwX2oTOMHOBtXa7LnBpqVNTfrZJkAVO458oSL7WHiqEOb2e9e84cBvqmUwP65eQyeAuDt9yg
pkejmCldcMlAryJ20f8ppk3e5JmcFpas8PBnVRTHQbqAjL+yOwdm88LYLZ9vnLS4Naz4zakE6RJU
EKWTqKBvflj0O6Fr5c7r3wYf36tlm3AFQ3gUEwNJ+YJd1D4DLKZ8T5lkAgHgILTEpTLNSAH8eccM
wd+7zrTA3h7oChV3JQr2dVAaDXIbjJ/WZdQVb1XIr0pQIqBUkQUUrJYT/dvXyvPQLtT3Rt0wEXUf
/ch4aj2KJ+GYHBhFXPkG1to0MdFn3ZqMwDXc8Cm12GUC/0mNZBOF9Q+sdxODTGZWNrMf9DPZgsxA
QOQdx+8jolDPYlqQA9wJU3yA9IXa7CJoHdm/2E10eSxAHhsfgVXqimOjA71oDeTaQ+FwdrXrn6Yp
mTb6skDlZTwb3vqueZN1xgfs4Y2ZVQ/gCLjQFbOxQrr6M6fUCqH2lHShvM4AjxfAEFYLX1pLnI3P
5Gw1uz07XhO9EQVHA8gtZ/RYzOtcUkbqzF2Po/9eOVkG/6K5KYqXUUde5kOtpilMH2hxynvjOTX5
qUgJJJfcZqY1BJfWBKaS/anSSzrb3m1ozO0K4itE7CU7x9mxGLUbhE7MvcWF5oobc5jbtbUg9rZj
XN0l5DtEgz8WY7rOBN0P8hJuek/X911qReve4ZlGfttIhnatp08wR56twr8GPoOPQp+3YawB0sgZ
GmPm/2F3+lnrL9yO8M06NZZ15SUHRKLgxz0QxlSy6SJXj84ofvQSFZHmJnSjgI58k917jBmpkVEH
I1XG8jwKbfDZGZjHF9qAML4WLil8CADcoFrVWXDtZPUhR+NZ+8W47tNDY7X2WofPa5jxFSCGhxFg
OGJY+nUFe7JgHrkqRPZUdSGAVqhAGr78MhnXXcUY6B5BLRvZpSoMqGGcnStnqYtNnwoNp1t4203W
acn0U9SvHX5UMAf62ksRaWfV/JM3eM1j+6xFAJnSJn638+lI32OL3v0eJfQ7y7R9R3HwNM2X4po+
PdL9T2mnJZdxHd4B0KZSMQ7gvHDUjdTPQjYU6g8O0nQC3wLd23HoXdKWxqua3LSGN2DK+Jl02iH0
rwu/eega/c4Pgb1T56MwnljnPrqCfokaNWtvqcM+jfaw09rAX9Ud5n2NkbxejmeKT3cQ9TOuEuxe
ydtgIenKW/GTBGZC9qTaI9Smk8j0ez9hZ8aVhKK/Gz905zoAVQmN9qbN4o/AmKA2ZONdZzURH7J7
MJgLUiigZeQvRbSNWrH1Fi4pUR/cM5X/3lrlnV4Nb1PFh7SW4to2UW0AHNrzzTfQXM6RXxzHZCy2
bp9/06C5Et25GUz7scRl19q06RAr1UZBryLT74Air9xh/mmYxQNl4b0dJz+nsDgl07LTzKrbAnGE
hdZRcsVM48bM07MeYBWZCkmNPrW8BgMj+IIDAJ7iUZddQPrYW50SCqYToLO5AA3f74GFU39POFf0
0TnxnO/LDD6aJENeJI6vCB+YtzhQ8vWy0OrvFvs6HuxTmBWHNLGfoVh+uIF5UZag9qMFcHhku5eB
CSlnGk/uDNlnyJdzHPSnSW9o5lNuMB2EKTndE1KSI6CleningzZb592lZcEHy892TvXcI3N31VcO
gTM+41Z7bXbGPsuK22zIPsLEulpE2+z8YSLYlXkVnqbzUGOGkUfXtNQM+gHWGVH0QVLolsIO6qEu
wGdNvtfI6Jk2gGgT6lmtf6ipMkDDGTZpWvRrxivXXhF8H4qlWLcy87dY3jszfJqm+A54wbocEmg+
fW2hq6Sy17r0bIIOh5KEnGg0eacaU6brDsxmm0skfuc5YjgxBmvH5SRfYLmhCb3XneWONIl5VSeo
eQAoNII5b5faVzoRy5ukS/cjovAKSXTtuM/TRDyA3Nt9szIAZxLvECbzLpzM13CMIZi31ntuNZDU
Q0qQCWP+lyLS8dhOH/7UbbXcvcpG67EynPtiMpBPTv1r4gbdfvFQ5mPk6aHerUqtvSMNl5jyUTt2
/sGA0LmepvLWKs07e4lOnt+hfstRKtcpMExxNpAy0GFeT17x4Nf+rq3SbzYzd7rnyRNp6dcaaNJV
JfJTq+kom52K8x3aTA3p+r4sSH2jBYodwWG/oae8RqQAeIlIa6Zs9YuD9J7KJOsrnT23CObgUmrP
xlLn6sYeYtkNEsfsICpmZLp9MQg+cBUvj/6Un5oRAW7iv8bGEB+TRfyIUnMvXJDPyai9+7brIW4h
BCzyj2NqSWqyWLV19gY1V9+XVbL3WmuPHZy5LA7w3RjWGYCVwjzFjrnpe0TNtHUfBHXdDdrSb5ad
PBQzp5ymqT+suU13Xv1opToFgYrKb5FRuO8YDwWlxuFgPZZw+EkG956w7kMyJIsQFQdQ7udU+pOc
qCESPruZBdTdsEzuRB58gE7EPO0zfCLxfdPMz6LzLoKY5maskz+F4JPi4/RuVRWVUjDgFGeW0sD5
lD0YfmWt3Nf8GpQjYwEDUW+TcUYkP/3Bs/E9Z7n+rGmYp62BPSHQwx0KKOLtS+95qgAYWzQaCVPG
zdONF7Y9QfTp4Z+VAu6ZNdwbXvXd8c+Wr7+NjvejxbFAwWm8xDdBh9hOrmZgNWZZPgY+cMc+0s+t
WwHBpY/lUWdemR0NP320NxpCHKwO4Q2zXpoLx16PGR+l4Wtmpe9JHdLHW64jK7nrzIQimX7lUsNC
waKfrBbaY4uohlLJrjWpo4loegIHT/N/YT7rWehmxKl0HB96XnbfZ+KScApQuVOAWFzb5cl4Hsvw
2SkJlwEbfnJqi/MusBpOfxutsB80kwKVhouxQbS0gan4guaUukRXnQMG1nyVHo+iaMjRSbgIRRQB
aa0Txr73zYOTpT8Kw4BPvFyEuctFy5u/Y7nE9e5qq8Ytsp03LxSwnBMjco3wboT1ZABznNdj8BC3
boeYFd1wEMVXuo/yf5FwG3e4La3QRl/ACQ7D1l2gObw3hGgOHTrZlG+/hXb0IDxKcVoRkFo4E5pC
w+oZn1e4E/X3orXvEq0GgkRCNjaTFzcafsx992FiOmWk/R77iG4qnd8qCpK7XqMchAriovGHPRSQ
5EDl584wIUA54yVkzZMwSUCfw+atD2E1k3y9i8s93GFEwLClY/eFEPsT8vmfUccldjaytxF3omN4
h25iQL9QmjV6kD9e432PgJ+tdAIeDT298Y3BpQIv3rtMEBjjImyXhoyS0OHxo+x1GpFjQ6dP5Mik
Ndp8es3lv7+3S+/dgv7HuNfbc8IFDEfOgwsLXqdBOfYA82Zcipxw7iyYan5AoQrVbDiuiy7ZBiXw
QxQvKfWv+pZyKeU5v5Qm/JQh8+NkFw9zGHL5Xwe5k5Gct4RMNnzC4nWN/SWxTwwIdk2P6qB2pmPs
gZkqe8IxI/dmDPQbE0X9Zq5Rm9YTk6CWeqeX7wazv6xR3ZkNSTNQtQ892hFP97/b4XzXWplzaPr6
PI/Gkw53Ew37JTYizi+SnoouDQ0Rbf0WwfAy5usRBusQc0x1qfgxt8Ztqnl7ajiMB5b4Mio4Q9X+
k2kQfgbvK9lasa6vdde+aUAOpp3xlCIaEZ6zrwOAnsOYHxI3P03BQzLapIZkclRr96tRJFwA4xHU
VnzV07nbxRbVbaucDtbMOcr38RUEr8FodEcZGmKEUbGNHjTaF5vC7TpqXl5wIXL0joDggtx9tOzo
yQsG8l7d64rfNaz6dVdmH72p740adq75bJvDRxwFP8JlfPFdVM+ReAptxtu+d8H8+2xX7s+awnRA
DwtzTQWupqIsxQgp8kvsh853ICNHw5gum/hmMrhe4gXdeyWF8yygVo+o1GSwMOXU3PtxhkUp0JeH
6K/bGgFUIsDyFUxqfb1u1oubfctrJpGLDMdapug1am7wvBCoQkV0DRD/sovTO5PkITgj0QeONoKW
Hhyue6bYfu9HkgonLAqHIrA/g+1URt1naqVaTDqUs8AA4626m5OGFFXs61De5/xQYGQJycw59JKE
oEg/fngTxfV47Iqh3vpV9UM9j/RyE3drjX3xKxyzlG9fSAmrQ0P58/3Vuqky+31CyPWM1qX6TNrE
Gc07DKAWpVSRFA2z+aZwL+qGivC+JwVp2BQCfWBej5A+l9oFhhl5+HYl4hgdHSUF6t1vCL317Wc4
nLCTHFt0ez9IjINIvRv889MOtaosxoxIbB2ZuyIpGpk7dzLYptsoEo36trDgqFs6LWoIKWZTuYZq
CUEob6YWVQAiuCFMW+y0vsSJ+I4N5BeXHovyptTCYoOaqzbQ2xY0MJe1+lpZq9lQ8eVX/1xUf+3O
sH44aiHffC5KLp8ohER78CGmtp3WxPgyrHteJvNC/XKfv5L0T+GZnTdqo6hfJe245rcd/TO1Tv3+
6hlqSa37JYJVrbQkqLDtowNaj0039nefuba00KSJ5J+4HrVS3TQTUlXwNMtnIKz6kOYgY8i7ELuA
2VHumJ36vZvarddm0efvaxcuajjNJjPGDxz2OkogRXcModAXqKA2nTnfcYL9k0FFQRujDXDLEIsC
PzxzoEO4tL1YUdoBVySzgH95498X3YwmmWFG5udffm69OKKDXQCo/WRdKaRW3xAFLlrcTneZzLdR
P9WkpIq/HDWeyq9VP97vv6BVR0ig9562tDsrIhBhm3jRm9YTSa9+XHVjeumF6XoF1zg2qPrwpT6c
82bE4Cd3VGKCbzKx6DvaWvSn25wDfTS13eefyuNKPVO92L9d5/c41SMuNxu1JwxJRi2hDKj/cLSY
6JQP0J4hELP3qd1H/oGoF/7AZlhchfNB7cFT74yHuXDWSy9FuZSlPsNK/+37ApU5BjBd136BEUC9
t3pL9WmX5ArqBSwWqxTN8fO8or6xRCSpu1/rStfeyjOSYy4QQN0aK4CbnV0Fj/ra/b6O1vhrF/1c
VH+0UAY9kA72SSZTq9oucvYaTcBi97lVi5pAHDNsjl9HuPp6aj9S69TdUO6F+jDs2i7lZ3LjnXrM
Vju7+ouv5/++C6r7aquppc/nqPufi789ru7+tu5zt61qAQtdPVTmjKIcIgKxh/ZYrQ5GmUFgk94W
9T1N7PGr0KQxPps7HO8rTzqO1BYfkQdsBakRS3frgkwKSu/SpKe7oNEBp3pbeBbKFhlYhC6XWuNt
IeGdgDAM38SpUKZ6c7A00n1qrT9oM7AgdUPoTHfRGA0JFOq+q6LoKz0EI1K6uEvMwFhju4+ogtbI
ftTf//Vi4QUI2TzzPs2q5ZiJh9lOotMob4J45Cqg7gemwLGqFnuzIUOs0fejNUFD8R0RntQDIWHV
a0FOvcg5Q/+W6vl1Vy39EgT6y6J66L/LFP3lcfVU9aR4ckvS1dA4XjpTs+y+3u6XP/9cdOVV7Je1
k4or/WXF1wf8epW/Wvf17urRSThvRdB44d5qne1vD349//PtTHk6+O3lyW8Md1XcPX6+nPpYf/Uy
v3zUr5fpKIHRf2cu9fVWCTuXkemvkSLnKUrWL4uwWGVS1+wf+gCgxb/aLwQXVfjVuVHr1JJqzqi7
7ZTueuLP9nofk7fjS3ZWLdF+6mZWK8MU4WU7heGWojmXkUheY/kwUJ6+7qd5hUCmwFrSq/P+V9wB
/lsuap9JCE3V7ErLuFWdGUeF4KILRO7ABW7rtExqGjVmWhJqGgJjhfpDb6yTi+mzp1OrIUQHcflg
p96W+TIdoUIFmauGTijBeTqyOkSiguzRQEbTSBIkAXEgzeR9XdL41F3C5t9yegdbQ8LuTHnQqiVG
EntCpRoqlcQqxhA7kdz0zMybAqlSgjwOcSksPE+vW0Dx/1z6bV3TQNOg5IioRiIKO4kuVDfk5UAy
VOsSfSIKtJRg5pV6bIDEtI9qxpJye8aUeS7UksEP87mk1sWjWYMlxjQ0k2eASaxl9KsoaRMSIshn
cvur+6Ixn/BABlvVXlPdt5jOCJpEuZm/unEzJF381xEVYzmu+0KkqS392zpLjh+Z+3zHlsX45rMD
97msNvRQUFPrPH+tNqfaxF8dOaEuRZ/31fhyYeiF1OugmnOxyqBWi7MKqR4koDON648hrpAuyC1o
K77i1xZVK5OC3FyNsWqPrFtGAeFPEJzltQR7BM7D6iIYLMS26j6K1GRX59mj06JzzAZkLifCmbvj
LF5hX4L2U2TIf9381ToqMCQ9tMZekeBmiT1VN11BGaCVPMmvdbOkcBJ9VDJFCWysvZA4l/gdG0t1
pAaJ7K0dXhxj4RhU2ylUm0gt9pxCAoi0O6Nt2de/toTaMF9bJ2oMJqnujHxNDlW+blRn9OuuOjL9
TpRYHtMPtRnUBvqrTdXL7TOWZnUIKXepjVIJf0e8JkxMhahUm0gdefirHNDNIy2RCILmICvqszsf
MA9n+jqRaE05OifMF4Eeo1CaCWn1PaCTsB3lbxdKHGnmiQFXn7z/ueiH5FzqEfNn9ROiYOlgluJV
+bpr2ANzx5gGmDxa4sT0MPV4z+oEqY4df56IpVCLn8dSKeKjKKmfEV+yoBr1prUlo7lNeWaINCj3
eKoDZkVmSqTHuKV/KYmY8lFE4exIxaRtxVI9qX2ptmFplvLm665aUuscTaPxwABC7WmR/Bk0+Rr/
J634nzDwTNxx+n8lrWBeXf79bx/qtY4//vH3P5/wp6TC0/9wIMrpuqm7DlB+FBD/Qt/Zf3iGlFr4
cGqlNsL6Qt8Zf1DEoHdLxVXwn8NDNOW76B9/t7w/ZJgQsDrLFAbQOu9/g76zeaGKwWZYFvKzYj3x
fRSTjuMalgdpyfstnygYtXCICNE9sgNuXM+ebwJ/wljutGj7Q+fdQp+WeO/eYNxVfqnTo0SQPbTe
S+17xc6h30NVDsRWYw9H2goUG3gcitGyw71xxpFM7WWcgosSAMmh8HAA+M1tZRAWXg0UU40xN0ms
petG4DMt2sg/Lsl12dGHnaWr0NFf01SPtm7hcdQ/FOUeMjmJcYZUTrTmBW5ec/vL1vuTDvi3os/P
XJ87VCPmX/wkJrQ8h18FeYwwftOY+L3XBMbo28dFc/0DIcLAxTOiaCssgKWm7UVhomduq2A7LRae
4OhgLumbZghc1BWl6ZlvCvEuXfc0BJckvPQrnSZdgkM+LcXOGzTQAb54mfEOHf/rz26w+X7boJ6F
U9ywBflXridsmWX1q0ImgOBRiT6uj0EYvOQ1peDKym/zSegy3ajcz4sB1fu5YCaG5poM15oJ3NFu
vOcyAZdmSIvBhGKQPn9GEkNpbsU4H3pyj4VU5SbIc02p083r96FCrWGZ0qtMPlMZUpNsQdJZWUFS
DioNA9lvjBqYhljzkTswYaqgO9VZnG2rcjoR3U5Zb7lKOUGvYBe8AEJ5dEk1XONVPuoLyv1BHA2p
QBbeOYxKB5t93+8YXDwSF60Uy4N5zLXA31BuhY9DfKxdoRXxp00aR3LI844zo8ZFP3wHN9RLXTQ5
weg9oxtPKqZbqZ02pIpaoKaOYLPIwYaXBPMxxOuAwTkH9SCe63Hi76Qqu0SeLbSnSqq1B2TbndRv
R1LJHSHpdqW2Wx98mQUSSfK5flmP7C3AmcjUQBQ+Iw4v6O6vG6kX73gRTSrIcVXe2kjKwwBtuYnI
3JVqcx/ZeTo/TFKFniJH96KjQSMFq1J3jh0P0lRFFGyDvyXN21Oae7swS16XRUBLyBA3N5S9Wxu6
VJy3VyQ/WzudXHWyPcw9IfLflnT21sLJAarjzOmH5qWSyvpSauxrqbYHKkEPgawSzBm5vyz0QMie
Rz+SrePMs27wV6HKNjdWYFyiIkLiRzi35aXk3KNJoppKsCP9BhwPudu9B023cqJlkS3mXQSsTRP0
iPNudDeBPmBCxGlDfwUBSjW/5sNjgxZynWE+qDAhNJgRXEwJCeYEV7oUBuwKLbYFU/oXDIwMjXQ0
xFgbUEi9Ls4aO+C86qT3AWjCNvT6jYMpopLuiAmbhItdAlDFVS39EyVGCuKAC/QQeCsqTBaudFvA
twbWJh0YNVYMHUvGgjUjxaIxI4CIzO4Svey+0+CPTGAU0ua7a95KB0vv548tXkyozdM3DR4a0NCL
1Eq2C52QUnpESswiEtcEgJy0bWwkkfSTaOQAO9JhUmI1sbGceKn7IMtdBBFdJlWkk3aDojVKyJQt
EAb0SKiGuLxLRPutlM7BbNhDVdwppFAR9W+dd7CYuqxKl85b4R1aQwbg+oGx0kH0uH7AiVU8LNJH
42bvref9DPgsDTabAruN1uK7MaUDx8WK007+OR6cl4TtaSTRTRrEpxTrDsbvx4khLuP5s4u1J5Ae
n8L+hk212buYf8iuvfOS6gr3LNMQ6SPXnLvMbrZAE2ngmz69yoC+6JIPQM6Mj0K6jDzpNxowHvUY
kNAdgor59CSh9jKlT8nCsBRL51KLhQml/s6QnqZFupsGgb+qwvBUSuMTMzVe+XZ2vXM8pbfkc1/7
GKUqDFO0/kFpSg+VCygH5hi1wPZ6jlNrJUIECbTEjy1O1qTBzZAF76aTX2pFdI+IrlkLLFuV9G4t
AS6uADvX5/tKh1eA1YviNaXQ5FuGBUwe33OLJ6zhUGry+BgQKmolkAnnZrXY4etQl4BYh+kDlqaU
+iP50Kxq2xln4ktv5QOJ776kwEDE5L+bXXAXophr8Tit0P9CJvHevMkCMXMK0qPb+vjc6uFlOc46
sqna8HFZB/syIwY7BthHgljLEBgaoF6JfUnuJj5W/HRxhLOux2IXSK9dgs3JlO67qKP72mLIMzDm
MXU5Fp3xTBipnTTAZVzgIhj5Qr85pRj7aLEnK5pfWBS+6S58crxBlwugG5AnBLD34TpCpLhxUQuu
qh5dHHTzh7YZoCowuxjnhWBm3xNrQJEEuJZxwPXryYqjQwY+g3GyOe4sG6dQ1TyRsnIW7uCuw8J9
MjA0JhgbI+lw9LE6WlgeS+l9LFhopBtykL5I+dCMUbLCMImVlmugR+8YK6WJpRLcGJlxmCwj6bbU
bHyXk3RgzrSwhfRkimX4CVz/VsT+egrzd6FP+sXUJADyhLj0ZaJwGE+yBIET2JydmxABz5ZpJtyZ
/oG08XEVkki4d7n2zAbfOTW+59JFaiGIQXgPCspyXtOJSncSmN8qLXhuov7Kkk7WwioLIET63rIF
Uar6Ve4yJTGBhayGZkbkNhcrH6z9VWUiLJm9+wQap+a5L7k3+/hjQfS9JVX8bc4xKwJlBljHUQXe
s9FMggxtengUk4pt2rjXtgczicIyWMdOnBePL6hb2G98KhOkUR1oxzTke9Fd0yWiLkYY51VWdxOZ
erH2cr+6IgFeP3Vt+GPx9Icajib+U2BKcocHXdasceoNPQwq3QGCMIryI9YrsFQG9AtAAXCEkz3z
tSNCRTZPZwVbz3noCJkny+roTqT0Nrl71u2RjW2PP5bY6qg3zHsqqo/My4u9rdE8N2CQ9K77MAqu
oFiiTazRk76yMUqTaWitAqzTHuetACs1ZMll70h39c5B3z8G/fPi2S7n4hwPtnk5dvY9shbUZGn3
Kn+6LpAZhGyP0XFewrr/sWgcxDkG79GVzVEc31Akn0Mjv0cJELGjG9u2NF7cxqx2LtyBzs5+DMVA
sZbRNukuyA79+uRn2plm2JstPecL5vMRE7pQbnTpS68xqHuhJEFm15Goj8CQ7jSCcYBOLcx3Hxh+
Xmj99ICAAAeX9L4Hi380fMK7gBEsofOovp1yy2Obz6V/Xr6tJeydmfr3XiI+2mRin5/cp8qNbwe+
oYC6Mqb2wQuuxVzfaH7DB8exHwGtlQ5+zCDoVX0/O/fD+zLkqPBS/P7URxCSW1tREbfttHQn89k9
dhPQWLrLKI6oBXKqN2ZzCzHicezmV5qHPSwBqJ+azZwZeghysrkEyBe7666JoUsREIYiNDlo5JoQ
O1nC14Ys6cFuomrQnUp/PGeuaW41ya+pMXpuKhMUGE6YLbLkjQO04jK1kct03rBLTGYwKSAFTxIV
xlwap0jrW4AtmJK6ADYqgzPqPSSSyFCAZui7ngzuVMdNDuc7LraBk+wJcOTwN8Yj45KeQHH/Iw6b
YFtI9oMnKRCp5EHMJt19YrNGKnzQInKwEchV9btCkiSMML6tJVsiVZQJyZsYcsgTFSKXjFhNVBYb
jDrrlvQzQvFopk8mbSwdJHaejfqxdoltsp1uM0vKRQHuAj1zfuUCwIjI0EYykwFFi6IT/B5SChwO
D60mpF4Q77nOgig7oFyiamcBmtjgTmP0NFLTHeSN7hF78HVXLRmzODVYjffqQUCTMMGKoqYz+a8n
WGe4vRMjI0qFXy+hltAsDzt30M61BIzA1vQRR+hc2619FC7iqOGCwcn4CR6hcKKZ4cxYmR1G3Zjy
A6kXUneryTwXCfF9Cmgyqb6PWkz1gPkFAITQ814V+ATXfLAuHOlRSkztWEE4zxvsQ5aLWi2eCvvo
Nj6l0soPL7h83Lvw9Hrstg+2QzyX7Iapl1FL6i1CVS9WKzNZWsa2MG3agBNTqKV1fpgFcYZGrrO9
6vEybkOsoe64Ba3b4OA1CvB7un4KcAoBh/CWayL4mDFZTrW3wGl6sb2c2GWim0YzopvJi4wdFmiX
80BbQKRHEBkabXIdBWG2nUaz2VQhfn03WLCJcVGYiNC4A9yNXDsh5J0RDKO5rB6g8s7OxpbKM0Oz
nVvHNGKK+6mxCe3aXM8UkKS+H/ubGa3yctauysCrGbdDb2jTRL9JIwpUQ/nGeATWPE3+yzjCv5dr
E6NEclkz8gMNoNg6voyzljN48HJkIHDddhqAUehMvH8LlvByHJxX6gvfl2ZJj8SXHbg8BPQcd1mb
VXAHHcCBWmXfRUZy4c89MFQHOYtoOT8UFZeKLgdb3kZO9rZwQSJ6VjKhhuYEHIaUcG+APxI2t1Ck
m5NJHOWWKvm9bZjT1bgwmdLzuQUgURiYB8kkQxFxY0wxc3UccMzx7WM7BMltRzmTbHG6doVbvA8d
EDfNpyTHBazV8gLIFyMxlGvtYzjHcDU0MvcMV+NEEQ3ZiwvBpAyQLJtpMu3KeAgfxqX4adWcv0dc
E7RMuqM/BtYF8IVXKMnT3h3d5YpdxNt4ZlcwGQ/DgzAHxpiudxqxBJ5A3JMZfzd34F6Ycr9QhWG6
V/nzjS2Gc5om/j7tw3en7KSN3H4nSjECjzak20m09QadYnKtAtowcdmrIJyaTQ9TaV7q+UGT4X8p
wcIbJyN9BwvdQ6i1xVEbiEAtQQgyqxfnCe8MwnKISCi4GbEWiWdeVvJm0G1ES0iTI99It+Skmo+x
K85gWTHK9NNVO2vV2fcDwF14xTyra0/hND5mbkYHBZDBsrhnb1PgZrxrDItE+Ax2cohrkqnJ3TwX
tEgax7gYK/slFqQz6zmexdGxvGM0hR0KpdDcFhKQqNcvAaORDRcx69g6iX/MhhI7cVNdV/DTV3Ye
2keRTevYsc4h1LSDhsKCKVLWHbIWEuP4YLQUHhZbXIkSrZ9pgpwIMwzG0xBexKjpd1Ee/OiGtLqT
7s8Ef9weChlidMPhBzOW16GZ0kPc7bVJL8noTU/438qTw57btGKHxfQR880F9gzr6I4TmdFR8Rws
GG9dOMFG0LSECzAF1QlcqFx2iEESNhBWnUKqMlIGn044PILxmsR7gSRuuo1nw8fIu7RgQVLngD+X
oZBDYFDXmhintEg7BfapG8hp65sKZXEPzyLrIhIqEJnl1tPgM5KZlmZfjXNz27DnRnUIlBr+/9Iv
1tHAVVgN+AtyIiuQMaJXWJr4zYrLAXFxSGxhetHkRXibzNV1YOXDllpcwQQkX0cL0uxCg6BDcK8M
It/ay9OiZ/4OXBlBdUkG5cuk9NK5EwUFJFhzd7LHtD/Jhltz68Q5avMF4V3g2dNekORIiCx+5Wgq
sDxo8w3j6WSH2cY7Bhps8d6/0RHuc63OtG3oztfgdM2LJrPByeSmv487X1w7Aq2M3RTzniTQCxuh
NBFb40s3GPpV8yyReg/AkDYpVY5zgAjcnBgw4izHsmXheYGMsi1sY0vHSzp1GNo1ZcMge0w3uQUj
aXKITGsn70coyWHL2NenCV2O6ywQ9TpnQ610V4UepTVhP84+WZsDvpeKEKL1lCX+odL7QeYwXDbp
/2PvvJYbV7Zs+0XYAZ/IVxL08rZKLwipqgQkvHdf3wOofVpnV3Tf2/3eD2KARjQgmMhca84xn+lZ
Q7wOwl3YDsF5QkDZlpesoDkwp83FLBr9npolQCwOTthaAwobVNvyLJaLdUupq7LilKxVmmBptGyO
9RVL4OCcR5F2Dvv4OExw4GJZLkl+1JK0elwAGRrqedCQlG20UjunUfUJZXPaNTrksZh68cbQ4XYr
SJfkaXSFdf69qWA7UFGo0nNWnbwckPYtcQxklXhIu1zmJdQX4/0wJvPZlizg2wxyXeqI6RxByY0E
SjtWGN52vWm9mBr5MnaUOtBR0f60lTmfe2H2f28mRaUwtSTYEBz9PC0X65aJHYx1YDv8fb2dUuXr
EGN9YrCRNAF3P69bOetwZvgLZ8wdQ1imTNfWOzrSDbfFGLubepm4AMSgrRu7EiM1YIb1tmCdunzd
7XLu34VN8sYwTwc7keLf/nd9gvXi6x/+uKrrMd1GLGXEIyyA9K9/qQTz2ZDkvT+fEDYh/7I+8Pem
gWCe6luY+V///W8PWm/0NLcnxLpKsS8vk6//9g2tj5aeUbIEhqSwPi6qSJhuzVFAlmSXrBd/PMF/
ddvXQ4yRX65qkVYts0UGwnCDAj1Fl7uYOzWXaN6GELHdeveaEGUOSx86rh9UKHS6bWRirRciUN2Z
4inal/W6t9wzNggqExCpu3KaWLy5Wdb7LkivTTVpj2nuPbmSLrm5HAH8rn5ISj47p5gKfcchXpxp
a3BHWLPAD2rSRz0zfZTtfM6CsTpo0DGmS9rAlhhpLFACACsY2/rbmM+nuh9+Rlkx7LFQuAT9dGZ5
zjNMREwsOEFOjsmQgf6BowjzE/N0p3+2EzxYYOgf4TV9wgW6lQSThJa8I0j63YVNujH65IZK7CdJ
CE2v7qqxIz6lU8Iv6Tyy7P5GLxsPhwNTKrM+3EZD7KFBlNdr7b3DZ+HOItzGc3nUqvFHkpEzPZfj
6EdaR3B7SBR33U7XVqF9Bi4TYGk85oP9HCfDU1RN5a4zvbu1g5AHuB3SdPhB1jkWBlZGrlm+1vYv
b6SS63j9bab3RzM79ToVIL0e8EVG7S8717aRNV5ElFwyLTyYRvhmLp+ZdMYSUqhpeBfhxAETxIhX
G/yW+V8Mih8gHSLbMH8Eq30ZIDu0GXmIldjkjn1rOt2LohgWUUwHXNVPzgNpeOS+ESDSKu1n49m6
Lxt1a1bjo2fMzwlQ9aNh47irZXFFgMax1OgQM3dLkiA5l4hwj5mcHsqQgIc++BTFxLSIhEyCp1kg
B3ACGhc6aWilvsKnwZ6w7I2AglHjpAG3zmpAps+j5REPOMx771Iz2dqWiSd9SR1CVrhyFosqLHSm
/6FWPbTV85RMwycGK6Tokqz7t0kb9tUYnIwuID8ZzVwvAS5UDJPWMj2/0b34yTakvhGFfBSE1k7X
lUPGcdtfVx6B7VDtZIv4trEpb2o/BlldJb2RHCAivpQ4eMz4dSRamyJsZx28Mr7QG892wB9gJUTq
wYPr6ntu+VFYpHfIhpgpBpKDFVtiO3UWKUuV6+w5eiC6mJXB08iF0htrS8tr25U0ITKriDZ26SAQ
x5eUeJ6xtwsm8uGykHGRjvhV9hNoMGHaZl9sG3QaRAlHgM5hDjYB7GN2YDnk1J8m1oKs1M8e8NHp
QWrQf8rZ+ym69NYWdruFY4VorsLWXAT3GJdwv+RJuKWk+ORZpMALJ3hWhTjkevPCouzEWsLdZD3f
na1LTKW2c0eTP/CBy8OKr+dLEaW/ALsnUfJYpPLTG/Rq1xflWSak71gzKZyBNN+AsLrYLUYfq0IM
cJWarJnmCMUBt8TYdn1B/d58LVLsYUUmKASlpL07jdtt9LEqNwwpyTEp04ygk81odx7ckuoyCPab
DJNvk9QBRmKRcqiagqTZlrnm+GP+Broy2ZvLbw3/FYuWc+kYN8tfEE+KxEB+LVNp7UD9x3vNqZ84
4BlpXLSnsl5oip1HgiYluyqlygA0BScrkTB2PWL30rHVqtjdFhGS/CwtfEUgCd0bd4S8Ed5ktAo4
mwkkoHqIln/hzOSEgRO9nYacudMhp1D8vaHcc2nIfNrPngWDaqzJecCTR/sWxJyXfKspj+ysrAb4
V1ePQSrybW2nt0kzU27SvmWjoEE18Lta1FqB+2YWMuD9siONGF/37GQ3rFboauHTtKe3xpE/auoh
fBvGm3cI63FB0ga4kMZfLX3IOkkelCx2YoC3F7jh89KQptsFiqON2oPnpod6qHBAL4RVkeDxHCrU
GwGhDxsjmceNcOBhTEN8sjwS2nPiiTDiLB+/FYp0d2bqNXlRJBkc0go8SkSC2Wa0XF4QI0/j6Het
Bieox5IDCqc5xOYUkiB2amik1WnGIWja9Pzsz95jNVw5KD2123Ep2OMZJ1muO+VpEfomZMjtIgOC
/PrDjOKrJC1+1Es93eyhsZWUCi/XngwB3MuAoF5NHYRLlFRbngJz+kEog1dTdtYM46VXlG7aSX0P
xs9Rm0qMDpYPfflmMGjvapS+8ZDNOqVT3f1MKBnsy5LWARWZbYtLNHLm/MjKqd5mLGZQfHnFtFAN
kj0JdNROlIM7j65xnPywUjPdOelMRTAuxZbkk/sZ90/CGFpqzrNIjAsuLmAzhnmrZVCcO8N+b5tO
bfh919u24T2lBTtdw7AS5O5tnGRL4nMjN97Y+vza2fsuaRzMIOJq/SrsJxpreHZknTFQTRwQgU6I
iNQevMVNn5WtAX0XjxuGCDDWUAAxKafar5rsYOoGdHY6RwOPn4X8BsbqJUlv00LO/jQP5gaklmWV
5nW3IqNgRyXdDany1Y7gnh2QwGu5QKZQxtbbagFPwUA6rg3//wOe/P+AJ4Q+otv474Entwne4iL7
J+zk9z/9C3Zi/2VbBkeeaRkS0YRE+vJ3KKWhW3/puusKSCg6Ap1FFfN3KKUllnsEshwP6Y0tXPIq
/6XMsf5yDQfJIywWpKMOHJT/TSglS6N/Sjm4AXCKiUBnAbJYi9LnH1KOuk+8fHQNVF9KXFKi9qAN
MzVe4hqp175Aft6W46wxnxgxq2qPpANbeM4oP0Zw1gB+DxdOHAwTmp3i3iHHt6JZQzCIDcBT0866
jQjOts850G2LOd0pGnJob9ah1J0EElZgb4e6/Rgrnc5YQ+sKCBetxtm3J4McCMkv3MV+NVuZPNNd
6P04YlIDDVicS9d5Kak1busGx02tay42pVGc162vC42cZFONZ2xjviOkdlzvMqlosi5d/qkaCnFO
spCYQi15WYni5RRymlsuVqw4KWSs3hzODetVprLpNkUatP168HrHeqEWEPm69fUEU840DjDlzsAG
CrnkM2pIeNe8DIWRnmYAxrjQjQ6z8Ry4RydGETOZ5lk2LHp/b7WFn+GdIxIQ2npoiPYUdDOz65l8
RgLSkGRKsPmVEvsiIIRzNlBQ4QXwLPz+XxcxHmawSgk9ySTAgA6V1fF7uVQbHLO8KFdd0Ried81N
5jpQJhozPsCYgqdaZ3fm4P1wS2YjPe2Lnaun39KZxWGkyjfPI5kUVOV9ACbf1yPXKwCb55yUc1ax
ofA9T/veeZCzrJ64hEpLtoYc5yO23yuiIhVLz0749liRQ9KaxvU4TPaEDIKusQxdfR/X8VGPpuSk
ediPzSYk0rgzoitt+rRyI7/uJasa3s310OTHTtiXOra6q2DqdnFrfoTD3EONcukPI6K7rjSuGjW5
VkTlcVqonRnuBpJPlfaPE9XqMZHTlTuS6VY7DeUhzYkIwKw5Ots5hecPwn+wLZIV8uzGjmQNnavu
D9YQMlcwkh4NSj3Af6u0w2ijw/EW2qaZDVewOuwry4WmSw3uAmzAudJT5R6EN7+s98lyYO+RWkqe
DLzx5QFu7Hons9YOBh/9GnqedW0s77ptopdeW+ygpFSu95EPY127KrudTMJNIn1+dsMY7QhG0M2U
5PNVPfCxBlexP5wUJ7H2Q8xtuJ8nztSDMccHZ+qu3a7mN7/Sz2Om3/vGbf5x21B/r6PkRrXhvCVH
LLtoptSPE6FBZo6qlUVOe254cWTmy+Z649dFHgkgAhRFGQDbrbMkWxs2rxy302W9Zi4a/0SH9DzO
Au8pLZnFRgSF/X52wudRMU/k2DAvCB0QttRnZ+THUlnuXQoFDbbadFZlSjBD2N9YiRzPnTMDDW5r
24f5icTDpYZ28sa7BG3NeSkkwxnK3laT0gBt41jAJP9tZPztsFo9jaVA7WwkxVEnrmPe/ki9tKeC
Nw5nc7kY0nfb4ZvzJB3inLrdGVwI+6LHT5ik4CWXm2TNcgqOcQ9wHFkYQwIu0IU5oqhy0p1m1aIX
IYktVUL4Kg2a+gxaiqWiG/9Ixr7fRYsweI0amBZV/bq13jaSGRMnqXNoDDI/moAa32y4x4z4sGPZ
y5meZQMBM5DvVi3TfbPItte3NGfhu6FqAkHWPdlRoy883KZI52tqaSw4cdMcJyngzjizwZwJRY3M
mbSOHNhMkEnT1DHRbq3F7CdWPbu+yILXtIJWr9yTG+zXwlmj56RMkBJ3tBS4Dic8qrw6EJsY7UGt
T/s+bp+teWI0xly7NwuACAE7XfVLa14byA1CL4mviHRjTpV8ja0l/YHCPP4mi15UMwf0Ta4aovcI
+dV+AuiTJ4UwtMudo7bIF5a2mruaNdbN1Wr2ZWlkAr6xPKURCwCcFe4FpsL1APgy2zVF8dDqXblf
HXOrR9N1FKer1bkZdMvJK0ViQYwQwlbRTr6KYRxodQLoIMd9ZKWsS8LWmjBpmD9MIfSd0wX23pqb
+7UySoyfdWTNOjXfneZXuAjEaeFN2AAWKbnYgsYyzrkUS8p9BAXfcz+VF9e79ZEp9GJ/RED7+9GQ
plgiB0VDGlm3E1lcHr3BVPCH2n09nSoQE/S9BmpEDIc7j4KVr802EbYPA0qK0x+ffb3a//ZCzuH1
1ETe793QxPiNdcCu605ZL1bnoDO6V6k5fQw5Lew5JifLxrewc6gEIEyTBFBnStDNirapPpPUuByg
iUPpf5opXZpUeIOKxLVI6+V5vhmFhTVTMzDfEY3k5fXVQMjpgSYzkgcwpbsOEg9xw8hEFSz+M5Zj
Qpv5jRj1eNap942OoozNLEDvo0e9ZYDosjJEQDjQIB1Fh72296vFA7NezNi1MKgtPhkigqKd3LrU
qU8RnF8kV8UZ5SlCIBUcU5dzQVmXtP9ZlazpGl8X623N3N0TGtru1+FtvbCWYe/rKsvV8pwpjVpF
KGo/KkLOrV15XH/9oW4wGqyb64UnHUlTXyy6i/YqDlFAwjSBkzIGA2VkLloDVYTZBL/HoGxmSI+g
reQ5WSMkMN9ix5iRxelv6+uu4+36Xv64Ogf4qXI32yMsZ0IoSe9q6XYkJQbEHmYzkWnpa+NQ/19L
3etFo6W232TskUIP7StDVBU8SJBgzL+gAWnRxbQ1f87L8QiRSAvcRIe4wZEZ2eGuMHt+S+tv87d/
217kYl6r2t/uTSIJaaU7MPVpT5sDII8qQasZ7pSHO7QRJgNzZSUXUFrJYXXSrhbibJ5QHn65idd7
vu42gIV2nXWyl9r8183rVhzY5Un0b9ZiQ8L86hyHgLFuueYtOyWmd3L+uvp7y3ITMsAY2is3NHbr
bUUSYnpd92PpuEV/iavigAfaOVh8YrCw49mOU1CXvZjJB5SnvgSqEIps2qk6/6Wy3jgbmmWcqxJz
kCElOj9KyOniBVu34mUrV0vheN1cb/x6zH91m2jGYVtopPJ8PXjdynJRHwEi+F+3//H/6x3u4mBa
t7qx0ogNpXiy/vTKMlPD7bpZ1W6O43MEkmwWFDRGBvSOunZFu+c4WgXD4n+eQr+urlv9bKNtXu9e
r6+n2a+rGcQtkuSnczvWoEgNfdytpxxzOfkg6kX1ul4flt+Rg7y4z5oh3USLOWe98IgVAVjWdt6x
r4btQMTj1XoxAqPzJ87IW4C2qHqMctwE+LU5IzNEn6ep688BYtbmCK4sOEwIuLvqaE/sDbcMlyrr
sjnKnmlyuhT1/7zr3x5FcjyJYSNi3N+PyneI1crTLBh9wJDj9G6Wk9aXCREnOenY6/UycXH2rZus
WpCArJvz4ik3IqCxx3VzWv2aX89iUusmemXs00u4mMOL1U9srFqW30/+77d8PWWw2FPXZ1xvGxvT
O3VLpgM3//GoCCrD9Pue35vrq/9+I+tD1+uqEjxqvf77Fb+eSocivTWlSwSvEBMDxLIj1tf+4138
fttfd389+//gtiK7xKLS637PQug0k4/csB5V8G9M1wdMX1rzUR8okuVIQCCAAwogEwGkM3SCIWfQ
m/OXWMGcK2T5kpQWYeJydvZ5rdsHIxB3TTKW31gKfzJFfycMr9rNuKb8atbyfWHycKOwyeNGK7NV
TfQ8Ornud3ECs0QSMQ9ocZMF8O2ahnpyqmS7b4v2ySoUZxoPv/fMGWXj9v3TPICN6ir9lcgRZO+G
AcdHXMKcCnuk6g1AErmlbtbvbRw309A1+1TjxOeKfTtMCak5MNPGNq75LbRwJZqciMK6TA9l3v5C
MK0W2XkAf6b/brYjFUv3mxe3oHPKGGMgpja7rvfTaLxZWoqWbN8XdLDNivLY7GpoDTqX7tVcHJMm
wZLGfksb+1IUbcfQp75HXpvfRNHPYfpIZXCIrTxA5aGRs5hHry3tHJSq0ckG07/Li5FIROtgteWt
UYYtX1WlAeHsfhLv45e6dA5mQEUCDtI+rFm5dXX7CuLxp6P5tbsUMLKJcyv/ukHt/ZAQMWsle6dG
ntiUmUaqj7uLUuuD9t29pDTx0mcfNMR3HVOu26mDxVIz161qdDBKv6uwBCIVsEw6e4IkpyFnxWF3
SMDct1l6ALoJxjsVCRJSnUh1AsJGknQp/Y41FUNQi/QO8KUjEJAH6bUk1TeRP9bhCwL4+JLQeNpS
OGn9kuXjLjcIBICdDjjG2ZHYme5VGeVbzFbvMUf6mbha3r/dz1gv1NM8Gs+BWLoLpgbdjglohqs7
d1zjMLYB2T0QmCJ65cchNB69obYPVlqcIkJtH5TtPXplegNxiNV7SAQD5EQMy+jvqxGqv6lBLG9K
lOdBelCuPGgDlMAw665yFQc/tb654g8EXZIssdB1AdKZAa6xjYZiLcOkYoIFKZUYRJw7jo0KY9Zv
par1UxK29VkX8N/7aSIfRqMuraXoZ2B2NRyvBkD8rY2QvK8qH9JBs7MHmg8eQpH9aIoWYT3gRuJL
bKRl56ZtP1ZPsKeL8TSUrxrRfnge0SBaZe3HNqpvRDnMiVrn2lvSgdM+gimIXRXCUm8dql485KDT
J32vpUZwyJ3kW2U5H07jPNjwQL+VTfFaMkRtpz7RN17V6dth0bKY89Bf6/q1whOzFSONFkKgCc/o
6SKntBbo694UOZo4uphDYty7RdfcTfkn5uzHgiyZCyMr/YuIse9JXFW6TB7qssD1NtoUsLSfM7X0
XAX7NIqOssTV4MYe7M7QbQ8JiGLW+Y3a5n3zE62l4we2fHRE1RyrSxc39sG2C8S9Lto/BFJYoMiM
X2I8+Lk555mqFtM8wOPaovaEptqgQEIY3P1ikgvLdrRIX2ZwKrIePVwaH1RH1yRr5DnDSIEUKL6p
AqPduWHyBiKCcwAWqSaipo7FASNIxSS0pe5DnmNNqyt4zYI+BlcIgMJJj9GgP5ZCC85pm4D6cOSu
rexLokO+1UYEyjERsHuB9n5oZXMIGKNgm2boQFrWuPbIKrptbnLAa2FvAct3gbl6T0OHk0rCr0Lg
pv9UrnlxJgsqzaDe5yFdKKw66UwhXX+OL7Is++vArF+s2qHTok85YfbsaPOl79PPUqGw9GQtjkj1
c0fj8C3fKVPwmXoaFbaRfJfBeETn+mREKF7oRgF1pf9NDnxKtOuIYM+2UGm73l7S/PVwySAhviL0
wj00RfrQT0aOLhIm3BCSCdGWqtjLCRVuDKczMogKV+N7Fw5vowf9aR6e2zA9U7/C39MgE1D9M5JN
MIhEZo5NdJnIIs5N9wPTE5HGmKkEwsZ+yUmjj1eIwfNH/XOICBYbjP7TM/JjEhHvaEjRw+Dh8FOl
wPtSzjfYIFk9eFGyT0MSRUfZ0j+0ceJD3oXbWuZ+aeXAdZgf+agDPsqBAJZiCerpD0iq8CdXkNSQ
Cx09TlXpIZXddWrphAtJEuNKZVdbPTd+Tjnau1h9s20wsw4kUNIr+o8OfNFWlyW/CzLrVWQ0C1Hb
N996gYI0KBNxpA5VFngf3c6+CRu1dAqxAE2TB2V467b0T2TmJji0ou+2cz1nAehr+F3RAKrHDrrv
tpWcC1bD+3pwLp3rujdGHl3XepHjoAQQiyTnhnqzt48zWMZhSAOyozK8UVN5T0vzyFkYGlZr72Oh
rJ0Zz69ISIAixS0cfpcY04hJ4waULfn2wFVctXgMqbFb0fhum6gFYr4RMjVesBGOzBnNX2ZxFzqU
oWzY9v5oTwyFL25iXpr3Moqf7Vl7J4kSjkJA8rsx98mJ5eoN1jIEcmF0a/XGtR0Z+cEpb7PcuPNm
MIK5jKt9r407MtrIc22JY5lsBuOI7mHXW89tBZC4izgvU0B4sDXrWQQMkIkq9fsyzLtDnccWZR7t
wS4QhGdYRfoeVV/XZggVCsyVYzwumTH6YW6bu6TmikDVPnbzldKzu7HQKVbzlWUCg2KIvT+w0bMZ
Qlw0IjFORVGS6Vqn+yDeYixMbpn5tdtQiOeSZMsuj+6EIvIFyPbHIqUgzB1hrFJb1aLrHwNqgVHs
7dwuS0ha03OkkMEPIxqfupn9qNGnQ32OsYHz2KLDAEgiK2awvflgONbZCeObWQDy06x2pyMF25VN
HPoY0HxM+R8p4OW9U9UDriJIbrLBSeN470HcK4qoTAEt2dzqU51txhLTgSUOsYf22SnCX6w5qOLb
YSdfay1/kCUJ44ZNiqinl3e6Og+YjYdcpMi7FNMnHchnYlr7shseWOVyouZXVxsYyWwSPoYp4scO
jhnpyvTEYu8RP15yNSiSYdAJZPDbGc3ldbQsQ+bswWHV6Sd67xteMl9PVnlvKN24aPTkae1fmriF
X1mDwdMFMRj4M8t72dfUmj1jN4doSOawpA1fFRdK4mivEma3gjWf9k2jVUore6xxNeCbKBJvT7Up
vwuVFLcTLo22kG8MR2T+MZnf0/+UJN+Mxk1fJ5da18+4OJqdMsKRM21OCzZVdGCGnZjQpxbmhHFq
Gu+EpZM1jYXWpwauiIYq6YJTmTzaLtgLozuaIaWvPCsuU5N8onNUNILpIuhd/qOI7Z9KY66VCkTe
6I6pGqf6eDuMwy4ZnnKmhAezKN0dCSanctCjbQGv62gxNDAgSv1+aMerKKlgK3rOCe+H76WD3DFN
0uh2J/RaiZnPnOYmsaOatRfClKKnQCkFOnFNX7JFWuXHyq5Pg1HHB8utUzrZJR3yEc+EZW9bU7n7
gs4N546Pzs3K/Ux2tK9MLBhOE1zFyDKYaEWfqrmOc2OfcX5lGhkcnax8sNxHIQ3jKagNfwiHZi89
ATQ/Iauj+t70FM47gu5tk8m9FNY9JvtXVOw+Bbx7w3OxXoBb243GHPpjIwN0hfNDYWqEfGbIfnX2
+BShKwfiiN+t7I7peOm7BFG80Ckmjw+ITmE8IYr0xXgWXYQaJTPvWhqd21aHfpmT9NF7A+IQ6Ipb
LdDI16nnF08s64LA3KEXRQCC8Ae9WAPbk86cUc6tL0qdKQx9MQRfQNQjQBycbYY2fZqymqBZlf20
yHLxM7xOrMe8xjcUYMyiMinb/TKjrAVyHJCOknRnBUOoqPHL14LuYILADboousNYwF9JAROyykHi
3cV7eovXqcsrp4UDuKxBPjZYtzpqCGZdyQ5VY4zV24D6rLq3jrF/a3WgdaLE/V63cceA56EgxMVl
1N27O7ZPyIHv7YqqejVTY8AUtA1mdNhgbqxpfJ9yMO+Igl/7DO+QLnRUcZW76WasaXE0ZRzZw45C
2kUsPmxaTJT0KQBlHtEPtbZ8SpKQnPg2KA+ixxjWZP25uPRKfTjo37HpoaR2zBeQPSQUcVZyRiKR
w/6XPc03pKvyBYIE4Dtj2Wbn4HrraT/I4tnDxUQUpHxNZuNQiv5Xl43PZhSekHAdmNa/B0mEY10y
Wc6l+6A3+XWkjU8JSfFuqrXn1ukOeeFMfr5g63Us4LilCHy1ld9bI9G4A5GugCtH8W7OSHfLIZS7
uUTnr3CkvyBaJlghLIyrTjdLWpTVeGntG1pDoe/OSb6JZrJgk4D9tHB0LTJ0p3S6Ze1CJcjRcAHu
WkZhSblGb7uXGSPjDasUEzPCppnZZeWEfzCv7f0UtT/o235GHZ6CZqbwGCJddxBFM0r8rGie7cvM
Ohh9WPHDiMxNKxm1SUP0OT9jDdR6TqIhaG066wQE0FqQTr+TWvXihnq/92Mt9B749QxOmbBKQag3
eTT0UvWTPFxy2zPnO+KVZoLdmieN8KX6ELVD0Y9jshFoKEfa1WS84/LPZ+VrBsXEpi4+gQwk2yia
0AlPH0bemtuqj09BsLwBvSdwJ6rJJERCXGnfunChteGaZY7warXWY42tA0X8vWeoWxnzLWVxSCk1
Q1Qp50PVcn5iIV91Fi4FFZEVhn27BH9shYl3jqZ2ARJErJCj8I6QemBBWcS8L8qZAaSdsYNGkDMD
x28IDRVPjrkdUT5ZKQm5AEEAYI3kK7ErKOkRjDwUTousl95NNAEL1qeCIHgsTVcJFQblLOEoYni3
qua712lEFbsjPTIc5ukQv4AriEzje5ghQGobbDuwevBBEwjUG80NUe0i1WiUjO61aQnnUmLJReoW
bJBToGDWL1SfcP9DrMR6oVc3PbYMu+ue1eQE1/Ww4Ho4D5vmR9HZZG10fbfXWMazNTxMpdgbra7v
+iT5lDX9aa3Sz4EAkNZYEVwxQdictAYEaBOW4Kw1qCROwk+1oth3zsNYaM/d8Ckjqt6u8Tw4VQcK
wntbVEnC5Sxn9eS/F+IYpKwW6ROhSGIEECGvX6ex2tL8OkWluHFKvSLHKzSu8qnnQcxUSe5k5oBo
dCxKtTWQvSHEFdvMa+4ijaZgldgMD/GdjKCAd/qHQe7nAfcMQcwGIx/vObK8YlfRMzeYjtZSv17W
qPg6iewMDFLgXT7SqI+vHZjMjasb+1gzTWSyDtNvt4LNjvW91dVOG1K/I3ZhZ8zyGVPZZ5sVn4um
xMnUbZ8XxoaVSrAgoCr1EqGZ9E0FY0mlzM61b5iwsRFjDLwW6odN2paTzaSEzTUCT+ad2FKmjVlZ
13qjPWNupkvsgovoAxKJX7Kg244sBRiMwWwbbfRD64k4qaAfsbpHxVs+cdK8tsr5XoQcntnOWr4n
4B9yO/QWnxEMwravTOzyIUeLHsFcFopEMTImel0+WIPxvYgXFwnyF8s9lTFRX5ElHiMK0BvPvk4c
JAZpkJ9VGN1Rj8OhOyQAC2ifIrOomuHJJUBb9fPDOKr7UE0n1ZY3bZPt6/rGSczvRGdvg57Um+pH
CekkHLS7Bv9GY2lX46K1zmdBpCQci66AQDIzoQ2NWysJ383AesaBY6AW7Q4dQQxxJMhZZZXQZ0uo
gPbskUxROvp130ljU6tFjhbwcZ3KxQXc35t8W1Zg7zBo65H96M3zU2WPELm/01RAUwf7rsWIG/cg
dTOOmNrOiV91ar+d5Y5UvbdZiDf0jJQQjGvdyD67Rr5ZXfeR5x9DEyCepsGR6cEzbaT7Squ2mZt/
mrzZdC4/Q4SvqVM8AWSdwVdJjB25+CBYUR2apPueM8HezIohKa6mZGO1xXsa16e6Fo+5okVkpxQK
xpNN7l1qlo+OE1/qRn8VRvM4iGwfIbnzCy+490Zsveg4PhMvuZfhy2B3t2ajEdETg4dPf5Q6XaV6
sbhqhBnOmP4B79j7uq8ynMU4vEyjetXUXTmr70nb/MrCG6upkTKVJZLk1rsusOYUXXQbkNtTaRYW
GufTMbKGoKSlWGVaN31PmDw9NKpIzLTRnSPoPAftq2U3mM++1WOonbJ2utcCloICB2SqHmZ1+D9B
3/8Es2U5GMz/X4K+F1WHhLn+Q9D39z/9LegTzl8m3CPLNekaeSZit/8U9HlI84SwhQ1Vy/EcuVCR
/iXok3/ZRJ0Zuo5E2zVXFd6/BH3EoVmuRSHSFajcTbR+/xtB3/oq/4Btebw+PmKek7eh63/Ctrwe
rXsxhcaxnat7VxrVxk7yeCeunFah7yWFYCu7/LC0ZtNZXAjpI1HKOLgZ9VhE9EF7nuKhQw80WSdT
3BRUW/CxDscVuVmAVzySeLaTuujPWckgXBMJ3GvPswEFwOk66kCcqC1Oq+Qh+anb05UfHxaIRNh5
50pvHl3zefZYQzc5Xi5RXKeGiz4hukk+ydN8LYPxW8A6YG9JHCRTOL4NzZ16QYfFqDVcZtWT/G2W
b3ETfqwYvCySENHdB2W6V17TkIRIkavXThMLp9pHXEl5s8k5hQqScI6kzm1VYgrq4FSJQoRJm0Xj
SxameW4KNF2ewIHnBC62zWjUWKxTOLZtF2G4AiFD/jKBzISw5vmnwJq3zfjnqpYk6WLM96eOsOcR
5HWfYCrVX1L5E03ok6X661jJ5xGbKTN/tEDg9NszX9+DopK5D1fi33KROSzjCTrRnREhUEbhu+gw
BNuthiEswpcF+oKWGLUwbCwLgnGUZ/gPkV/Xuf0NthZqrlgd2hlZJSFyPN5CFV5z2D8HUfWtcPzO
TvPLJJpPxOPlVancS1rxsbOu084UrzdU3tSdCXF/6wQ5ywoHWYIR9SHV0fD4HySd13LbyBZFvwhV
SI3wSoKZFJUl+wUl2R7k1EADaHz9XdB9UY3HHo9Egt0n7L22o5MMs83wt51WOBEpaYj/4vAdrZ71
DvTr1OJdsTvCje2pso56ivNdsWAIY3thHYP8ySl8ep8Qr0mQuvdRy/gUZPAGHEk8WRHi500hGxmr
3dEhpqut31rNKxUmrE+8FK6Q5Sa0OkAJtmvAnZwD6yRng/9uLA9NGLkpBREP/2+FHAdrBcqbqrff
RVanAH7AnMJNCU+zd8x83v6gNBMSVpODzst/Ygpfp9Q6gDUFJ2J8pyy49+SDTqQdMUuU7i4vcVzh
pIaH7RzqAKPkykK1CVvaZ2lwZsS8yZZeRCyaeALq4rmxLGcVouFeraoJcRoJMJPbnGaNSVqSXj1K
AnaRQL60S4761NLf1P7TLl9lX6Ear1iCigOQmhGVGySM2s4JZlmFCj9fZMWuDdEfiOeV6Wgk2iYB
i9UNxhv6sfWLqwyYxwgXwhXtO5e/Mhn+cs3qGkvaBuY/bjX8wStzSAZyo3LJpLx3Ax+FKttCdpnL
zhblf1WWq/8/spAFrhwvGS9087f0qw/Jlb5fIVSq6+l38bPkDUa5KSbLwfD788+X2CjJMod4IVZM
6Q9XE0I+xnjmDSuSxiD4IKdM3cCmmVlr+JGzvjAGzv68km9FPhxzOZdbsxD9jkjpBXRlTuVdJc1u
qiVCnSxhNmj2T1J5xQG10UPAyAj2v3joOmb1HvgXthqPPvs78HFpv53YlQwJPem0yhBsN9uVQ7mc
mFvth8RcAarqnkJJ2LY0DpuxZWyoJzju5STp5OHEM1YCz9QzvB5dqc75GDgUCua96yaMpEg/tsxF
jv//PjPxQkE4sRxFsYumiNqtGQ9xB34znVKQa73a9/yhH2qvrAp9nDIK/L/mql+ElzKjOHA2wfRc
TANtlDKdjTVsfzi9jh88tInPS0v+S9Hk1WkucYDMEEut9UHpDKuMqrjXG0XaQjhJsEAGeYJG/TVV
TrVX2sKSnrVARDNvK+v+W/t2tm8bX0e9Ip14tLonYXHSsEsV2y4r/DNMWEyMdq6f6V6unlrSSFTG
chgYFXgQe+zAecAbilHNXy4WAds8vPtgZna4tMmrxEPNDoAtSjxNPicCnfSk0bZgoPOQRZ9tUfy1
9cSO2iM5QZCTQXOPhbZDBrwqgH8uItagtz7J20gn9XSd5+KlLuL4EPfFU9FQTM+W2TzLMITvI+W7
lg3nFv3kz6+StM/3uCFBwQ4fpDJbN9vqGTUI4gW7EqdgYxUWMrwkwfxCCHTBHjxKQtOI7MJC1dTZ
/4YxPVeykU9FcJ1cl64hGJYvO20eUhyVUC0dXGyT7ImYD50PXtpNoLCYa7Odr2jmEaQXw02lmcOu
heGDDCkhuTUzBrixxW7BnfJuC2MjCrTdHmDSMorHhXz05xhoM8iovVka8XFdHtEIooXnwWcI2LOJ
6mkMARl+u/EiLk3HtljL1gLqph7xXgUc+RiP0glin+AzdWvm5LuN82DrzsV0LKwAtxpyeDtEGM/6
/yqJQz34kkjwei4+enRjVxE3gkzq2rk2AwNxtfQF8m7mPEZjuDuoY8RfJcxj7D5/9zSR3LmDaW0S
MTHlVsm4Ji0DTOLpB1zA+pooY2ALRPA45AbvOOvAPqN1ICZlDIcXJhVuXPb3uG7vhKzANvBN71AM
NkCddMGfbyGlq0rkntwibEWWqCtgV2SuOrGees0myzyCu2dCXqvmsgSWwHgDRsKqk/LG7M2Lfn6D
l5BIvZZZnsMnEsTRY5rZj/mixpfaqcGX9QlpRfGwQdGpH/Cg1ajG+VVm5s8lyVL72Axfk8Q5oYN6
jwkIwCJmT8wkivYmre045sULvQ1cbnc804ZAJZit4Rz42fAl9aE0J+OcLjginZ6kGPbTdGZVqZCx
dfHelDkcBZf0orH15ufJ6U++bzzmU8OYcUIPP4ydvPSX0EkIUhxB/SOX7I+N5l1dlKSMs8LjFAyv
TaCq3VgViseq/DIUHS18xHvhSaItxw6ym6+vdXulQwT5JkjkU/5884fRi1J4NXsmgffF76d9VkBx
cJJT4I7JTo78ocWjLmvj6ZdaguTRgsNQ2124E0OwrVseWaDVL7xF5yUlK0snwzMesGXvWQYe4qqK
rLCu3tjI38qcgV+Ry2s8QdrjFloupnxJF4mX157KB4bGZqQrq7nYvfsiTI/xIWide4oJ6kagVrMJ
frNJTB4pIsjtLljJKjc95HkONpbx4qZld/E2urSNSuYNbNdMvamgEJyZE5TYhRB1KNuM7JrurbI+
F2XJYzLx9jRMIFLp3yxyv9Z8Pt4O28d0WTrE6+VieRmyzLoORVYcBrOxPzL7QIqXd8HAjVbDn8Wa
2nYxQpvLl63ZNc+XW1yPxrntmXeOwOD2aim49xGgbsgabw+tmzmAa1JxjOfwCgTOxa8wOG8dzxcB
SELvUi/5kjQj92yNhAwlO7Q8gQjdI0BkAZ41JwgUwROsIoZ++mlcQvmKDAnqpo9xrPCN5JxirTDK
S5vrfG+3uf8mHZuJPIDTFfqfzQMjQA1qNeWJowqrdsxAO36ZlVe/q/7keWNsHaMN8M8q8Ymiplhd
1vV4x72sdrpns1JJd2CZRp4oVt7nUIdwwrWFD6Bh1N4Ksu1F1iKNYUN3MHqWRnpJ3HMyMyQ03EEe
rSQp8Lyui3tGPi8Nohi4MX38NDfDBzaIZkPwWftm2vgrq9FN/wq4QtlIFJ7EG7vBIGTMvnyrEQNv
q3nmVO+W9leftyTAWEZywY5gb2sYyRFIxG+/kuM50Q7QqqZG0NV3b3WxDVor/UYsfBdNFWWag95t
EIrFui3ZQbAqUIEHloC0is2MqPCce+ode6J5ioG1R0K0SKAWGGecdhxTck3X6pdbpv71FXEZevIp
ntL+7AwFBfHo8XTwuhpGGu7riiI5lh86tuTVTRJaOYVCajQ8B46ndo8GQnM7TwFlhUsRJdUKdVV+
8Aky5gLTRjxp1CdYquS1IJGLIMOqPBR+hw4lzL/4W+JLjZ9xi+5RfI1hYt+dFIFHFk5Y5tmWLfFs
fUKR23RL8pzAqdgsY10fmypFWW6a/Zp3RemYuLsWEupjWYOkM+qeSSj+zIiot1VD4VsHUQ5QDZv0
pQAzu3V88MBQC0CXUByaxFD+UHKWxbkFVjrskSPxGItws0xZ/DiW8ZNKheCTY/wHjyk/ecZJoYtJ
cpRedVXII4LYZc+Dhs9nMFgzJxMkOd0e27g3brahrznXZ89hf/dzDNsE87CpQABDEHPVwVca95np
GTeqr3tSpHRGduFuZNCfuCQwx6kmO0Gw/k6nBRE6mNANq4ZyQyydf8hGNl2k/DS3ufSeMkXSbtgW
R8rfYDePLUY6LwGGwmZxsO2GvxnHuUzCY7/wN/tEA4qYuNnONmUUukTZctxQb7RW/yzzuSWKLx23
FcvaHackKVVxDkLF8VsiuKuR5VoXRl6cPMxVoB7iX4wgJtBCvTxWDDEIvDBJnapc5zRgzsp6YzjO
c83eYswQ13ktwjGUqqS/3BbRZXhuQF33qkkJ8fE/tZMeKumXbzXZcgZSiLpKqyt7CMX7Uxzw7eAM
hm2UY6OJBshAUTNhTBVwDTa+NO0zTpEL7G8+6oR4naequIboei+qWHiRmQkaeaGeDJ8HM7eg95j2
zmmHf4tyu8toF3z3tfclE8RkkzsSsVsP5tlYUNKgeQQ3iHqIPABMfEg/npBb/rJSW2/ZsSZUfUjz
UFiWByNPMELrEZ53ycKjyJ2jXoWVQQuWQUB3Q8FXPWbpGMCLbuy95QXYgpbgz6BDAEpkH2wVUZ2x
wLs+dMV09ePp7rI9hZ0VPgGSUbexKV4N1u1kNr54QZKBQbYeTYN0xnZsng3Z4BxGN4cPznBvczVe
2fvNqIH8a5N64T0V+Glqsm6rLjvowXUvhv/XhKh1sVHFbfy8471EaG42L8g3nXMx8luolkD/lMmq
kstOAbnldmcnF1jTrF96B5JcoEBG40Gfl/b3wAiyyq1H9vfpr3FNayu6/ZzaD+BBwGXCMULhYuZb
x8TBHIqCbfd647IE8jgxq/k4aBPtXKKeZow2WzpK85gEDGddrwdnhgKyxb4HkNe+jE0wXPLMQaRn
USAG/asONWqIgR2wh3YiwoBh72xTZCRjsvQenPLY+yGMUJH/5qq2d5VV67MHjwPXnDqtcJ6cLvBk
ud4bIX/qUOiGBYRdQ0E3V3fkWwmBbm6oXLqy3M/hmkLf+5i4ivSdrTtlTcnnyeb13nMFbNrvqUjm
pxlP/3YZx7/WPL6mbHtwUImjM3VipzP3H8q7fwTM2ofKqv4Ir5CndBn2IRP/G80w+xbWDpjwPfvd
cU8oysM3O6y/oAAGxyVcKF4Rmu4DxUjF6wBpOMziq76+KAtu8dir9gslE5HP9qfbV9OpyS6UgulT
jSESTO06Sig/0+Ghs2v9ESdsQPjMsfDs3Oq5AkAWNok+Gaglx1G9W8w+dgQAcB2kzR2/4nDB/I9x
XFpkvQ9B8NTgkulD+5SIfvjDl2ghFLvoWhYXuQOpjxDsifhE38fPL2B4bKWNGpVy6Z5lvY0GBklH
wtjJM/oDUMvuqifGhrEnf3k+2+m0wISRov9PSJN9ro3sZR4pPbU04oP61DiEaN8ZqEurjfh3bDkb
t98adbs34e952MESnD8M0FtOtyEjGA6jXWqPA/JoNHExDg42oWgjeJuq7ewx8Butr26pmt2j7c8f
49Rw3swNV6Gy5VGxdOct1w9qCtxHjn7xSEw1upuSi9JTxDf2TXCBbK+2thFQkYk56mSb/bLT8URD
Vf6uoCW4PrwHEPfprQqJXA/8vqBE7PDrdqnDa8skhkSs/m6ZzF8CfqzIIzlSECm2XSRZtq7UTFKN
Kj/hbCNRa3Eee8Nxtl2A9ndeSbxm2KvjgrqPjGPCtGahe8oaKz1KHrmukUgDSBR1WtYMdP0W22jL
JQQRwlb6iKJoOkylJLplxUKYYSZuoWfBm9TK3w2B/VUuIdSt5FbW5XzQXOhKcCoHAHI8u2oe2IsD
vAMRh0n30DuqehV4Yh3Ty/ZKuS/ZhH+3G+yLzBTLXfHakA0XkT+I88zr0mfIEulz6tW/O3+onkTF
A0rX5yXtvpxm0mWx47LFs+6hEYFa7fMCaUkX6w2Lnu2okxv2pE2lVySEZ5loJZ16axR8SL2w2koJ
tqExeMJYZX6vWfci7D4s1H2d0l9zZv+WCXq0WPSbWdZ3OTkqahdOrHCAFYuWjVd5lIxJ7sJuf82x
eyzAJ5VV9rRwD1LnoD0h4Yw8e428vPgm5Ja7840V/GMbpK+ePTkbeCtMnxOv/w/+MCqGJt0FJvrE
koqHjbN9nz1SXW1xUJO6MLaWG2IBZ9zFaFjW9fmkb8RbvaVov6MmM97qEpRM3amU0S0KhSVN+cip
X452kmgU7DopmppsQoLiwLkZQ3bUQNg/JpvCOmmbD8FsxKDeIFf20OnxiiAu2FiEurCkX37Z2WOa
Uim05SfP5G+3Yhs5kr+3b73+1wAcBPZR/I4tER9p4R4Kw7y0Wk1H7niW8ij1XAteckGRbePrsnPr
WWgGp8woNp6H8LsoEfyvD6+bMl4xnn0LfoaYHP/C8O090V4DVbRumRC4KpKVfXB1G26SAK1i05/s
soSRKBCLqcbA188LCQ4U0Rfmyy3AgaiRvH2gm34p5oMb4B/AeEaHyA9+2KFa/iuN4FpAI8ZhR8E+
74L26gU7q8A1TjYNgQh9KUk8775VMH/7Bg6JmvEBwlRqJ20eZWWIiwUNx0o8wMpQYTqmyXLu/nlZ
/HvxehKwyYWOmvJB5YG/Q/RzoWawsQr5YQe6SeBaw73kLsVVJSxCha7Rfln+IzkNjP+ky75hmHBX
ijRamv53XARPMOmR/i9071bYXwg1pQUsjm4IbAA4ZsOYhWaaGNsc32yfXWTb/kmAUnpLlu0lmrib
5V/CafmGC2BETFPCvZmrC6Gl34k79aciwLNUOY+5qa2T1QWgWrM8cokS6APfuXr8loOhOIrTxmHd
2P+LOzHdF4mw20r+TLY7flKpAMvy6xuqocMUT+8+NfcWmkrKwJvKrsESdZQYJzdTq7rfRQwBThl+
cR80Iwc8o8E+4GdbA6I3g2DijU2YJ3t0xshu5WleEAqJHMDwlAQObgb7ISn84lqz7zAc9R7gZPXG
k9+p6rfpEBRQGf8ZuQ2XeeGJK9fpgnDgUht5FplDpTmosGwsNUge7ZNoKkb1loYzAsK2fwx9n6GN
XV4HxwDAXa7L7ZHKrBx4EFhvdK+Ckna2DG6Omm624b9xx8baFv2otllK9wk58IOWTP7KvZa+dR6N
YywWJxKAxAHcYt3GpgzrcJyJPCwWlIjVcAsccQ1rZJNJb23Vo7GQEkKcfHewfKYwvVmtYchEO3hp
d+oJ/qjnsX6oW/2MSozNAOBwTe8ZEZv95E3JSgF/JSqCbpu0Oe4wYufTKTB2tsGEvWuMRzRNVs/B
ayMyVKq5I2J/Xsyh3eVTUWzzh0pWRIDYDjxDAuxReKb3pEs88LLL79g2v5VNqK+caZLoY745bqyB
gGLC2qeN00MFsEAzpLdsVOulPuq9j4h1S/o6grm+gyAUO3Ifeql/6Hn+8jIpr7VZQmCiPgjY9+/d
6SNFZhWVfbIbEWphhGTvPdSSx70eN6Cy/ouz5T9duO6TAHexCXP4m4pOMiu4FNaplevhyPEzzgBz
qd1ISOPV70jE5mIQS/KZioSpe7uZu/nJ0gFGLdv+gqcrLhhoH9FTQf5u8nOJaxYPDvu7uHMeQrv9
5omoLDYucdveSLqAgWVaxa0OqShYLCUoK4a3aUTroNUyXB2gwBgNomkIcA5hW4mqRr7n4fDsdURO
Bh1LuQrOCZsgKnSv/KpBIWyYzL/rxmMEsHRWpDKCN0epvavfDtEy+G99Z1qbIm7wSJhNf5SZfXHM
/MBdVx8cI/wOm2r6LM3fTUrMKGGy/VF3tdoDD7SOyzKmHE19fATH7k20OcD+Cv/D6apXn5nzLg77
+WOC3jQvrDjj7IDo7ffUxGLbLumbhS8eD4VRHKXv9/sss5PflkQxPVfV3a+SI2tJ9N9oT7VMj3X2
iZiVpWUIhcpgBrt45YUZfAUPVV4XkGatRYUHuROXmqN2ncOWcAoAYFn2s8EZSX9oveZxzH3U1meS
N8467Sx2usQWtDOzBJf/UwtWHrhM8w+unto33t+pBepetW4KvMtoGJFS+nfVXXW8YoMmbs1mf6cp
C9klHVUDG0qscpUR2XwVtwbbG/U82OZvzTe3j0es7a4//a28lLCyytRP3uA/jT3nVjd3e1ciHhOe
Wpchk3woLX8b6IuZ2upJ2w2jKnmOc/6cLMA+psvRXVmvi1gib7IhfhErMyWVPom+3beoYs7WpD5C
iR3btd/7fjWKz/7ruDRv9qBevNzfIWE7JoV3TKqpOiWjWTy2o1E85pSFZ2GGL0k7mpfAZS6XQgIU
HKuN4xl3dl9ee6tgRl7HgUvW9LOTnxpMyWxaafQI9WdtcDBZHN5FHzzOVfdIqd1FU+qcAiOxHozC
LA5Zy11VZe+FcOwr8n3IJrH5yGeYArjj3uKiAfrRUl2s+bzevDb0xHoIvAN2W6loAtgRifYBsup9
Wui6uVh1O8M17p5Gx6QudLtP9SdbUYz14v0WocgA4FVEFanyBVElr1uG1pk+fWeMpMorxpBQM2nT
PdbYC6pstAKdJtkmWBATVjnWHKHtJ2ll+7zOSBcHVYTOeCRfmbenP3px+Fq4MwAsVgyVVOZ+imPm
DiXu7MKwdqt2LsvD9Nz7rP3zLipb1iNd6r4BEt9yqXFmFA4uUEovU1+XFRLR5fASqOQilpDlYcDJ
c0jF2nSEhbzpfcWx/oRPkrM9S5cDVL3bEoJDJ1yA04ktAOsDangezHT4zlvLiuAs75t5QuNLdMy2
sfoJd903zgkWmYt+xQxOUexMEzkVNS+O/a9E8RwVC+vJ1PDeRf6fyp1/0yKvrY81aC6zdhckdcIP
w1AvyHDILxgvusnyEbWt1gpEHAsT2rB7Z75GbLkzvBM0NK5E+XtGV8qupXLuIfkczhT/LXx72Lj4
mU6d4YOPmIovPBQIAcWzBQq97Kf4LViC5zmWmsW6aV/xzpxsb3LpjEF3W7L5sygYEFAKkyPCcws/
+wDS2eHdoNztQ4LVMJt9jZYXWSPRZa3/NfuKeXv5FVr6iJspJLpqqYgBM+doVOjwUFe3yBoBTTlO
JqLGyB/GKt2GNuZnOd4DM37iFdx7cfwoUrs7jAUsYxVHclpQLCZWveX5BQekh0cjWTdXIgAwEraY
BAuI8XI6WYSqaQ2i0Q/UP6P46LCy1H7Q7qXnPCyrDFUtTYTmg52L88Ts9xMJJCo2msve2QVzZkRh
6fF/FY91MKSf8yInSPUrurBE6G/S1R+CmlyGSsz7IWsf8nn5S1YEHxs9/eUHItvWUcYhlc+QEZ/D
p2VJpjcWXnvhBeSaDOJBsELUBXjzwKWhFXH8XFR+wLATtDjnEJHuHUOfojvw+Ny8Tt7Z1nZRPKTP
Vpbcgs7oNxZ2hq0j/POQooRBMbuzs7A8qaz/iINgx55jwsTHGwSRQbNpDQ/DuMaG192Z5RpOv3g5
VJ7PIAMfK3CnhMYfp11OCFi8WjAtryOkEnFMDsmM6ZicjgbpQVrb3X1s0k9Wft4uy3ADhgYyG/9e
xuKps+wrPPJn1eHNY0J3E2iVkRgxC1JV8hrOf2A8Q6HUNroMcAtWSQfomaB0HJx8GPL5vNVcR4bG
fOS0n6jSxWXVNlG7lpRF/TTuGnD6G0PLveKJOGA4UZHTKUws/oQLNijpa1IvjnwfwuqQehsA+s2e
oQn2Cy8rrnGqP/tguDX1VF66Sp3hvWPfHLxzkhFZZNF2ufOMBKVsLpY39HuVEbcB2ueBABz2Buyf
tnMeYn+tcTekNE8pkkZZslyJvdMco0sC8r2XAagX+LIEJNVf6+9m03xzpX/vjPBC44UJINsk1nvO
d+45AK88JhKTB/IQcU46Pc1D/w5ZDmO58doM43QtW/vVPPa4oFUqb5bDqqIvyAfE+7nNe+85zCoy
WyCUW2mRR4ifCI8Fl5MEJHQkCUJ67EnMB8aEyexgGVGd8w36ur0tYBp2awls+z+7vCyiNScWzEtZ
iiVfHc311tEw7b0sKpUI9sM8vszWGmUQuubONfGGWybUy7IXWNYQ3O5aF0lTXySo46t+fdtM3GBT
ZiBA7ZfHIlE34JnjPs7gX9r2i0D2sWMm3kVNXN/itE/ZFxGrkVF2Vai+baQa9YhAaiqau7nS62ba
+ykpl6sdz5eC92QrgmkfJEywnXr6mjRrZ+EyjOnBbJ3GoDkx+44KB1+iE5LpYGBWc7BF9mXB50we
DXLSoizEh5n8igt00LjUiNdyDWqiAT4MoKZUedxymO+DW6rJITL9NCYXmYwp1x+QBM3Ai/I8vg+1
+DJ73gZARfiuaBo0Uv6tFPtm7HOspyD25a4opHrwrGsqzeqUBfJrtrAa06+Xu8LFFGebyV3lTHaD
uFzNHfneNee/SErdkVbNycfwUCb0yE47qicPDxkiqSPmqni35iHkLGHGRqrt0NSYQ8t4W4AN3vme
ieoIdx4RA8+mKw4ZFVeUqiznT7djZGIg2C5iuCNmzE52nFF8Y/YZ5L12mIvxyX+xnXV0k9ZHZxgA
/QWHHhfQbpzB+dN/uFFTl/kub/jOfNsoUPEsL3ncdweve1NLraG7+vjO05xBb4/OW7+FlXiDY9Du
dT7A4i+j0WdoVI4anKr/hSElPY7fg/Y+NduHTYbD4IQn7rmscm8nNHORMPO+06C0oizrmp1quv8Q
E63ZP1FZz05UCkr2jm7Eb4jUA1RDMhPpu11gsatLevOoQjLoMw/6PgMIHDmL+CJjQ+8MLolzzsZr
lw6zy/irvlU12BIc0pt4jcsoihaKbv63hsohp8S/OB5bp5AicOa66pmD7uiJTxhd9bvubr3U42+R
wt0zCxOZ5YlaLOSfR2J/RXMjuubqMpNnwvxSh82To+z+agOCiXGzbdykKaCdOjSfa7iq9v3giLk8
31B2kWSn2+aLhIFu05CbKDi9TkYWHpTzXx7k7sX8Q4JfEpnKECfcBcxJK0jiGRIEDgG0XIW97JNU
yGvaraET1n/ZHOPZytSrZcaMDzz/U7nqkFWe9WgZikQ5gV5zTBgMO6yF2ewv25iV3IH5utzNU4kE
ZhSfZkaaDutbM6HlTmsuqUn8qiz4MaX9NIdA5mr7g3uCnztfTSBOQpLeopipgG1LfNRURdZMO3fo
NqWpD0XD+9oWzGKJbKVbCjnI0J0tmzJ33ofxd8zK8LKYsjzoWT3xFFU/Lj0ft11pSIpTUnPygUVT
35IvQ8RlIPFKdvR3m0JmHzjsLGOo3uRc3QfmxPt6wjTONbNLWeeBfhh2mc5vvAXdC8qoRx1rnNol
7L+qfNZecBu7+tcASmbrhTgnhY1ipZjrnQdEwbA91lEaRezQlpoFvhPF8C1X0hNZOvJPn5dsp/WW
MvwseiE4GAB16MV4GueCErINWXYDdJkbZy+Gatq6hL5v7WbtDNy+hOEII62p5l0fdz53agQ8CZcf
RMBtGy+4opFrmi4hDIPV8WDjoO21OGq/Wk5VGlOs2oLhsuJMHREcbge/+R658M9LEGBZhiylyDOl
9ak/AGgUzLbjO2oU8AFAG49MDXpJyGna1ccfbhBssl0H1pPCPj9ZDdqXcLibPZ8JZ6nBn3WC1Vpc
7VFefVfEmh4wxUIFq8i7c3m5Hcm4yaZRh31twOhJPcJ709x/CCmgggWUWIGeKtJBy4Al5SOoQ/dW
5+2p8UMI8iOxVriMbn1X/YvXQCc66dn8hf2a7dwyo6V9FkqPF+nL4QT+4SibkfoeH9KWs22XOYCm
kjBwjyXCGM0Al1yaqBGjFQlg4qOXi4d0GBExMkfjSqWBq5Hl8dhtypnHssLdzwqIbmygclnYm+k5
f8bnR9/Vx292/2VJgwTwVQ9clhoscoZLrIeER0YYxYpuBbBlv0M7sWr+6iw7ZW6pdmZu/Vt0VewS
TDSbn6R0PGasN73pZBAAcqpk+oC+zdsj4CaDS5rytQztcg+miNQHQJR8YaE2IiBMIJyfzY6I2zHG
xItyZV+WXXoSIdQ/d40BUcA0jI7h3Jy+u9mLb1kLG/n42YGJtf+ReNZdi+m6t48imLH9uTYz+VVs
yU1wJ3dO4Fktzp5jjwfm3fOZT9iN0TPDlaF9/YmHH/VgHVOzRz4x3X3PAvsQMwDf9Gu0hiQ7bCGQ
6vTz7cQrt7vjl1GRv0wSQBc7HDeqfD2AbF3V31jk23M2Ds8Mu7s9DDRCvmxiXU28Q9E4LuBYHWZ6
iBGWuIgMoZ5U3OqDoAjQOcqOLgAqgG1w08OziTwNGccD+bt1V5ZbUmMaDIzu7iII2Ddm9qcNmuM0
8eHwDIENNs0GCugeTkD4d+zHDrIEknEYjVOeMZgk+XQpeBD7qnpW3MNrKgii0mbV3RKf8tWYFYDx
gPipzeiG0RKM+S6J9a9VicGaxn9dTBWgOkTNCdc0cQ++aI4qrapdvxi/LSYQrFfqp8GKRTSp2t/x
sb2hQ89Zi9q/6xXHx76IL6BwTxmWvDZt+shNqGFCe7HIbSwovHBAevYzyRnBLnclKzF4WD9fuiI9
84GbDyDh9Hkqsk+vRvJqmQ/eUFwmzVxbJfM5z6w9nCN2dWhOEv7VDsHjXQbp2+J/EV8woupAMkz6
98EhdoKDS5wKy/4vMWAA5iWU9DVVFlIP3nw0yzkzsM4lBMwlBJn+nKyEYtghH2w2rkC2PVjTu2Nb
wFw45MBa1Kecufs5LuLgjIkjsmvfAI8LMYmZ1Er+S7X3Xdr2KmGEQJVqHokhAURvD+0XLe5HMFvz
Vlf+jQsQ+7Kp9Lkp2fIHmM333dA9I52edlnlP4e0A4KOpJoG0maDeFvWTDW1LnHS9x1yJz59Bq3N
Sz8370vqNtupMT69frbpfck5GsuvH+WwT/Xxf62zZoh6cPPwicaB4kl/iWI1BwwLEQu4mIgCS86L
uSf69AG1NvS5Zei2ObVwkuDCbeN63rJoBsNcg2XhfUN2ujcFnwS1kvea1IqMlV3aCiH30ilffj5V
MHeIcLUJKWnN9EIC06PD3737eSx/VM8/Xxa4CqQA3pMZG8RgPPkdPhMm4uaZvKBqbwf6vbTCcU/R
8TH5BH1w9SR7LdKYTyAKvFj9mJitMyjMdWFz5dhGmLx+t7JBvdKtT4oZm6B5dJKSpMNsfP4fe2fW
3Ciabuu/sqOvDx3Mw47oG9A82ZJn3xB2ppN5nvn15wFXtTJdVV1nn+sdWaECCckIwQe871rP0rvp
7DC8+BMjUyiIj5zSZOscN4FtTGg6aIE3GvkjiyJzn1NFOLp6GGwUxiS9TS4x/oSV5I0VY7JPpDeJ
ox9W2nGeIymAbFAa0B3ow1anqBbKwqYupr07VHfRRNoTJ7l97XvqRib6WdRp/nTAUmvNc9fFqKK8
VJKtxfUUhbkecGkz2pZbL6xNQH8YqW7/nQI5530NwojOCX0+AD2FIYGQTTqZAsXqiUTmtdMgJ0d3
jdQsMebHVXRqJK3BPNwjDAu8S0tkhGO1MUSUYgXSD9VxXnG4qRnaKyPiHvUnO9Sf5NZLUy59Fg9e
lm6//+sfmmqJoC2w3ihU5SR8L19w4Z7VNdyY9yUK9fBjJO16EWpAjlJIwwiVNAz1LfuvbGrqDuGJ
TAmFrtmgv1mU8T5dbN/6//Y+sj9ZF970h5VRIZZrGIgNbkVkbVrZb2+XIPWqf/1D+j8xOE5dEyuo
vCLyaUMjoTMewEFQ8DzKeXHHHcnCJ1/DFlBfUQoif0SqlXRRSeaIbjnzHrPsLuLQOhhBlB4mJTSl
5kvuR9FJp1IGRwlW1OBTferdZeeb6cKQfeFG5XIyJLZhQbdO2dVxUi8wFlQHVzUQUU5YDInoWqc2
wwFWKRdOXZSsA0mNLnUtqwjjTrnrBj/o3L+LrWhuJDn30eUiNeKU03DA048Vk9R1apJyHgZthSWA
iM8IeoMAL2dN2ULbxhFdAy3j2l7VuP7xYk6bnlqCCQmlFbuj8JKh4VWKbTZVUbpCOMk9zcLE7wPE
T2LwNMKRBUWRLpGO4FDB6R/qZrttVMjiYq7fqEH+LJddcvB8IdsHCjc2MGYuQl6ahKeSDI1QUjoB
BvIWeRkwTGp9tWyV6Yw5msqNOPUX0949WBjiHymixB49c+66lZUJyqIzDKowFV0JJLfKOo5dBG1Z
aG5FLRvpasfWWmYoXVL4qdeIHyTg7OJzrME1ETTzQs7XeMwoRi9I7YH/DEP5lnGpWiPPmmrR5Xvk
pt6+R+27U4wUQ6kcCwcqh985VUi7iEQkJwopInZSQsi9q6wDo+sPRsogSBhcf0QpiPVc1W7Ersje
ez/ybPPMWSJ9Q2gQEHPlb+haam8WokfoUvlj4PbRQaBLiaqNWFTDjQ6+OnKip7SYJbJ8Lwv4nOIx
fMF2sjHyGNKW2kLhaNXxKbGAhMGt/qHksrwmabA64EcZ0E9H5aNl1K/SFExdtpTCuiEW8WaXyVZ1
k9tmmgv1FgP3/ELKDnVUZKLKTRisNnGaccH+Qs6jWdDtF/sGQ55nyD0MI945v4fYPCpGQ+p/Liga
grHQwbBtXJ2qBPKzaKeCo7IbvGxE8MlckmqkX3nI6La+ZvWXqi+BskhTQAZoQs98VEP0AymNaN80
wIx5xohmFlzNkBVH+NriQiTdk6OSWurIlRQqEAAPHJPpXdXt0Q4lt2JieJucDF9a8sPBsjrLjnXE
Y36tb3WpADZOzEohwJ+2jIozQEYVA7dXCmi0VC9cb6Kqdm8IR4mdpnHR/fqyuiKuBzsUG/aG9C2A
nl1kHkXARlyJQ+/QKBZe0J+TV2xagBXUioa3i2uvTWVHAsN1E2k/Cq/tHkyUNJpUe8sqokqHMlPb
B6G4il2ML5FZS5wOUfgaekgtcDDezYlZY8qtenC95q4SvPzYtzp9TKmH5Kd0qzoH42I2I6W8jLRz
tlm5ctWRVi6FHAFNBVaicen2uk2rI9v5qXIKdbHbKVm2jKOs2YdKOdeYau4RwWiA9oQv03fd3rAQ
ldKcLlcIRqd0lvGdEm/pIPaL13AXNmZskorgUZb5mxOF8Yex2dB0VTVNhnoRW+yXE0VUSrKrV2K2
QVFAohJ+QlVKw50oJ+FB62Rg3WH0UbIf45iJkQyY4M5o/ZMZpInBQSaPRiq4UUpTTCT0Wn5QTfyb
VZSx/n45l7GKlq7i4lVNRf56LjNLnSIfGqhNL4XKsvIwanQmDTy0XvJejOG9NUkSfrgM5WqUABCI
Za5ONUW4bcNuIYnnOKX07lM+dNrRrNdt2RtHHbFakJmagy5JotBNv4qaYW5XXNBT6szkvzkLSl8C
PDgjm6JiWpZOsJilWBpZIT+fBHMBKb049BmysbQ4qp52iwHP1rn5WGikgx6rZAcT4QAnyaaG9Vv8
sE7lb8Xo06Fvzx/UMgjICnujnYRqLisE9LoJnrD/vEuoWKO/bG8TmYdoWrJkKNYftjc2RMHNoHBt
olBHCFV4mA1zUd/IYOFSr8AhU3Xfeq88F7VZPtf6NyDM9cHQKzIMUowdppvsdbC+i95thTXopKe0
MPYJqeUHExH3sow41WtlYXGBLct27ybcsKS5tiOyCWEjDVA7Twxl3XYluLokWcvcUzy5ev/RjjfC
YPbnPIdI18fqBpCVjlsWqb9YU96JDIQRVPYDqkmbUqSTN2+a/03YuR/yj3/94+17EqSLoCI6/Vv9
j//6mL360/Wkouoy++tfJ+w81G/+n7zhNzM+Pvp/imi0TVMkFAdZC0f47+k6kvpPURdlS5NEHGqi
yvj0mxlflf8pSrKum7qIJNKSVOmarmMQvINHnzsfQ6NXKWv/IzM+V8a/7vK470n9ERVV1BVygXTl
y8GZFVngZ2R2HHE6YYvHgMTtyYQO/2lSNxooJO0U6fA5+XUBVOxKQj901VURfdLMGNGrw4OryNdY
p8hYE72zHttM61ZNph68AR15Ogi3uC66TdmYh5LYu53qquaSqOAffQbCIh1GrlKHAQ13H01JtgKY
vClPkCRSAzu2PKxDg3vJcUIB+OGLL4zPZGMbKCC7CbgJvyXq+rWcNAVdcYuLWpX6TFzohNE2tCmq
oAMMM38TM7HS7GaehIdtjnfzpJqMcbuHvdpBbyGgxKck89sbggmr/rkpfvqY+V0/baV5qflJUTfX
QQW1qgn9VlzOt39SRBLo8zzpNl1Mz8xH4cp94fzU/HC9lfuz59SupkY2vxKr7u+T6hxxMb9zfmm+
E7zOzs9d/0w6v3Ge/8Pkf/7r8wddP9cLcm07BGW//Sn4vqOgxVDGnei/H7Az5GQpUP76spyn5SDR
5yevb5mXnp+b3zLP+nHsO2IQA3L79fPnVyU6JRRFpld++sTPZ+cFNM/g78yTgQEju/B388yXdbr+
vfmzvvypedafdgoBoSItzN+/Tw6ODe7gNO+7Jp6tvKUSOkx8/3R+ZHhOd50asnfOk/FkgdYT6qhe
ma3npz4XTKcXrot8fsa89OdC08vX2Z9ejiqfv9ZMQa2fk/NSXz5unv3rl+c/8dNaekSAYqShk8H1
HR2sUChS7lD4KvOShUfrkYtVhK1ljfLxcz6byPDzQvPi8yyI03CHX3l66/zE9ZMAQfMh83w8ffw8
dX1nmnRA8q7vMYUGIl1CVkfJ/a6SU4+upclpr10nGzctd4lElXp+vceGtcg1eIadQP9bkyIFNQfE
/04Q2kWknhNizbZSmlQ7F7EgcQXVwYAcsjJqYdiM3EDmI60x25yY8p+T0gQt0NiakS1m7e+T87Mk
d+/V0PPX89z8ML9xXu46+9NHzk/OL88LXt83P+fKSNTRZ/irwqOKabcJDY5hEka5JTV6UqbFFFyg
rhmB7cb165z/MD8o1PAgEMxDuz4N7RLB706WlTVgsSkbaCpu07bTkUWJU9//NKrFfaaRziLP3P05
akbXDmVSDds5h8icvvc8dX2Yn0t1JV9kMsWLOWNlLJUpvbSAfCqUypMa0oi3DarKflkoa4gDgAM8
HmLumFbBKN3T/6d+bs5Vxda9tzAHVgHIKbzMACOCEtcvsZTczjOblJBjar6F3DaoAKfc7FDuuFMM
TAmEEfJaR58iiPMp+MTgqmvtWQ1alwJ1TfOoKS0l3QZsZeUV+yBt8j2eNGpVVs0ZQlTcFfRJgjhN
R88bcYPntdpZE6BDm0rA81RllurGkBtnTnLg2tRfajoX5cO/sy+qfCr3XWMw5qkACIOCoGg1R3jM
D/5UdrvOzlMlosqVkqindjqQ5ofIL6kfpNIWkjEiYX8qzQneTSHWECRKPQch0XEIoFeQCFlGFizA
Vk3L5la22u5zR1SmX+66+81T83NkieI2aKkSQnXac7sar83pKMgH6pdaaQGKvc7PU4XcIJQcrHLY
mET/CkZLjwRVGr+wkjPgpeRUB/O8b/IS9gp+lQ5ffIrYQKXP1xQLgHHcw5qdAEN5VPvd52RdbKym
krdIfFYuAPidV5oFLURRRwXCAein1i6aSuXzQ9FsQa1zQuZOfEd8sbmrJjRLQAiPndUKerN+BC2K
SkiIFn6/hCCIw6HEgRBspOEMamG4A+QPx7+6619Nfw2MD3MJWefjY7wRfmQ+CiayeR0RU2zjRN+D
0I5ov65z7xnlXU4/jnix5nn5TclPRUvk6gZ3EqKllmr50mgDOANLzSMYz9gAdQvGkyfekhdfqN8b
960ljDxxQhjkBNikyxg26CNusFKA8/uWKIcGL0i8M/s9QSCxtwJqGFI+zZ79YZuMH7K8DGGB5/4O
k5LmbVvdAbUfUWPDxmLSOFQfdHVDm0JR9q33ZHxA1hy0B+DlWbMsaRyGx0x/9GlBxIiKlibsm2Gv
IoL3jzDvc3FjlouqRq6Es2JNn3qckP/KumJzyoQbMOCorFZwRHxGKgyCmSml/EefV0gnUuTG8MIW
UPH4RBc8ArrxdAXRXGgOg3lJ4zWK1AQZWOPd5vV3vV3Ts9lT88O8QWCYFuzCCVG/SOOtL2iOaW4I
TqqTnRddUM4S0e2KJ6/d6eammnS/G+Wt80YbYLHY7PJoK0eHpNq2WDjEE44sgE5YyGLlPlAeRzSI
twPyLRyc1ppowvqHTJ38uXw0hV0vbhAd6Mil1s2NdEyqhRAjtV9SwwxcO0O0Qg/1Mdz31rK78RAZ
PNTHYIEsh8yHyF1lih1NeJZtr6xzf5uE3PF91IZDDKKXHU1iBYNN5q708WDK7+HIdeRu5M67Gg+i
hRFukelrs1z74640biMqJ8GuHTkuFG77YNdEPygKq9XRYz/a59a0vUl6Er01bY+YIukPeFHEzDKG
CeymPW0vz/FImuUHbNdjvtdQllCP/U65xsdVJi8wk0o/4ISk0TanwyhOG4ztROfUhrTF3ikbG0jU
obBM8GiDIKRk1Dr1K0UdDRQnWH0o9PjgqQVhIApxjC8J9OjITzf3Yg2UayEe8ouGlki9t2JaQBvU
0xUIuY1bwvZdGdk+HpdE05XcSaPNQ3qW6zQSbPUwohtY9q/9A2VxOH8QmrVzLW87n6y0FloYcptV
v+ZrekAWIPQ3yGrGPR4I6SN81QVWtbc7kqYgyMsXysSGvhIpci5U4UVMj4FxEzxrPTzCtd7upEm1
5iQvlrKrOBQ8xKO3OW4UEbpdn9gjwhqO2jLcigEZGj5OtxV5aRBQ42RBGUueXFKAvYmr3zEtDc5A
ZXDqNh3C8r1O1hGs8lC6b8ybOl6U4YaYauow+neQidaDSdDgUjnp8JShaXJutiBDcQWJBm3VvURE
IEDsBpCTrvJkzW1R9gyElaCDJkcIvRCRxdFzFtYhClSaPBvpxM5sHK2Tsk/WGOGrpVCTTGBjuAUp
ZKO48RQot5SLFsi7lAxz0AM3TmhX8n3zrCnPBZYlAP+b5iJ/d8nNLjesGvjxnP4XrPkyX7NObrU2
k4Os2Dptacd7yJ8qzcHJpVj7eC+SjiYSI3M39QhEx2IolroDCsAJkfPeBKfRWjTNVniL+bmKGiGp
sK6CEyLOqS4ZOsFD+pQcix2N+HthWY8XP1iNBmDNV0W58d1FA5AVbYEmISpYIL9Q4qPUH3AvlzRu
gSzkDwMpTuYSVKIVn1vfxheYnAOq7HgwRZu2+hBv6lvrCXeo9S17JFlW3fQbdVneAW/P1a13Hvf4
66l49k8WCrZhLaaLLiKKkeA8UP2L8FlUduSUBUCJW6zyMec6QoXIUEEcTVinXXD0HXLhXhOcZrxX
R5KZzh03pdWbJR6o2RBN44dw2vmRHRbXQlJhyE611ezuvvHvB9q2pmZjrAzCXROje1unzZ0X/uiG
l5YUbu4nSRt4Sohtbeuj7N20Pp08ZgDTtY6IktG8UJyNiw1GSqQ7LSNLsCNNISjeuvwggVeP1myh
iFMhFiRkabgDkcpgxEWbXdtYhGMEUt/NN9byxn8O0GDBP95zQ4OMDvhEpNt4EZ1i3V1owkoyBpIl
5s24sVPus5GzLovert8lw85QEa9hutzTK9UdfSc7gg3fyOFQ/6aR4v6Etle/jZblVoW2tBpX4QIC
3K2OjubV3dShk2mOsWRPI1oa5dn3nOHg0buHNyveGacuXLLmuJvwIj31FomCG0xf3oN6a37PN97R
O36UT41gayccsfhoShc+miOwxzJDIdFBZXmpFoSbb5Cq28jaHcn2V9rlm/2RL5tv1UpfbAGtyrfK
Kd3ItwODAhcADyqWJDpwT+HTRLtCPfukXVoXboSdYBfA7nKv4wLKyew5sigI4Ar5AMr5tZIt3FvX
WLbyQ4wtKVzXFepp5DvQywF6Oz6lP5R+i5qUoW65jdnj/I1fO9lrtc5vAvSn6NHWXnXhdgm5n4vW
p1wRxLZTF60DLVamtKuu8HGNNJawAS7eLRtY14YU0gZ8wNOWen336gIJPwxLb2OQL3QSvomPE5cN
PPKbx2FAtORZ2yRn8cHbRUdMNj6GB91x0bnTfnrI1lSh6RiezRfCzXlNekLWU2TO+E46h4cy1KbF
72dbCIZYDbCIeqBu2LbhIjhX9CbwJLHZn8QppI/7ZVt8kO4xJbR3WFNO6SJdtbfaAaRZexvtdYeU
qdFeNZajstEc7aAcqlN7W27d9StxmONhPBQnmnYAqTbIVQ+WvzxyeCcjBxuzfWuX95O6tbVXIxcI
Q3rHEkDwbe50DtrKf6m3GrTHt2GJ+GL3Wr31h+TUE/Fhm2uuPg5gIg5QtqHcsh1htSzjBZREu7HD
o+tAb16kCyCRK2slO+FtvQVVkt9Hp/xeeA4utLHewnvoAfcAOX4Uj90y32o2cmmii168J2SR2gL+
IqJm+jshXTlcWzZ+jRVnjSdGMnYdtrDKcUXnHI+13SPAIyrgdryUB9N38m10EjbaAnrmPf3Jheuk
a+sWwezKeBF4L47jI/Sk8QUvuUPnz2GEQqzv2fqLoGwgDHJyeUn4VmtvzUXJFgGIXT2G9/Wh+xGd
zHV7KN7ARWZUvp7FH8/JKbgMS/eH/5J+TzbQ5haMMajb95hcBGcEdXGX3jVH+lGr5lV8CIgPcuBV
s1txUAX2vfiRLlhQRKbyIOFPt++t9+YVUjg6031xTjbmm/pQvgwnBsIpu+sNu+M31elOKGr6u2gf
7eUH3Wlvi7P6EC1Fh426lo88OiAv+QPvcAMYfVaVky6oFWoHY6M7NKSep51uIzz1kMoL8rWmEa54
xfvZHCEF82RvJ2dpk95wStwVH+yr2UOc2ttxH66qh3HvMcbUTxnG2CNnp+hj3u/rp/CGvGj+6zmK
Fv0eb6MaLmogAfpOcemyODkdTnCm3JN+1OSyPfEaB1PQLHQJJxVjMWpgm7clbCbyZDhnvI/v4Z3g
Io1xwMFL7QolsYrMS7RxiooPwrsIj5RhVFv1W4gVHC23qP43/bbnBxlO/ffyBedVZSsr9vf0vuOS
/JuHJs/JHoUbshlX3gZwTxNKmwoD/2OnPEdrcettg22/5FyM8gvfzU44Ksc6C5bGJflAxQyRwbe+
R4NTIBWVOWWSTvyEp1e3Vv55uIhr42Y8NMM5OpZ7Lim0PuJYEV8yx1q2G/f2Izh3bOreSSJbGhcd
l8q78Aa7+1M/D4DzKIEhgkGlUO3qIftAg8OgItrae8MbC7tOKWCQfr003vGSMBA81lvaLFuJW7W3
+qbYWe9JvBQEp7tYsJDemCpf/Gft0N6gj2KtxwPoseoCsoFIGn739s54Eh/KG/TPER6S83R98Cq9
F6+sItA+TD3FR4vn6okTYvs+8jPi10inwZiBjUuE7kivfIEQFc+oPeyG5Xu74QqPe80LbMGFZ3uM
Fb4DfOyGsZTT5OsU/T2sq4eYwA47vumObNdoIzrFUtg3ni3dyDtwkzaXQI70Km5xjOsHa2luOfCx
2aKCXRaLdNMz3Ohr60Zci6dsU9cL7d57Qh62GKhX2T7D2KO3efcX+VJbE0/hbvqzfkCtwwkvvGG9
+2IpMUiKTr/ibuyp4IzzbnwfX1DEa9+lF+3G5NwdrqxT+pTv9W29B0VpXeQQmsyygZSYcx7kcpA6
DDvtQ79RGJ7LLZ7dhbAnrW1drLlC5ZPXt3T3LlxTdB/m9O29XbvP1uOm+WgZJzZkmjqFg1VlFd4F
5+is7dNVd1mRYCc9yewC0AWAGT60HJlnjln3kdoiP6D6oQSLNFjiYn0b3vLb8j66JKf6kDIKGt8g
1dwbd9IN/qZxS07hOjmZZ3EZLsKX93AhXMgI4XBWNtM/xNp+Z8NT1B9BUdwK2jLM7S7ekDyG+Vh4
Jv9TCeyISygHjtqz6R8504iPCLHNesV18U7fRUvSdSjvbrlfOBP3cuIyk71WfgBfDuYFd2S37e+9
nbq1RkTq6MyWo/EhTpxt7xzpA7/ilChyX9+DUfR2hA0MJUdsdrGeWIl3b80F/iT+beZqa8uFlS5D
VbZj7o/mshup4+xb6EM+Hz6fg1uhmLJOrQAdmDk1FOYpaVKEzVPzw2BKGFq78MxdCLXYOVt2fpgr
UdfZecobOvwrHZEwcxVqXh9TjHeND3G8M6S7qBv7re91duF2+VbBwi3VlbHFcIpCKdhXwmtLMYcg
KBJk2mXRkrQFrsdDesQ2YvUDAXqzMYWX4xiRqcmvy0m2OD9w66KLgr71CgSx5VTKm6eqSik3I4Fv
8iSbrcKpqi9NubcUgNApz5MRtH/OAt0kd6iyberrNiR/Kpjmg2eWgOJQtK2IyrxkY4FwNZ3Q0mNI
P2lQittSpTYY6FQcpOmpfuL++lO6Vz1E7xIij2SUyZ7xuaLOe48GFYhPLspxYkbxcch1LoOmNaaq
RUdADEXD0aLAAo6FygH0wElWFAbcQrihRrspvTJm4GSdFA8Sj5Y99a1hkF02YCqf9Ls1chxq29Nk
A9/EyQI1ZzSdunVzjXeu685Txtys64pin7heQmIl5e/5YZj6d/Ik3L4+lwtNsCl9j3y9oaWkMuGC
awwQu3Z6mGfnB/xfptN23IHNddD5IRcwIC3nSXyO57pJ2tVcl/2s1cqjTLTUHGjf+Zh70A6hZTYU
IL9TpXz495TWoBiZn5sfvszOy81vi4ScxgbN9FfJzCh0Vx+RWH2IvYmZ0WAAiFDbC2ihMAhgeqtJ
tbIwTdc536unSEm4tljuChyH6zAjZ8bddo2HvLhRGIlUquL51LXpKzp781RkWvsxxbAQjv1tJpIT
TN43VcakaIx2LykNru9Smih3aM3R8u0Kqur8GvqjIZvN9nNufgF9BL4sj5r9T0/O7/ucnyfbnth6
I98rIzVXjQFfxk+9q70pMRk3hU9vbJ6en54fUnqVuznA9zp7fbUgXrsvWnwV02LX5z8/RWnKEtDv
v1/Su/RsNka9yuAuOq0YQAQdRO0YWHRBbaCGGCaobLo9Vspa4hh0s0merrZw1qX+JYu1Eri1ur2+
Nk9BPZ/GoJHvML9B0YtKRPbMB8wPhYxBycH9QaZ93kI3nD51fhPV63p0pKlbOC/ZGzFLfn7U9dnP
+fkN81vnRdE9chqeJ6+f97nk/OT17df3fH7818V7zUvJvWjvvrxl/oOdUWIXKKlpXz/mutzXNftp
/k/X7PqnCy0iFIiM1c+3zB/509r/9O0+J+d3utdt/NNf+pycF/j8ghaIJUePqdpe1/kvt8n8l40q
+P3H++kvX7/nly8zf+wf1uD6J8bXsVYfaNO9zBnL1xTkOT35y3NfZv9sEXoA1LW+fIw0N62ui89T
12Xmj/2MdL4uc335z577+mfmj/jysZ/LGMp4qem3rZqpaWPOvVgvHLJ1UYW7ejqRN9P5dn71y6wx
dzgZn9PPBc25qzov/jk5L59Ra0KHTITK9Ae+fMQ8Oz9cP+Zzkeva/OX7vqzYX37MvNz1L82fd32u
n7pg/6s9+n8LAzEn5c9fa4+e3iofKTn+118USNr8tt8VSJL+T8Twms4VgKUQ8YHM6HcFkqz+c0rh
QF2IjOjf4iMUS6IMQl/iKlHiEV3kb0kgqvZPTdWIgFAkwMGo66X/ifhImqRFV6W+ahIQCn9JQnqE
s1pG4firLnDkqqsRqkY/R6LGVX0ZDduq9rbQ7TvHa5J0mSgUlE3y12pLitZ6l+1TUcy4bOWSkc5q
sbJKaxNCtz4KcfTjpy15+7ka/5U2CZrrtEaML/8qjJrXzrIIkyXRUtXZQF+k+57Wq7Hh1+pZpy5W
jBnkZ4smB7gdbRvE0jlT3YsmZTr9prBZQHyk5K5LUNm9it5HYgbLyAPn445kiCEnP7hjg49+AAOl
SJ1/07jBithrCit0U5TMff+b1Z823peNa1kKUjETrK/O7//rxi29OiLeWlLPowV3tBwzso9HACuR
kWM3HFWCGCTfuqWu2SjdC9yM+raW5D0wBf+gAGQ7yF68Q+aYngyAgaYQLWt0ww8W4KwgE8xFmuB+
DOSi3LZtdZENudrDtQDIkIQLJReNA0a18998p2mT//qdDLIMJPSZqEkVRDu/fidZCTxSYmPlzI6e
rglQMhyGem9FKNK2kbFlGr6kgWrtpFWO/WrjIhTdaZI/HHrVBSRhFg9mPxR7I1FWVlhIJ9W8l4OA
ylgYqRck0fR4UsnuLa/+HML+0gkyHTR/XHWOHZUjiqNK+bI3pXnqNlhg5bOUc72qC+FlIMgjKUob
MoHrGF7r71NufFAFRQRgxf1rjocVHICmCcApA5pf6DW4c/DGfqU0WUKDtwvW3JQ4BV9hD5jsOGWJ
0WOuLK4dU//GFJRlnXXi3leBmsJUGpwwiCwu3dCKsm9wO6mS9sfNIuV8CVd5ncgWPoWR+lYH/o+7
l2AtdHChDeWGpFbRidXM24zu6J9xhywKtyaUQbCkbTF4pwBQ7HF+ANxgtHqy1nS/QfEuHoe+CLaA
BOoVQVOEalL0JcJkeLUynaDmLnhqhaw5hoIaLxkq+nUFbNk2Q2nCBdTAVKapLqISHNaU/BShuihQ
ik9i4W4zyVqbBVrZrtPtTo/u9VEtHWB5EkJC+MxDWBaYF5GYI076Pui9tU2C6plQnQ6/pamefSkn
rhQW8f/HrqpP+UbEMEmTvPLXXdXsTKXpDV8+C3JzaA28j7FZlqQ/TEF9sbo1DfnEDTXUsaF68HHB
LKPEhGfiZfA7ZVc6kga6bqiUSkiGDwQYnjth4U2hxYpFus9YWkdLS62nv1ntabW+HmG6xcBsIFiV
+f+vq60LohH2WimdR7pWDNz+BR7UjWJEtIF1oCokcIb88B5GCsNMCXEmr0aI7irrTbREGWRp8GP2
EsA1VbYVPU5B9bmnLdKRvNbm7/xVX7xe0xhtKJKpmDAfLIaFr2N0a1lpVOAhOyfYSG7FYerTRa9B
Fx98GoQIBtKC7GqCb1JCMcY0Okhe+BBggNj+5+2m/CrU/21FLHCnk9IdSeeXU5k7GDWnJn6lJm3v
iogMjpLCYUiSQKDYvig0j0n7EmWpeheM0dGTewuNoizfzJsSudAqGIgOINxGXYxD43jcyIbyNi8A
RJLKqi2CUDjw43S0WtJN2yfGVg5avHVqdkoLDK2uZK08VwIaaRTiQRDgEwth/BxGvvApBP/LkUz+
k10EwbDKJYVkaMofRjJZFTKrwOx4rvrgm9p04b4zEcag9CJHMtQuU9KxnplnqgPhkqys+DXUlaM0
QEeRA2UERUaE9wC9eesb8l6uE7G1RwHvopUKi4Kobfs//zb6H0/khsHFBecM/hl48X7dp/HFiIGg
tHC6qpooxwThDoP0ejSab/lQG9RfVJzZMY70xoi0JfEd2T4pQ3VbKfKiibRbyacLrGakBputeYBM
Q4ixmb2qokSfdYKZK6YSbX05BDuGB1LWW7Bm6pNee+ZG9JUSlZJPCih/YTPRsX0MH4uEtNBVKSoU
oiUjOTTJkBxEuvmkR+8NucfDLJtENbQUgENkOsQDJHY05d6b7anAA8dZwbwB2VSDJZVvgdlrsCkb
Jw1y6Sw0xk4JG28Hs/xOArjxkPQC/Xc5UyEzEO2TJj1mU0XYERexVKcvJZdUwv7zdlenseLLWEKc
ssFmUDXFYkD5dbuHsec25mBJZwsOPe2jsb0M/gjeghvnjS6QEyKgSoPsksWHYRiBgXcDILuBloGQ
ABQXVZe7KBWAg7QGlHhqGgWZhIpzKhRxYodIHz0zG/a599C0leNiQVnlE0NJJ/wY7QrXhumg3nkp
TYo2DG8iIdXvTWiJMbT0ETTJ0cxozxTgII9ypK7GLtpgio/vWux+jlWrq8RHcdFzHsSxaOTLRIus
Le6t5m/2UOlXl+g8ehhYA7DHYERSNfHLlhJ6uWl1V5XOfZ4+qQUOD7Pxn6MJflwVkkpenDCQRVQW
6AuSBOR7bfu4jwHR9vke7yTNnhycr4LP7z//hrPB6OffUBc1xjRuHEQJF4P0dc2S2pNDEcrNucsV
SMxdBMlUwxRsRQ9uAfS2NIj9FNQUp1xA0xKvJqFRoL/Mids/7765ErVgQ0qUDITXH0sTIU3QtOJh
cK3jCP7Dgb0Yr1U5F1Yq2SSrqCIjom78YZkqG69RxUunPHU650XIXRJJ1OjZIqN+E9IYHadrpwLp
k5Dzi2WmglDq43w9FKCl/YJqnFrR66ymnV9BLSK2uQJhMMee4yPNCSx/JRnYGlOVdBXfg6mkACYm
B0hZYLofTlH0FkZDc0DSlMcMzVx7ZFyry49RIlH5M6nUtnkOj97rSse3VM+pPJApBNTRQgsybwHI
Of678ddSf/VTqSa3SyIHlMKoJpMOaH4Z0EYzsnCwD95ZiLrsRK5VCwsqpr6c4p/MhIOmFd/xeiL5
GQdzWyMgs5TUv69HgUYN1SXHx/HXl9FJGxoVmrIxwjzOgdxx6U1uD7gDwscGQG+eCpUL4kDlzbmq
7nKwOrpOFQTuOopuRemlrgvpQoTNAwk84rHJbkMruhFbAcNtXItrPyy/BQ19mCmXl0K15l+6Vtbv
klrYRYrXQHKWW6BFWEwRkpkc0qiRAtrHA1+pVSWuVUPymy0PP6aLvZ52CG3gmLDGOKawz1VSq1sb
3fSc0KQLkPvosHVzSNdiSVk+gejhVKnRHRQ9+r90nddy40qULb8IEUDBv9J7UrbNC0Lt4F3BFr5+
EuhzRydO3HlhkBKlbpEgULX32pnj5e890T2NuXVyg9HchnEQXIy42epQp+92PWzzEsmcqUmwexkk
N5xxFF9hYoEUNEBjimd/GoIntTad7lI4Q7Bp6+SLQSmQcAVFbInNYEoJScmJ+FeeTc0+mqfaaje+
h5FHDCOp+r2boOTg15qAPxL6CUPAZgyjxCq1x2Sjl/QFRxa9kFC+KmkYx44N7HpqdHxjozj1NaoQ
vzJyLG/bBs/TQQbD+BR4BP0MZPE3xEAE/wLfIeiagz5E1lbIiL/Ttm7gry8aCfF7ts67UN7hsNTg
m3BS9iZQ8dGlA4w9ESeDgX3Y7n8TqCbMNTS3vM+Qw3io62VHbm3Suidr4Ojh7c32DK39MhJg+jJS
2nUaavIsen8D8GU++jb5Th73Ax0hJp8U/4gqcG6zVwJp5jwsGXyVScTAUDnsrDKPN0wJYjK0NBAo
DM7XkHh2dtn8sgBfHEcX7rPsPf2V6jhUKn0687bhNvHKEwtj44ArNVzPFIJYg9iZVLQi9TSrzply
HhUflQOc3vZK10qWwd4vootXdr+Ji3vUEpqEzjq5A+GYzQ6kUHMLVNzcMgnPJO/k0TO8/Cx8taWc
UQOO4Xrr1/jDp2bIr0HVXLuYuUbdYkzPRfixqYQGzJk/y4lbdfcyQcfUiyrQtjNy0y4BAgy5ZCoa
KBtMAg6H6ejC/L0N2Z8y4wM2Zq5/MPR6pgZdA5ZcZdiMV2UCkelsy9nEgoEyuNoMk0AX8Taa6Zxb
p+/2g5y5KKmU92gKm7uVTeS5TLghSaRnZ/ijEDXoMUDrcTjU9PHd4qcYBdULSgOa92XU+Pv76QCp
oV2BktYfcKr1h5rU8EiOdkGmNW55kRZDUZdjMsn9CtJPFIc3Jl6wo1n2JY+cjw6B89Z2p0Pcjs4d
UCKY+7Khn2uT5w29CdYFWfGtkP5PxUQwbPzvY+Bp+z5pgDTjKZoHnGgZ0FsjzISnc+dH7W+3Tcab
P9+4FcHt2qMoxN7OPQeMvuz7MfsFpip8TO0AHUkED8zK5FMn67UsmitkpvAaO6ax6nzZH3DSv6OK
ES9OKM6RpqZbTJqB2sOqNyGpaxy2P+Jp+qUCzd2X0xxgaP3+MlUGQGbOlIYhx3Nlv0UVe6EUwBUj
+cbK8if3saxlwiS+N6MW3wJX3sIoiA5hlQcYxNyCtIDJ+q4Has6JAHV900MFoe1XO4H76Mrxe+0g
Yq3H6MVKYb4wWwC9YPpqR6AZ89r1VwaIyk3du+XrYN1RY5GRqA3ENcTPuyo5NIKcjxs1AeHPHh04
Ad7WcfixHjxG1Gu/o9Ywj52EmgJghSQ0LAfDEG9aNMGY8wKAMLHNPAENOtpnn3fZvfN4PwpGCdjN
YvCeW4vLpNvyUCwDJ8tdL6Ep76XTbqEQ2Vgm9O0COvr7WKclG8TNDGqm81PP3d3lBrEtsO3G3Y0a
L2u3NCP/90b6J0K49tEtLI6PkbPsFtbfLwR38mSZrItAG5Czs111iucbN5zUKahARjqiP9TgARd2
DPqvfi9EfkxCTW1z1X/8/TJKwcgR6b5qi+4k55vFOdzFuaBiQkYrq5kQygGLuGzpD/E4KqYgNNp2
y81f3ovO0ESbRT+dfJA7Oi40wPxGbQUc391QZG9w596k08m91wMWwC2XbROP3mimAFGaUeRvzN6I
z27Bh2WSvb7C6/sC58bYEL/JWAqdim60j/08abIwW5ab/zychoQUlFbbK9dvSHBYjD30TfEOAL5g
cfD/Zg0nt6/+NXXI3Il1gPII+j/CKzXfcC1Gzfm/98IBZRg5Jr6T0OqQxsyNcBFdjMZLglDiqLVc
kt3M1fYDJ3sQToopLUHi1yFrQ4/v1cAIDHyvazZ9qh56nBAfwcojQchvXeM3cI8roHDSsbpNvMTt
4eB7zrBq66leW2EdbGhE0kisB32TDQMhtqS8Zf5r20o8MIAttprIPga/2SPnsoFokvbo+hQb2lDt
8C1rq6gK1vi6gGUpesmAwxlWqHEbu9QrTuC5/mi+9oHenYA0fIgwYoebttlRJjAuWtJWTWqBaYNG
yRLn4qWqOM78fq/m2p+B7zrExQeamd3gFR3++YZ4th2CuGLMXYzZslefubHai2PHzKQEgFJkWCHm
NQi9MXBzpjR0WIb0sqUrtIzZLVNzXL6OfsgY0PKlZT5ued5yb/na53P//uz/+e3P32BHFAfbXovW
//0386WD9fnPVLVO6EWN53/97r9zhGJuNhuFy8DQPO74+cureVUURPVv2SAWA0BI/6vk9AQasQcH
ATn68PdfWb7z+XPLf2V5mIaVYM1PrD5U2saWSUfOZtwlCZ8QQAZAPTU2SF7Z/oJdutfGWW0KLm0j
fBiX+EpBgSw3k4Dw1iW6ubaTlhO+MnZCkQgrDKKjow9jzrNTtpc2A1C6g/Y19Xt2HJagGFaJn1ES
O8dYj+xTQTzilA72HAVjnnCntdHL4Hl8kpdvLzcd+yDgY6TRRE3C2y/M2Fov3+EqaKMwT84Sw+J+
ed7ypeVmeZjbBTF129408y9Zvm5n3j/3qowYda8zBfT5A6zkSR6xW17nlfIOdpCTpdPaY562E8Nb
XDwDTW/EOpu0tZdPSBi/hkPwYue2t12m1YLQpt++3C2YyJnWzTK5tnxhuRkcvSJKNYeKSlzQZPJM
otbzMNlygy33n3vLwyWKBO6IacnP5ywDgp8PP39uefbnw+XeGJKo9xuPc8xAhmbTuYIigpjHXlPL
9KZ5zf4atkO8+9eM4jKouNwgDCRh+/lY2QBO/8+HyzfauUf6+ZRQRZ4iuTn+83P/+Q3LN1gO9Iwz
gp6LOmodf5+d56X/z93JHPlffP5kE6ft3uaSYzM7YkYiOAReTAN7+WWfT/v8R5eE1+fD/9/zlm7Y
58/+6w9fvvOfHxl82BkoDH2T8Bzl03bWhPAnjh2VVsTh88sEbrNpX/T5bpCneX5YXpkq7Yv8MOku
fEHXPizv2ec7ujz0W8EGLC/ncdi/95cvfz51ube8vXHZhxNFlvkH+t4AlV1A8tybENB6XbDuHya/
2uL529RsxJfEmVQM7G+XI2CcRNJ8XaYk/eUE5Uh2R8Ysth6Zh7ALcJbpLLAvQAj+vWEskDzS5+PA
DtFXNhFZbMMBHDrZ7DA4uD7HMW1hhNQlgnOm5eCUNIl/EanI8qou74tk4bsTdfkKeac/AkMlZzO/
wVNLrr/dLi/gf17+5Wv/eouq5TD9+6p/3g3SisMm7rrvXhf+dLWYLpYdl2dVTvhrOo80aO0WT90Y
nMdAQ2Yy2eNzmaYQoCp2XDr+CA2JRJxU7p5oVgeMjh6mlTK+Qjos2lYIAkBadgUQZDabiZjklRbE
daxF/cV+aE5gXrziKTAYKEx9dQyxlyJxRrnaRcaPaVZR16X+amMjOYr21qW6PPu59VR7UhwotPyI
d3Fjq5vlptnW4hTMNY8uUVPLbSlq/HSMt2Dvc1kiWK/JUCeQlb0fJSerVZclOOoHTCJazLV+jP3v
tSyMW9kNLtAsMzjqSjuD4qI05ujf/cgDFiqS6dB6hFdxMG0V0phO5BpQpxYg0gTFvCtwwenBCA6X
Db1mqY94Gr8XWg80bLaY6jqbJzpMgrWB7+xkQ9DZxDuwwgY6Hgk4/YQAVu6GXPP3QdiED73ZRgBP
C0s+JaF6t50Sr0Hh/iqCXO2gxPqMCw7DytX957oI42eUhPW+6pO3PrfaLc1htAQK6bCpSkiV+WB/
iJ6CmWlM4b4J4+PAh+EellSrYnxhuzouGcHQv9gK3LVRBNhT8hHCpC5vhfLQA8nip1Yw0tZXI4MC
RXKgDvrghFSfrcmJIENntyTBZZQ56RO4nvy160OTZZH1YxRKf5fZAaheeS411935ml6CC1P7zsGB
0U49oCkvxIebcilMap/hWmoGvB8/J9e84SwALYVsowAutqM79AcNDV1mnWERvWEqx66Zvz3l9IFw
enjFu4cZWDNfx0Z6H1lIVjwUnTgYZZjtXZhY7dhdUoeTgm009YPgWUf23IDKbviXuoR81Goj6+xg
Ytikv/eqqw+uMarnOJIHu4PY5cJFBXBHCcVU9ChzLz2HM3rfzRI2egTXNM9lvh0sK9ho2IBFaKyj
bN+1BBiTdNP1lnfJ+uo9BL58tHCq1n2QIaGnhqjblbeRAbJPr4eLOw7a9+6QpdYTo+f+JYty5nJg
AZ9j44cGqp+hLtoJqgmhDk/w1wOnZgzXsRnP6Bn+E0yaCrwLPkXsbYCG8lfuh/Et8Y13+jesYNmh
7wyYany6y9tYc2CpgQnMXBZnQyJGrGZNysdEy/m99X8InE0qLoInI7a+m7U14kIO7FOp1JUWXn6z
3YSTmK/3R1mO+HzL5l2O0n4RdXrNhEwujT7+RIOEFa2LnKvS8mHTDfSRfIxxE831V0/LtoOejAge
GAgsmpLZAY/wcw3zw9P0fWyOl4Vj5Mb9saJvgp1Ynntj8rdCJPzveIEZvrK0Q6amt6TKCG+PqyQQ
zBKYO0Y4mycPSr8snZMW2xmlYrqiRuayRMJ+jItk3EvQ6XuaNiT6IUpCZAlhcUZOuS8z+gd1ocIz
JPU1ziOUcVxXZdraGwir1rmdfCK1IrvATGN6V3T43CZqhEqfGFULLPPMwmtcFwAlDkZtIl9xMbcX
HVNZCdR2/ufs9hlskO1XrRwYRET4ewV8+xs249eocnc8pdiZIuDo1rvqXI9d90z04EVIQT2Bh5tg
qky6LUzkuO4PP5sgE1berYswQimXidRRVjcEk+ADIrGuTCc+pdmUY0rzfgq9RDvRvLah8nZh5R5K
e7omefW11OTNseW41wN6rf74TW9TA11dqraJLwMm/hhNM3/ryXEwfPlhfBVBMV21SNtKeawQmLzG
6nvsmuax7K3vg+icAxzZ5xari43j/MDIMUy5kmpuHm169rKvDR3qFZ0GeczVsxfXOlPujrO2nGJ6
GXoqjMjo14XpwClg15o5ifZmCP3guheRJeI1Mr3ZIykvNvQAgAI+A2oaA07KQy2kQv1YRnIHVPQL
CAqgp6RAb3ZfJABgcbX77os+WBJSWEuhn/HlEWX3XgvYASrNZQSaetSMB1oV8TB7v7Sr3W2stqte
RONR0jIZQe+GfOPFRnfJpx/loOSTR7muE8MLSzlnO9A9GDFzfjWb9Gqa2aUxk+jFDx0wHlFCxreR
VUPeMHrTzKB/chkEjCef+M/kgGtXP2NhyR9a4zCRW0O1bVMOWqqRBdtofKeuO6q17MOBGlBaPamW
a5qXNVhf5kYfH4hZDfrUt2TOl68EZijP5lj8RkeRHYiir3PkXUh9iotn2dphalhDiSlmnjrgA1OV
CRIl/h0r6atrmIzwmGwi+DW+HErDafKmWhS/sPfWysuText0zBtMOR0PX3IzFvcR0/iJyDHTqcgU
G0ecu4YLAxpmIOat+uXY7U2VhrEKVfyh6dI9hsV82s6pRauCKTXJopKll/R3WYvHvFOEHrr2MLGG
erhOuz+ZemkfR0+buZl1y6XX0l4yRkk9y/pToHx8r+zklOooLa0gi58bcIKgmkJm9JPpEfnphxmp
8tr0BQQn+tSn9klzaQI6tbVLONHvabuwlbdcNFEFymnk8puWqqhwjn3pDG+UVjh8tXZaSdtcl2Zo
nTxAXKyVhg+K8/o+S9jCewCZr7CMCQ9NgmGndLzJ4SlEyW6a03HgVdgpA9yUI+EB6/DbUw0QKzV/
tBQWJdOAVwatgvvWogkDyGBLUKSBu8Kw9AUMakBHD8V2NIhmJx1FaQ6Dwq4KmKPUm2g9sVL9alnZ
Wz9YLF6RwPtB3W5UPDisB8bX1C4E4TIr3Q1DeB8l1U9wddU60Rj3jL3sMJiKQRwMQD0DAifd+aB5
Z9x0FN68kGaeD9/MojGg+4a/Q0lnrqTP9DSOGsvKNrq4/mOEQA99Gh5myKHcxx6MI4PTP0sYjgo1
3bETJSefvfLQus19Muxm64TjO4LylAryFL8GTncN4W+ua1tN+0n5OECsg5n4v+J6BOzY83FtCRBt
E5fh07QFBaDMbdJYTGVZf1jVZQdfDO6msAsOlw7F7Gg9253Qf5laTCHZd75w9aq2qXI3hkWuqsJO
E0359BGFmPm6hFHExkQkMPYp9NSU4ZpK1Nred41opSESOjbhiUuo/q7XxQ+3qrZ+3AynIDaYD7UY
785F0F2mMPIvlZPfDcdlXU96ZBtnTEw0KTsNNHXdha04yib3SWvmlVcAgyDo0n1qeE9TXUiozJRL
9IkZP2FU5Uyor3YIijaQmTvKwkzVR/lAACJh4DAAOvjNDzMIJAyl25lTXwajBy4whoAUVLRK00E/
YBGFrhCaD6/IvYddDPvApYKRDfGZluCBUjZ1FWv6VvtghmtOBg3tmI3RUYYrTQbqyLYFJ1TNzwmZ
mTVikfZQaw2rZSeFslHk/PRIwy5jsR9lkFJ0X1wIJVAvtkbGXd4ql6HDVgd82bo6QSTfe1Sjr06p
0L+NeVZtMoMLiktTFZXkhaUCFmIufIfKHX/VtnEf1a4aHM7VuRuc69R/kAK9C4Nii1EzxDG56RoX
+CbObfeB6+xbZaTnuKu0PcQ8cFuTi8KP7tu+GfjvsKxKyES0PcNF+XOitP7oex2OCc37w4LHPGuS
cSjpWxNqzeHocG27C8c/ynpgVdHPtGRv/HAaGjAWkzBvtp7ec6s5jWPAsgnv6i6WdbpNW5fqkmnz
obdaqAnOrYjg3Xnpd7tS7u+iCT6s8lts6uOzk+j3rDO/lURL765ffQEYZZxaYeVbUTWK9eYQ0AW0
mUU1unOZIq6MYqJ+UWHkOLLYAXNhIW7Z5zeyWKdo/p253WYM7zq1b7z2WXUwtSCn0zYBu4lsWl+6
95xy/s0UvrishAWaoBdkt1Lne52pir1hjUyeldMfauPPUVTwYpUomF04EE7lQLYKjW/lEFxZHjUn
z3T2EManmx6TNpDjo08vbph/q63BeAgGvlZGXVfMRpfTfeSdWFWmDLaeRh3f7FYl9Op9oNqHapmB
Se3gVFovDgD8q9G29noMjfKKxPopA6+Slk589YNMrStSU7vMANnm4wxxPRA8SzwzjDOxtbQo23F+
XVMvaWhyzHaW0a5WKCjBjc2L8VQbbz963Iv0hxn0dLmM5hGTzboOHEA1PxkXWls0qC+9NxyQYaOB
cErUV0bJ+Hs8Ffxm4KLzMU5MdpOGOWbNePhDDHEfGcy003yh20+zZjUK2tXxyJpSt851l/2GEDpt
iOEgaKB1fGJIiHJjbjxjt3iPPO1Cl6a8heN3rSKo6VGEfBCIRmxVc71fblLCrtc6V1+G1O0OrPxy
5JUM3ns1+7MiwtKdkETKAIRElsoPbG9eG9hEbfq1kRZRSZ+J8MCpAuAl6E+HgT3I0nYqRX9KhsC8
JkH9/k9pINPMY5hq55IvQoLmef1OETed7Mq/FOxHVgkb503KxeaQ+t4vQOmIqZ3uXDfpU52mxjlM
HGsXJOqsTJc3XLe1q4UDeB3UAnfeqD3DYfrN/ro54DT/IcaCUVKtiA5DVOJv1ti42/ZXGnze0Usj
n0Cu/qucmBZ0p0LbAVBvzl0XgQbwq0PVM2wdNcCB6KoEG12A+UqsbmsWFnWhkhq8JVEPWQO6n8zP
6yMlYHHEcZBS20d1ZJYKNpYLCLsEhbdtChBGcPKHPTtiucr5cK0p22TnotSTrcqnhzN7jOegTSfp
3RR4mFZoiggjbQvSV9umxzXs9uYXu/yFAXfrqnJA5pvLI+vwLxwzzbkxn1uqGk9p6t+0iipNq+to
AiJ9fCiBt6aNmFw3SfeE4WyX9bUz9QWwu0mBBtjcFWHOWKrOnDFbwmg3VT5LhADAlKDyehIJ8PU+
a1jPE+tiXg+ke2PFXxhFSa+2BLNihwyXU+CKt1nk+vtIobwkhznsNeja64rU75lfpqyAj5iq1cFp
HNJuEtCxNhdIsrb5VcV9cB2r8CHC/h7Fgf8+tgYR5UI3zlx3WyajccnH7BaZyIOKYBksSTMrP/gE
Bbemm5GTs7stXd/6lmdlvW9TM1lrqsq3mpmMmxLRsNaKZ0slv8uBHivmk3GfBnZ38fPUP9g0ytZF
a/zRGt28ug0jmp2s78MwNBsnjk8TR+l6lF53KBza5+nc3I6CDIFofkibEtwKLS+CkHq+oj80nkrX
Hx7RlMBYOiotGu5D47xVlXZ1TITAlouCt/P1I+EOdW0T31q1+ax1C7O7Vkt97cwbkrCGBZ9P3Zep
i3YuYppfQw+kIfeBgVmdeBs4JfqtE7/2Eq621bu3ugFT4zMNKa3spxB+yH5cvNS2FoNiIUUhfCaL
c4z2T53DiqTtw13AbOO29KeGlTlQJ8InD+KX5jGQfBoy2PssxppV0joJ2BiFMLf2kw1ZynnLMOD2
o+XZCAJ0bo80pSYUVYotQL/gIEH2UMuicT5ISGstHObjsihJZnlmWLFHoH1Jp72ShzoifDlB4duC
/H41UZvSm21NGgaB2I4JsxgtMrTZkiYCb2OJLtgneB/oYDDC0LRWTP9O//BZQdm15DVOq699mmqn
zhbJs2HSDMEMakm1XkYSPI/NC0InZpmrsNj0YfgDKUpPm/E55HRxi7TiTz5bS0225F4KSq3BUbhV
PYHLpis4708wQCVbvTV9FG3XZ/EpTJp07RZDcvEUvGQwViVuAVSKxrT3mjctKfxt6sXakRa8SZqJ
edY2EC1+FHr2TW65p7SFG5SlcFKgHxg0nKwdn+iCoCQfVEkvL9DuAmVG2ktrGyZ6d9aBrdkR6abs
EbZjdKzm0+yggEm1blTty75+wU7vEQK/mrTwD+S84ScU1u5vfU1vnhOfFbWsfHVXE9sFvCsJGvHg
i6okKj/hgf/IqgZk4IOrUXzRGvfrUoLJXChb6EWNQ/rNLDODHi6BoHLd8nGDpUcTsdc3TZh2e0j0
sbQxysWD9Sj6/pedO3CRgmHbJDpJ/WwAsDPaL3ZTaOu6tIlN1GBunNJ/6lGgHtMKcWZojgFV0uoP
f/aTWcdveRGKTUPJFIOnZCdZ2SyOeqoowxzhiAL9e2skycYLU53YbZtvchPel4gK5y46HXSotcNK
Gu8rQtx45Ytpp0VBfRAupAdacPTBzSp7Fkb25vXxsz+GUJnCeNxaPQsQfJv5TvdLa1fm9m1s3O5c
0UTQb1YZqJNdmb87IhYXI7c3wNNRm/ikJ2Jdcrj5DmrwHIJWiDuKZIrXocnADF93RgqrZl5g9GQc
m8q+4hjPz0ka3IdC33luaX8M1VVMkXcxc+pIOQTinZ1Mv1JNYlLVO44nOaG/jmMMb135ewnDB6P3
o6ic5gvgQidZRbYX7HX+yG3EB/7uDIhNxZs9jsOfySzXqMVYTZtWf+iNHyy44ns7Cep+csyuplc+
eiem2Fhm5i4piaemfJrREA/rfOjktRy8ix0axTN1W1AKseNuWE29tQnAZdrNpAdi27sQOPpmVZU8
1yEzEp1rxVuZBWKVNBl6oroh8eCNtD6kc3ECZ62wPUBZKs9BDwgzLnx6+34IoYqWBFFd8iEFovqk
duwNqeLu0OjGZcoq6xoQi4adNljqRWUR3BssdDvKSvCJ5tJjEtaAstqHSEeq9JpKCYAmX2s2w5fE
0d77gP6LR+bzHKbVvYnn8KIPFMKke8q4Znga/OfKTdzzcpNpFsdcgzjHDXAcpNbviD0qwWHSc/Be
iw+V3Fgll5cCI8KXNHbJnUbbwogYb0A991pZ/kvGB+EcNv7Wafz5U51SjBszSlxp1N5JwjV3UXkg
H/SMc/xWR6pJodfcun72p/Z7uM7VxIWsqa5mmutnmixgACfJgqSM2pNN5t9ItUudddlbPCbpk/wh
kEoWcZm+cXU2LsUsmpD13tJE8qKTrN/mhqJlY1jq6htyrU1ps2dA3SPEIaf9Ulsw5DNbFO2gD2AF
JvgCdUT/Q/dkfNB/jZEWnWumufepqb0ULY9EZ29Ua/hXladHrYxdIvcSdKYhvsd1522NHHRU6QH/
GzyqvPEoVgOLWtcqQNzgOiROJMx1KmqkvxYUhwRwjR0ZwYGEyOyPQoKscg9WgAMFn82Is9GC+kVv
mLofjGjXRqb7XLhqbyJOM0vPuOVF+r2d5gRNXzXPRepSXRtKYqddcq4Qeh2TgkKhEZftGZnGvhyF
fo+K8p2XAI/oxBJcmcbDjPjzCzqUoFjzHPBb4qyxiFkbkxXxnowuYEkqLBEiBL92xEVl2g9t6EGq
edUEglBC1ovf2zAfD1GAqaQtnJ7CanwNihSIS9a3l8wLKwbgu/wm0x9+CU3eE/lHwtl0ZRJfYeIn
vFZpO2wLYSY720g4GzlxubFHhji0wTC/2tDBKHV8ScsswFutvZpVW92akPOWaxmImXBsRKM/PUmE
Ho9gBOVot9s+mqG8dgEPLQqSOyx0KArFV6lXzalkZIxoHgK6Pp56MrJFe+2KCpepzf5BeDD3evvK
0JENMyf9mYd1diw9pd1p9r9g6kAs5gNJGIcV3pnVRDHohWuOj94wd88NQrcG7oDGlOah95+pe6cv
mvYHaTX4LxC/a/QuxvNQpRfUF2Qn9YwkThhztKGMuzipeU+ssrz7hpvfsubt7wPRc1wQyYaqQmDP
sQr3rJkEVrVisLaxZfEiszl7jcXAQWKE/cVsgYX1nYLOIif3sAxciIEVlGjYUdIqKveeTrwxcbxL
3dOyEqFWXgaVfOkGKnm6oT9KGlYN6lvgqrW2ditDUokSh2WnyJ9A6jfRDm7T8v4mnO89uyVgC3JR
xFO3dnV8tBGscGNMxocdsuMMgycZGeOd/wErdMzd2SBQ3gbluCXzuy95s9asaYwN6dDZt1F/TDkc
l7EjwlGHM2lSpt/C+XziutChapRkYYPIRu/VCJjGhVAJ/eMA3XnLpvqvxIO+gbavB5Bo9dx2RB5j
HFDONL5VQSSaV6wFy2IiMcmq6rg4UOzyVhrzF6uiTVmWNuUZigrFJ67DNRQTEbmofoPmXNudv20q
YnN9z7wZfxOZxBaHfUdBLhwNsP1sy+rhJwXM9KAsFYHkzb21UUl3ZcXE+U3RmpdqMM6VPiV39skV
W4EYXmtk04soKvTmOdg12drGKwX9nko3NdaD7Q7q1Uqs5CnklBUqxJ26q16GxuYZeuyRK4NCUc3L
sxj2xiQuFBcYNErg8SiUBZtAduRyGKFRRiRe0SuSk06uuSUYrzEp8w5e9dsxU+uosS6+FUO1phC3
SbXY+W4yo+gChnI7s+XE1HlnYz555q7eHXTet1mtLCvlsPgzUnCdsTyI0qV+l5970nxM0UY2Gel5
fDKmREgT61SGdfLoqWesnZFSb9Mm7akibkFP07lVXguJhg3XRToCocf3MXTad96st3jwBvoVEh2f
2ZEucEb2nXpk7SIL/JFZ/rBEPdwCD5GB37B/ZgNUBT7rDyd/RqtNn1PuC7urvglX2+JEecnFAL21
c9rHVGJgqmd6YpStl85cmvFRr4zBO7SG4t0TMTjEWhg3YSVnV712FgH0WenLCTJT9zIaCWg5w7dZ
uHZJ/GAjSvOgsVO6ZNYPjTjuPuzCDU2Jmstm527oYIZrlTnRuS11zhxGGrznUbv1IqZHCgOIV1FP
CAhlTDUkJMGcTVa4aZRZ7YucEmw7nNGaDo/XkLDS2baiVZ68s3SqN4SZ4eimUt92znTwApNWieaY
R1Hkb0Slx7NvjcNZ0SkaG9vE/pXWV0lgZe97IAnNsDjrwszPy73SrorzkBrvYS2rXWCW0ym0uFnu
jZPJZKimqCVlzRV569ZxGLRtbXIC0gjUWghiY14MUm3syueB8SE6yYvbGyzpmECXL91i9kdBM1dw
fda1yxi7DD1rNRbRCKDUXy/jZQXt1Zcp+UkQ615bgfOtYb8S+ca3anS7ZzOLq7M7QC5rh2pVORpq
5nQeKogpBjbldBW4cZ7M5DuxRPultdK9pfyegFmnr/NZ4oixvhQoxNo/ZZx/jVj572k/UNUlvc5F
eXJ3rG1PtMxYf+XxKQ7Hr5aec5pDF7TxPZNNZJ58LPmIMVSUp4e4vk7WADkwFKTLh4JCpudVey/q
XyM/ERct4kxJGeqj4z+SkNVbkab4Y7Q2/Dibj7HUnTmv0p57y3rPjfGZeB7gq6T8mcRTvjcCbaOE
bZzsyb5agVcCnmZ614dWmcSKjaGH8JZ20Rnv7qXqwnQzVIzxWiWrbrPtGNfwgc3Y5lvI3DsQX8/Z
tHS5qZ5ydWih1/6NyMr/4e7altNGguiv8ANQul+qtlK1wdjgBJw4trN5co1BiwbdQCMh5K/fMxJy
GGGIy5oH11J5Ccitnp5Lz/R0n6PNKDDNLyt2jrjvrHEdCLLnMAdP+Rp1dCPkdzuXLEL0hBZ6H1ih
Pu6S13d56GxGSwerRAxC6SGyAuhwFQP5OMjBicx2CJinLnDn/SJ7RFl6sBqxKN/iai8xv1NqhchP
NSerKXIgH+91tsFlPFb7oWshIwXk5oiNxiVBavhmrJjXy37fmiKUhW2/1h9Rpmj3Tmh70QZ5UfCb
VxFuXqIcPJ2lBXKscIWY7rNpwg+ALwuJVSB7RApC7CPwvNmO9UJRxv3oCYUuydU2oTc+ArKAGlPZ
mDFrxKziKshX9rwYsyQdFc9Ffpto6Y3jc0xmsx9eFDninwCWsD7TYAu+wsBVsdPW1JsNgGdXBsqW
o+SfCCE1QHIbNtYXkElpa4AJFY845dlImijdeDMau2GGuhfL3l3uwNuKjL4onO7ifL5bqYhLPgYT
vbTvNyquSDZ20P+8M1aoFgdT9Chbmwio4roSO2kQNjouQLlxa5s+qun12kx/LXVlpiUs+paZ2qVO
i+WUOeq3EpRkCNSGjxdYCMtrf4mCeiVWcB+G+yec/8A8YBazvmErk/SZ3Vb1BJmh3iHBM5lkGfZF
hrH6sUqT7fg5th5AwBbiaG2XqFLpL8wCniLyA4D3la6LcpsCZXq4dQK6jqp/jbOMLNNN9oVuS55A
ataUWv8bNqZ9Qy5IRkYV0sn33EvLW4/liCJ++qsuNua/Vugbd8n7HjovaE/iVPM7zXEUzrgGSyqC
pWgGqucEhJVKpUrfcxJCktEsX4A6SncHKNVCPILDUYQJ0rnq70FoCxYnRzdUxXSrD5BX8KYD25xq
/fmG1WY8/4yg+klyKw0cqW2AmRPNb8n43XxwVYHTDQSnuoatNz4ovz60gm0OLPxiWriFrT6w0sey
gonuedsYOGkE3R5oKCKwcKlXGwFWPTSCqroDS7U1HNXV2gofzQgokFcAWvCWmXDSCoYyUMFNbpim
UjcSAg+t4LgDvAZYNMBt+KBWAFQHkFk6WUFzBqZrmqqmY1QJzdcGQFXSQeao14MEM+VjzQRdR+d1
bL6uDgxLdwxHRZUy/7SmAlZFHWuFa9vayyD5WFbQgNlSd03LTx07hXNTwQGICtb/vRXaq6I9AGwJ
stuQAlx96rn3Jt/whodefOzQp+Gi8q7UY6854VMPNO7l+Pe9a+HkiNx5Cg9yZ1u/23sBOPskGKly
fwc/Nu6wes/+z/cNPH618K6mVc2XY+qlJJ1zXAC45nKv5oxE8NF/h+SJROQQJQ39gj75rckRB+TL
IvAHwSxoyeVYP53lpvQ5iUXBLp+b3QUHJGaENZJ4N6qgoGz+X2+XhC47WBDOmWJIQgqemJgKWtfO
tavWwyRMUrJIGi251gA1w1aiu+Q49uYZnedZI6wSbruYkV2FX3goMiSp10jikh1Hl2Dshqq0l/zb
g3Hy6Ek0OxD/JIzCS1idLoT+xKrOPWRXy1x5SboUVUYWsIK9eFfJY1ic0kZONbyRUy9hpEwWxBcG
IGpUVQlLyCREcWlCxRlZ78a62mISLyhprSJAc5HQf5OkEIcFGGxxvOmq8JfjtQk3TxLmyxdols+D
slGxGhcWrNx88f5172uSU3ZkZhe7vO6yp4TGwuqhugAJkiE3LUMSLxpJ3BwagCkkdOGUMEbmfs48
3G+K8oGj1XzxfnNP6RwoEkRAPNVwvpIww6cUvgCpY8LIRnEIh53rOrKnFIlY+LdeC2uTBlglSdKT
PG2LlqJ4EmetNQTk6I7b3SQz7yklrd2TpjmWFNFbIvotTUeMRobORW9MODgbFd065LsSZs/MK3rX
KIT3ykbXamrqqipJ+NQDKp/gxhAEkuHRuea/UFjU0pvHl7rOnVmSZn5vSNIEnlKcnLqlSnvBBQna
c1+3OFpgV/2RKSla3MBokSA2CLEjEU81gMd1JSyyN6m3bMdJEcHrrvM3L45ZGW5J65iwP3N3tfSt
nyy83oQd+TbbsiR05I8kPzEQEThRJXRp/YLjgcjFSziP3MH6HmOesKVAkRRH/+5q+jtvJ54q98Gk
rnLvM+I32vG1UDcsTYKvf/DSCJ5NkAxXLMEXP1CcbFrDG6hjMsbfebz3l4jL+0IZPz2W9V5VHvF7
CYPvJ2Vz4GtRYeemo7ZOwsT8WQIYLl4KvWm52h995muRppcbmuP4U3Pz8tqficE1/sQ89Ej66T8A
AAD//w==</cx:binary>
              </cx:geoCache>
            </cx:geography>
          </cx:layoutPr>
          <cx:valueColors>
            <cx:minColor>
              <a:schemeClr val="accent1">
                <a:lumMod val="40000"/>
                <a:lumOff val="60000"/>
              </a:schemeClr>
            </cx:minColor>
            <cx:maxColor>
              <a:schemeClr val="accent1"/>
            </cx:maxColor>
          </cx:valueColors>
        </cx:series>
      </cx:plotAreaRegion>
    </cx:plotArea>
    <cx:legend pos="t" align="ctr" overlay="0">
      <cx:txPr>
        <a:bodyPr spcFirstLastPara="1" vertOverflow="ellipsis" horzOverflow="overflow" wrap="square" lIns="0" tIns="0" rIns="0" bIns="0" anchor="ctr" anchorCtr="1"/>
        <a:lstStyle/>
        <a:p>
          <a:pPr algn="ctr" rtl="0">
            <a:defRPr sz="1200" b="0">
              <a:solidFill>
                <a:srgbClr val="E6E6E6"/>
              </a:solidFill>
              <a:latin typeface="+mn-lt"/>
            </a:defRPr>
          </a:pPr>
          <a:endParaRPr lang="en-GB" sz="1200" b="0" i="0" u="none" strike="noStrike" baseline="0">
            <a:solidFill>
              <a:srgbClr val="E6E6E6"/>
            </a:solidFill>
            <a:latin typeface="+mn-lt"/>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hyperlink" Target="https://youtu.be/yg-PiPBd6ws" TargetMode="External"/><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s://www.myonlinetraininghub.com/data-visualization-in-excel"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chart" Target="../charts/chart3.xml"/><Relationship Id="rId7"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6.svg"/><Relationship Id="rId5" Type="http://schemas.openxmlformats.org/officeDocument/2006/relationships/image" Target="../media/image5.png"/><Relationship Id="rId4" Type="http://schemas.microsoft.com/office/2014/relationships/chartEx" Target="../charts/chartEx1.xml"/><Relationship Id="rId9"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13.png"/><Relationship Id="rId3" Type="http://schemas.openxmlformats.org/officeDocument/2006/relationships/image" Target="../media/image2.svg"/><Relationship Id="rId7" Type="http://schemas.openxmlformats.org/officeDocument/2006/relationships/image" Target="../media/image10.png"/><Relationship Id="rId12" Type="http://schemas.openxmlformats.org/officeDocument/2006/relationships/hyperlink" Target="https://www.tiktok.com/@myndatreacy" TargetMode="External"/><Relationship Id="rId17" Type="http://schemas.openxmlformats.org/officeDocument/2006/relationships/image" Target="../media/image15.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12.png"/><Relationship Id="rId5" Type="http://schemas.openxmlformats.org/officeDocument/2006/relationships/image" Target="../media/image9.png"/><Relationship Id="rId15" Type="http://schemas.openxmlformats.org/officeDocument/2006/relationships/image" Target="../media/image14.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11.png"/><Relationship Id="rId14" Type="http://schemas.openxmlformats.org/officeDocument/2006/relationships/hyperlink" Target="https://www.facebook.com/MyOnlineTrainingHub" TargetMode="External"/></Relationships>
</file>

<file path=xl/drawings/drawing1.xml><?xml version="1.0" encoding="utf-8"?>
<xdr:wsDr xmlns:xdr="http://schemas.openxmlformats.org/drawingml/2006/spreadsheetDrawing" xmlns:a="http://schemas.openxmlformats.org/drawingml/2006/main">
  <xdr:twoCellAnchor>
    <xdr:from>
      <xdr:col>1</xdr:col>
      <xdr:colOff>95249</xdr:colOff>
      <xdr:row>7</xdr:row>
      <xdr:rowOff>209550</xdr:rowOff>
    </xdr:from>
    <xdr:to>
      <xdr:col>10</xdr:col>
      <xdr:colOff>466724</xdr:colOff>
      <xdr:row>9</xdr:row>
      <xdr:rowOff>28575</xdr:rowOff>
    </xdr:to>
    <xdr:sp macro="" textlink="">
      <xdr:nvSpPr>
        <xdr:cNvPr id="2" name="TextBox 1">
          <a:extLst>
            <a:ext uri="{FF2B5EF4-FFF2-40B4-BE49-F238E27FC236}">
              <a16:creationId xmlns:a16="http://schemas.microsoft.com/office/drawing/2014/main" id="{28F970EE-42EB-4C0B-AB7F-7E6900B63D5F}"/>
            </a:ext>
          </a:extLst>
        </xdr:cNvPr>
        <xdr:cNvSpPr txBox="1"/>
      </xdr:nvSpPr>
      <xdr:spPr>
        <a:xfrm>
          <a:off x="419099" y="2352675"/>
          <a:ext cx="5857875" cy="342900"/>
        </a:xfrm>
        <a:prstGeom prst="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100">
              <a:solidFill>
                <a:schemeClr val="dk1"/>
              </a:solidFill>
              <a:effectLst/>
              <a:latin typeface="+mn-lt"/>
              <a:ea typeface="+mn-ea"/>
              <a:cs typeface="+mn-cs"/>
            </a:rPr>
            <a:t>Check out the original Dashboard by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Mynda Treacy</a:t>
          </a:r>
          <a:r>
            <a:rPr lang="en-AU" sz="1100">
              <a:solidFill>
                <a:srgbClr val="0070C0"/>
              </a:solidFill>
              <a:effectLst/>
              <a:latin typeface="+mn-lt"/>
              <a:ea typeface="+mn-ea"/>
              <a:cs typeface="+mn-cs"/>
            </a:rPr>
            <a:t> </a:t>
          </a:r>
          <a:r>
            <a:rPr lang="en-AU" sz="1100">
              <a:solidFill>
                <a:schemeClr val="dk1"/>
              </a:solidFill>
              <a:effectLst/>
              <a:latin typeface="+mn-lt"/>
              <a:ea typeface="+mn-ea"/>
              <a:cs typeface="+mn-cs"/>
            </a:rPr>
            <a:t>here:</a:t>
          </a:r>
          <a:r>
            <a:rPr lang="en-AU" sz="1100" b="1">
              <a:solidFill>
                <a:srgbClr val="FF0000"/>
              </a:solidFill>
              <a:effectLst/>
              <a:latin typeface="+mn-lt"/>
              <a:ea typeface="+mn-ea"/>
              <a:cs typeface="+mn-cs"/>
            </a:rPr>
            <a:t> </a:t>
          </a:r>
          <a:r>
            <a:rPr lang="en-AU" sz="1100" b="0">
              <a:solidFill>
                <a:sysClr val="windowText" lastClr="000000"/>
              </a:solidFill>
              <a:effectLst/>
              <a:latin typeface="+mn-lt"/>
              <a:ea typeface="+mn-ea"/>
              <a:cs typeface="+mn-cs"/>
            </a:rPr>
            <a:t>https://youtu.be/yg-PiPBd6ws</a:t>
          </a:r>
        </a:p>
      </xdr:txBody>
    </xdr:sp>
    <xdr:clientData/>
  </xdr:twoCellAnchor>
  <xdr:oneCellAnchor>
    <xdr:from>
      <xdr:col>10</xdr:col>
      <xdr:colOff>381000</xdr:colOff>
      <xdr:row>0</xdr:row>
      <xdr:rowOff>76200</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B3CCCAA5-5868-425F-A30D-A0B52EA7ADD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1250" y="76200"/>
          <a:ext cx="3705377" cy="504824"/>
        </a:xfrm>
        <a:prstGeom prst="rect">
          <a:avLst/>
        </a:prstGeom>
      </xdr:spPr>
    </xdr:pic>
    <xdr:clientData/>
  </xdr:oneCellAnchor>
  <xdr:twoCellAnchor editAs="absolute">
    <xdr:from>
      <xdr:col>5</xdr:col>
      <xdr:colOff>447675</xdr:colOff>
      <xdr:row>0</xdr:row>
      <xdr:rowOff>209550</xdr:rowOff>
    </xdr:from>
    <xdr:to>
      <xdr:col>7</xdr:col>
      <xdr:colOff>390525</xdr:colOff>
      <xdr:row>0</xdr:row>
      <xdr:rowOff>504825</xdr:rowOff>
    </xdr:to>
    <xdr:grpSp>
      <xdr:nvGrpSpPr>
        <xdr:cNvPr id="4" name="Group 3">
          <a:hlinkClick xmlns:r="http://schemas.openxmlformats.org/officeDocument/2006/relationships" r:id="rId4"/>
          <a:extLst>
            <a:ext uri="{FF2B5EF4-FFF2-40B4-BE49-F238E27FC236}">
              <a16:creationId xmlns:a16="http://schemas.microsoft.com/office/drawing/2014/main" id="{2830AB69-1626-446E-AE0E-569155271421}"/>
            </a:ext>
          </a:extLst>
        </xdr:cNvPr>
        <xdr:cNvGrpSpPr/>
      </xdr:nvGrpSpPr>
      <xdr:grpSpPr>
        <a:xfrm>
          <a:off x="3562350" y="209550"/>
          <a:ext cx="1314450" cy="295275"/>
          <a:chOff x="4486275" y="142875"/>
          <a:chExt cx="1162050" cy="295275"/>
        </a:xfrm>
      </xdr:grpSpPr>
      <xdr:sp macro="" textlink="">
        <xdr:nvSpPr>
          <xdr:cNvPr id="5" name="Rectangle: Rounded Corners 4">
            <a:extLst>
              <a:ext uri="{FF2B5EF4-FFF2-40B4-BE49-F238E27FC236}">
                <a16:creationId xmlns:a16="http://schemas.microsoft.com/office/drawing/2014/main" id="{CB0010CD-9F9B-1DE5-D5BF-82DF6CD09C36}"/>
              </a:ext>
            </a:extLst>
          </xdr:cNvPr>
          <xdr:cNvSpPr/>
        </xdr:nvSpPr>
        <xdr:spPr>
          <a:xfrm>
            <a:off x="4486275" y="142875"/>
            <a:ext cx="1162050" cy="295275"/>
          </a:xfrm>
          <a:prstGeom prst="roundRect">
            <a:avLst/>
          </a:prstGeom>
          <a:solidFill>
            <a:srgbClr val="8A8B9A"/>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6" name="Graphic 5" descr="Document">
            <a:extLst>
              <a:ext uri="{FF2B5EF4-FFF2-40B4-BE49-F238E27FC236}">
                <a16:creationId xmlns:a16="http://schemas.microsoft.com/office/drawing/2014/main" id="{08A76A79-4404-6C0E-EDD3-E73A7D0AD9A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twoCellAnchor editAs="absolute">
    <xdr:from>
      <xdr:col>7</xdr:col>
      <xdr:colOff>533399</xdr:colOff>
      <xdr:row>0</xdr:row>
      <xdr:rowOff>209550</xdr:rowOff>
    </xdr:from>
    <xdr:to>
      <xdr:col>10</xdr:col>
      <xdr:colOff>66674</xdr:colOff>
      <xdr:row>0</xdr:row>
      <xdr:rowOff>504825</xdr:rowOff>
    </xdr:to>
    <xdr:grpSp>
      <xdr:nvGrpSpPr>
        <xdr:cNvPr id="7" name="Group 6">
          <a:hlinkClick xmlns:r="http://schemas.openxmlformats.org/officeDocument/2006/relationships" r:id="rId7"/>
          <a:extLst>
            <a:ext uri="{FF2B5EF4-FFF2-40B4-BE49-F238E27FC236}">
              <a16:creationId xmlns:a16="http://schemas.microsoft.com/office/drawing/2014/main" id="{BF0E2507-08DA-4351-A025-B79C23F6F87A}"/>
            </a:ext>
          </a:extLst>
        </xdr:cNvPr>
        <xdr:cNvGrpSpPr/>
      </xdr:nvGrpSpPr>
      <xdr:grpSpPr>
        <a:xfrm>
          <a:off x="5019674" y="209550"/>
          <a:ext cx="1590675" cy="295275"/>
          <a:chOff x="5400674" y="152400"/>
          <a:chExt cx="1362075" cy="295275"/>
        </a:xfrm>
      </xdr:grpSpPr>
      <xdr:sp macro="" textlink="">
        <xdr:nvSpPr>
          <xdr:cNvPr id="8" name="Rectangle: Rounded Corners 7">
            <a:extLst>
              <a:ext uri="{FF2B5EF4-FFF2-40B4-BE49-F238E27FC236}">
                <a16:creationId xmlns:a16="http://schemas.microsoft.com/office/drawing/2014/main" id="{5B8E6654-2352-4862-7310-0B23888242C3}"/>
              </a:ext>
            </a:extLst>
          </xdr:cNvPr>
          <xdr:cNvSpPr/>
        </xdr:nvSpPr>
        <xdr:spPr>
          <a:xfrm>
            <a:off x="5400674" y="152400"/>
            <a:ext cx="1362075" cy="295275"/>
          </a:xfrm>
          <a:prstGeom prst="roundRect">
            <a:avLst/>
          </a:prstGeom>
          <a:solidFill>
            <a:srgbClr val="8A8B9A"/>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9" name="Group 8">
            <a:extLst>
              <a:ext uri="{FF2B5EF4-FFF2-40B4-BE49-F238E27FC236}">
                <a16:creationId xmlns:a16="http://schemas.microsoft.com/office/drawing/2014/main" id="{D9952A9F-9D14-B7CF-8272-964933090B1A}"/>
              </a:ext>
            </a:extLst>
          </xdr:cNvPr>
          <xdr:cNvGrpSpPr/>
        </xdr:nvGrpSpPr>
        <xdr:grpSpPr>
          <a:xfrm>
            <a:off x="6419850" y="200025"/>
            <a:ext cx="280427" cy="200025"/>
            <a:chOff x="5495924" y="2943225"/>
            <a:chExt cx="1362075" cy="971550"/>
          </a:xfrm>
        </xdr:grpSpPr>
        <xdr:sp macro="" textlink="">
          <xdr:nvSpPr>
            <xdr:cNvPr id="10" name="Rectangle: Rounded Corners 9">
              <a:extLst>
                <a:ext uri="{FF2B5EF4-FFF2-40B4-BE49-F238E27FC236}">
                  <a16:creationId xmlns:a16="http://schemas.microsoft.com/office/drawing/2014/main" id="{8EA8D289-3A02-B9F5-8FD5-ABAF88383D2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1" name="Isosceles Triangle 10">
              <a:extLst>
                <a:ext uri="{FF2B5EF4-FFF2-40B4-BE49-F238E27FC236}">
                  <a16:creationId xmlns:a16="http://schemas.microsoft.com/office/drawing/2014/main" id="{7CCC8509-F4A4-626C-F1AD-790A88B3C22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2</xdr:row>
      <xdr:rowOff>68895</xdr:rowOff>
    </xdr:from>
    <xdr:to>
      <xdr:col>5</xdr:col>
      <xdr:colOff>88425</xdr:colOff>
      <xdr:row>12</xdr:row>
      <xdr:rowOff>179895</xdr:rowOff>
    </xdr:to>
    <xdr:sp macro="" textlink="">
      <xdr:nvSpPr>
        <xdr:cNvPr id="22" name="Rectangle: Rounded Corners 21">
          <a:extLst>
            <a:ext uri="{FF2B5EF4-FFF2-40B4-BE49-F238E27FC236}">
              <a16:creationId xmlns:a16="http://schemas.microsoft.com/office/drawing/2014/main" id="{0AE5AE08-BE50-FB8F-A2F4-A7973BB643D5}"/>
            </a:ext>
          </a:extLst>
        </xdr:cNvPr>
        <xdr:cNvSpPr/>
      </xdr:nvSpPr>
      <xdr:spPr>
        <a:xfrm>
          <a:off x="1562100"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5</xdr:col>
      <xdr:colOff>142875</xdr:colOff>
      <xdr:row>2</xdr:row>
      <xdr:rowOff>68895</xdr:rowOff>
    </xdr:from>
    <xdr:to>
      <xdr:col>7</xdr:col>
      <xdr:colOff>18675</xdr:colOff>
      <xdr:row>12</xdr:row>
      <xdr:rowOff>179895</xdr:rowOff>
    </xdr:to>
    <xdr:sp macro="" textlink="">
      <xdr:nvSpPr>
        <xdr:cNvPr id="23" name="Rectangle: Rounded Corners 22">
          <a:extLst>
            <a:ext uri="{FF2B5EF4-FFF2-40B4-BE49-F238E27FC236}">
              <a16:creationId xmlns:a16="http://schemas.microsoft.com/office/drawing/2014/main" id="{30C70212-CBC3-576B-4984-D283D520096D}"/>
            </a:ext>
          </a:extLst>
        </xdr:cNvPr>
        <xdr:cNvSpPr/>
      </xdr:nvSpPr>
      <xdr:spPr>
        <a:xfrm>
          <a:off x="2876550" y="945195"/>
          <a:ext cx="1476000" cy="2016000"/>
        </a:xfrm>
        <a:prstGeom prst="roundRect">
          <a:avLst>
            <a:gd name="adj" fmla="val 5329"/>
          </a:avLst>
        </a:prstGeom>
        <a:solidFill>
          <a:schemeClr val="tx2"/>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0</xdr:col>
      <xdr:colOff>228601</xdr:colOff>
      <xdr:row>2</xdr:row>
      <xdr:rowOff>68895</xdr:rowOff>
    </xdr:from>
    <xdr:to>
      <xdr:col>2</xdr:col>
      <xdr:colOff>583726</xdr:colOff>
      <xdr:row>12</xdr:row>
      <xdr:rowOff>179895</xdr:rowOff>
    </xdr:to>
    <xdr:sp macro="" textlink="">
      <xdr:nvSpPr>
        <xdr:cNvPr id="21" name="Rectangle: Rounded Corners 20">
          <a:extLst>
            <a:ext uri="{FF2B5EF4-FFF2-40B4-BE49-F238E27FC236}">
              <a16:creationId xmlns:a16="http://schemas.microsoft.com/office/drawing/2014/main" id="{1DFB9052-0A9D-E9F9-23E5-2217F728CF33}"/>
            </a:ext>
          </a:extLst>
        </xdr:cNvPr>
        <xdr:cNvSpPr/>
      </xdr:nvSpPr>
      <xdr:spPr>
        <a:xfrm>
          <a:off x="228601"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13</xdr:col>
      <xdr:colOff>146203</xdr:colOff>
      <xdr:row>13</xdr:row>
      <xdr:rowOff>76200</xdr:rowOff>
    </xdr:from>
    <xdr:to>
      <xdr:col>18</xdr:col>
      <xdr:colOff>3028</xdr:colOff>
      <xdr:row>30</xdr:row>
      <xdr:rowOff>149700</xdr:rowOff>
    </xdr:to>
    <xdr:sp macro="" textlink="">
      <xdr:nvSpPr>
        <xdr:cNvPr id="18" name="Rectangle: Rounded Corners 17">
          <a:extLst>
            <a:ext uri="{FF2B5EF4-FFF2-40B4-BE49-F238E27FC236}">
              <a16:creationId xmlns:a16="http://schemas.microsoft.com/office/drawing/2014/main" id="{D6141D3E-72F7-C7E8-5163-109F0788F3B0}"/>
            </a:ext>
          </a:extLst>
        </xdr:cNvPr>
        <xdr:cNvSpPr/>
      </xdr:nvSpPr>
      <xdr:spPr>
        <a:xfrm>
          <a:off x="8537728" y="3048000"/>
          <a:ext cx="3924000" cy="3312000"/>
        </a:xfrm>
        <a:prstGeom prst="roundRect">
          <a:avLst>
            <a:gd name="adj" fmla="val 3306"/>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190500</xdr:colOff>
      <xdr:row>13</xdr:row>
      <xdr:rowOff>66675</xdr:rowOff>
    </xdr:from>
    <xdr:to>
      <xdr:col>12</xdr:col>
      <xdr:colOff>737325</xdr:colOff>
      <xdr:row>30</xdr:row>
      <xdr:rowOff>140175</xdr:rowOff>
    </xdr:to>
    <xdr:sp macro="" textlink="">
      <xdr:nvSpPr>
        <xdr:cNvPr id="17" name="Rectangle: Rounded Corners 16">
          <a:extLst>
            <a:ext uri="{FF2B5EF4-FFF2-40B4-BE49-F238E27FC236}">
              <a16:creationId xmlns:a16="http://schemas.microsoft.com/office/drawing/2014/main" id="{A2151E71-C51B-0713-E09B-0D3B9F28ADFE}"/>
            </a:ext>
          </a:extLst>
        </xdr:cNvPr>
        <xdr:cNvSpPr/>
      </xdr:nvSpPr>
      <xdr:spPr>
        <a:xfrm>
          <a:off x="4524375" y="3038475"/>
          <a:ext cx="3852000" cy="3312000"/>
        </a:xfrm>
        <a:prstGeom prst="roundRect">
          <a:avLst>
            <a:gd name="adj" fmla="val 4173"/>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9ED92"/>
            </a:solidFill>
          </a:endParaRPr>
        </a:p>
      </xdr:txBody>
    </xdr:sp>
    <xdr:clientData/>
  </xdr:twoCellAnchor>
  <xdr:twoCellAnchor>
    <xdr:from>
      <xdr:col>0</xdr:col>
      <xdr:colOff>219073</xdr:colOff>
      <xdr:row>13</xdr:row>
      <xdr:rowOff>76200</xdr:rowOff>
    </xdr:from>
    <xdr:to>
      <xdr:col>7</xdr:col>
      <xdr:colOff>25198</xdr:colOff>
      <xdr:row>30</xdr:row>
      <xdr:rowOff>149700</xdr:rowOff>
    </xdr:to>
    <xdr:sp macro="" textlink="">
      <xdr:nvSpPr>
        <xdr:cNvPr id="14" name="Rectangle: Rounded Corners 13">
          <a:extLst>
            <a:ext uri="{FF2B5EF4-FFF2-40B4-BE49-F238E27FC236}">
              <a16:creationId xmlns:a16="http://schemas.microsoft.com/office/drawing/2014/main" id="{A3AFB03D-67E4-327B-2F7A-FFA397557AA4}"/>
            </a:ext>
          </a:extLst>
        </xdr:cNvPr>
        <xdr:cNvSpPr/>
      </xdr:nvSpPr>
      <xdr:spPr>
        <a:xfrm>
          <a:off x="219073" y="3048000"/>
          <a:ext cx="4140000" cy="3312000"/>
        </a:xfrm>
        <a:prstGeom prst="roundRect">
          <a:avLst>
            <a:gd name="adj" fmla="val 3017"/>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200023</xdr:colOff>
      <xdr:row>2</xdr:row>
      <xdr:rowOff>68618</xdr:rowOff>
    </xdr:from>
    <xdr:to>
      <xdr:col>17</xdr:col>
      <xdr:colOff>1157248</xdr:colOff>
      <xdr:row>12</xdr:row>
      <xdr:rowOff>143618</xdr:rowOff>
    </xdr:to>
    <xdr:sp macro="" textlink="">
      <xdr:nvSpPr>
        <xdr:cNvPr id="6" name="Rectangle: Rounded Corners 5">
          <a:extLst>
            <a:ext uri="{FF2B5EF4-FFF2-40B4-BE49-F238E27FC236}">
              <a16:creationId xmlns:a16="http://schemas.microsoft.com/office/drawing/2014/main" id="{44AB16F9-7E3C-7101-5C6E-7FCCA3342E74}"/>
            </a:ext>
          </a:extLst>
        </xdr:cNvPr>
        <xdr:cNvSpPr/>
      </xdr:nvSpPr>
      <xdr:spPr>
        <a:xfrm>
          <a:off x="4533898" y="944918"/>
          <a:ext cx="7920000" cy="1980000"/>
        </a:xfrm>
        <a:prstGeom prst="roundRect">
          <a:avLst>
            <a:gd name="adj" fmla="val 6196"/>
          </a:avLst>
        </a:prstGeom>
        <a:solidFill>
          <a:srgbClr val="181824"/>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247650</xdr:colOff>
      <xdr:row>2</xdr:row>
      <xdr:rowOff>114300</xdr:rowOff>
    </xdr:from>
    <xdr:to>
      <xdr:col>17</xdr:col>
      <xdr:colOff>1160144</xdr:colOff>
      <xdr:row>12</xdr:row>
      <xdr:rowOff>114300</xdr:rowOff>
    </xdr:to>
    <xdr:graphicFrame macro="">
      <xdr:nvGraphicFramePr>
        <xdr:cNvPr id="5" name="Chart 4">
          <a:extLst>
            <a:ext uri="{FF2B5EF4-FFF2-40B4-BE49-F238E27FC236}">
              <a16:creationId xmlns:a16="http://schemas.microsoft.com/office/drawing/2014/main" id="{C3A2C440-4B43-4BEC-8FF1-C0445E3D7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238124</xdr:colOff>
      <xdr:row>13</xdr:row>
      <xdr:rowOff>66675</xdr:rowOff>
    </xdr:from>
    <xdr:to>
      <xdr:col>7</xdr:col>
      <xdr:colOff>104775</xdr:colOff>
      <xdr:row>31</xdr:row>
      <xdr:rowOff>57150</xdr:rowOff>
    </xdr:to>
    <xdr:graphicFrame macro="">
      <xdr:nvGraphicFramePr>
        <xdr:cNvPr id="7" name="Chart 6">
          <a:extLst>
            <a:ext uri="{FF2B5EF4-FFF2-40B4-BE49-F238E27FC236}">
              <a16:creationId xmlns:a16="http://schemas.microsoft.com/office/drawing/2014/main" id="{1AC757A9-593E-4367-9D02-8CEADEE44BB3}"/>
            </a:ext>
            <a:ext uri="{147F2762-F138-4A5C-976F-8EAC2B608ADB}">
              <a16:predDERef xmlns:a16="http://schemas.microsoft.com/office/drawing/2014/main" pred="{DC645C59-1E85-5880-E013-6AA97138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201930</xdr:colOff>
      <xdr:row>13</xdr:row>
      <xdr:rowOff>121920</xdr:rowOff>
    </xdr:from>
    <xdr:to>
      <xdr:col>13</xdr:col>
      <xdr:colOff>33739</xdr:colOff>
      <xdr:row>31</xdr:row>
      <xdr:rowOff>137160</xdr:rowOff>
    </xdr:to>
    <xdr:graphicFrame macro="">
      <xdr:nvGraphicFramePr>
        <xdr:cNvPr id="9" name="Chart 8" descr="Chart type: Area. 'Profit' by 'Category'&#10;&#10;Description automatically generated">
          <a:extLst>
            <a:ext uri="{FF2B5EF4-FFF2-40B4-BE49-F238E27FC236}">
              <a16:creationId xmlns:a16="http://schemas.microsoft.com/office/drawing/2014/main" id="{6916FC61-8BD9-4EAB-9A65-7720BCC90E50}"/>
            </a:ext>
            <a:ext uri="{147F2762-F138-4A5C-976F-8EAC2B608ADB}">
              <a16:predDERef xmlns:a16="http://schemas.microsoft.com/office/drawing/2014/main" pred="{9538A9B5-000E-F4C0-8A52-D55E7E40E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110490</xdr:colOff>
      <xdr:row>2</xdr:row>
      <xdr:rowOff>104457</xdr:rowOff>
    </xdr:from>
    <xdr:to>
      <xdr:col>5</xdr:col>
      <xdr:colOff>7290</xdr:colOff>
      <xdr:row>12</xdr:row>
      <xdr:rowOff>107457</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86312DF1-0011-2AC7-BD59-CD8D4EA3671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24965" y="980757"/>
              <a:ext cx="1116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200025</xdr:colOff>
      <xdr:row>13</xdr:row>
      <xdr:rowOff>133350</xdr:rowOff>
    </xdr:from>
    <xdr:to>
      <xdr:col>17</xdr:col>
      <xdr:colOff>1076326</xdr:colOff>
      <xdr:row>30</xdr:row>
      <xdr:rowOff>66675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97AB71B-A3BB-4BA8-83FE-17B02349D5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72650" y="3000375"/>
              <a:ext cx="4200526" cy="3009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171450</xdr:colOff>
      <xdr:row>2</xdr:row>
      <xdr:rowOff>104457</xdr:rowOff>
    </xdr:from>
    <xdr:to>
      <xdr:col>6</xdr:col>
      <xdr:colOff>929850</xdr:colOff>
      <xdr:row>12</xdr:row>
      <xdr:rowOff>107457</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2599CA04-5252-439A-8E67-8103DF8B31F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905125" y="980757"/>
              <a:ext cx="1368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190499</xdr:colOff>
      <xdr:row>0</xdr:row>
      <xdr:rowOff>97193</xdr:rowOff>
    </xdr:from>
    <xdr:to>
      <xdr:col>15</xdr:col>
      <xdr:colOff>209550</xdr:colOff>
      <xdr:row>1</xdr:row>
      <xdr:rowOff>300743</xdr:rowOff>
    </xdr:to>
    <xdr:grpSp>
      <xdr:nvGrpSpPr>
        <xdr:cNvPr id="29" name="Group 28">
          <a:extLst>
            <a:ext uri="{FF2B5EF4-FFF2-40B4-BE49-F238E27FC236}">
              <a16:creationId xmlns:a16="http://schemas.microsoft.com/office/drawing/2014/main" id="{F43C81F6-506A-8F9E-9CB0-4DE650A08F2D}"/>
            </a:ext>
          </a:extLst>
        </xdr:cNvPr>
        <xdr:cNvGrpSpPr/>
      </xdr:nvGrpSpPr>
      <xdr:grpSpPr>
        <a:xfrm>
          <a:off x="9727405" y="97193"/>
          <a:ext cx="2150270" cy="751238"/>
          <a:chOff x="12849224" y="97193"/>
          <a:chExt cx="1885951" cy="756000"/>
        </a:xfrm>
      </xdr:grpSpPr>
      <xdr:sp macro="" textlink="">
        <xdr:nvSpPr>
          <xdr:cNvPr id="26" name="Rectangle: Rounded Corners 25">
            <a:extLst>
              <a:ext uri="{FF2B5EF4-FFF2-40B4-BE49-F238E27FC236}">
                <a16:creationId xmlns:a16="http://schemas.microsoft.com/office/drawing/2014/main" id="{06CE957A-B1FB-4464-078E-D911CEE6EA12}"/>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 name="Graphic 2" descr="Money with solid fill">
            <a:extLst>
              <a:ext uri="{FF2B5EF4-FFF2-40B4-BE49-F238E27FC236}">
                <a16:creationId xmlns:a16="http://schemas.microsoft.com/office/drawing/2014/main" id="{C93D9545-8DE7-6997-C181-E40A4BC765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925424" y="201929"/>
            <a:ext cx="540000" cy="540000"/>
          </a:xfrm>
          <a:prstGeom prst="rect">
            <a:avLst/>
          </a:prstGeom>
        </xdr:spPr>
      </xdr:pic>
      <xdr:sp macro="" textlink="Analysis!B4">
        <xdr:nvSpPr>
          <xdr:cNvPr id="27" name="TextBox 26">
            <a:extLst>
              <a:ext uri="{FF2B5EF4-FFF2-40B4-BE49-F238E27FC236}">
                <a16:creationId xmlns:a16="http://schemas.microsoft.com/office/drawing/2014/main" id="{48FDE591-7795-3FAA-82B7-37312E97DB64}"/>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D853D1-3F19-4961-9D93-DD0589FC6D86}" type="TxLink">
              <a:rPr lang="en-US" sz="2000" b="0" i="0" u="none" strike="noStrike">
                <a:solidFill>
                  <a:srgbClr val="E7954D"/>
                </a:solidFill>
                <a:latin typeface="Aptos Narrow"/>
              </a:rPr>
              <a:pPr/>
              <a:t>$448,021</a:t>
            </a:fld>
            <a:endParaRPr lang="en-AU" sz="2000">
              <a:solidFill>
                <a:srgbClr val="E7954D"/>
              </a:solidFill>
            </a:endParaRPr>
          </a:p>
        </xdr:txBody>
      </xdr:sp>
      <xdr:sp macro="" textlink="Analysis!B4">
        <xdr:nvSpPr>
          <xdr:cNvPr id="28" name="TextBox 27">
            <a:extLst>
              <a:ext uri="{FF2B5EF4-FFF2-40B4-BE49-F238E27FC236}">
                <a16:creationId xmlns:a16="http://schemas.microsoft.com/office/drawing/2014/main" id="{2F85A262-A4D4-E710-FEC2-12D9DACF3773}"/>
              </a:ext>
            </a:extLst>
          </xdr:cNvPr>
          <xdr:cNvSpPr txBox="1"/>
        </xdr:nvSpPr>
        <xdr:spPr>
          <a:xfrm>
            <a:off x="13477875" y="504826"/>
            <a:ext cx="1114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TOTAL PROFIT</a:t>
            </a:r>
            <a:endParaRPr lang="en-AU" sz="1200">
              <a:solidFill>
                <a:srgbClr val="E7954D"/>
              </a:solidFill>
            </a:endParaRPr>
          </a:p>
        </xdr:txBody>
      </xdr:sp>
    </xdr:grpSp>
    <xdr:clientData/>
  </xdr:twoCellAnchor>
  <xdr:twoCellAnchor>
    <xdr:from>
      <xdr:col>10</xdr:col>
      <xdr:colOff>304799</xdr:colOff>
      <xdr:row>0</xdr:row>
      <xdr:rowOff>97193</xdr:rowOff>
    </xdr:from>
    <xdr:to>
      <xdr:col>13</xdr:col>
      <xdr:colOff>76200</xdr:colOff>
      <xdr:row>1</xdr:row>
      <xdr:rowOff>300743</xdr:rowOff>
    </xdr:to>
    <xdr:grpSp>
      <xdr:nvGrpSpPr>
        <xdr:cNvPr id="31" name="Group 30">
          <a:extLst>
            <a:ext uri="{FF2B5EF4-FFF2-40B4-BE49-F238E27FC236}">
              <a16:creationId xmlns:a16="http://schemas.microsoft.com/office/drawing/2014/main" id="{121B9DFB-43D0-889C-2631-999DB53CF850}"/>
            </a:ext>
          </a:extLst>
        </xdr:cNvPr>
        <xdr:cNvGrpSpPr/>
      </xdr:nvGrpSpPr>
      <xdr:grpSpPr>
        <a:xfrm>
          <a:off x="7436643" y="97193"/>
          <a:ext cx="2176463" cy="751238"/>
          <a:chOff x="12849224" y="97193"/>
          <a:chExt cx="1885951" cy="756000"/>
        </a:xfrm>
      </xdr:grpSpPr>
      <xdr:sp macro="" textlink="">
        <xdr:nvSpPr>
          <xdr:cNvPr id="32" name="Rectangle: Rounded Corners 31">
            <a:extLst>
              <a:ext uri="{FF2B5EF4-FFF2-40B4-BE49-F238E27FC236}">
                <a16:creationId xmlns:a16="http://schemas.microsoft.com/office/drawing/2014/main" id="{E2E942F3-BC34-0E7E-42D3-1CCBC984D154}"/>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3" name="Graphic 32">
            <a:extLst>
              <a:ext uri="{FF2B5EF4-FFF2-40B4-BE49-F238E27FC236}">
                <a16:creationId xmlns:a16="http://schemas.microsoft.com/office/drawing/2014/main" id="{22CA499F-BCA2-F8EA-4759-AFB7E4CB8AA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2934949" y="201929"/>
            <a:ext cx="540000" cy="540000"/>
          </a:xfrm>
          <a:prstGeom prst="rect">
            <a:avLst/>
          </a:prstGeom>
        </xdr:spPr>
      </xdr:pic>
      <xdr:sp macro="" textlink="Analysis!A4">
        <xdr:nvSpPr>
          <xdr:cNvPr id="34" name="TextBox 33">
            <a:extLst>
              <a:ext uri="{FF2B5EF4-FFF2-40B4-BE49-F238E27FC236}">
                <a16:creationId xmlns:a16="http://schemas.microsoft.com/office/drawing/2014/main" id="{C4DB51F8-FC21-0B36-18FC-ECEDFC107EC9}"/>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C5192D-4A7D-4569-A53D-14F551D816C4}" type="TxLink">
              <a:rPr lang="en-US" sz="2000" b="0" i="0" u="none" strike="noStrike">
                <a:solidFill>
                  <a:schemeClr val="accent1"/>
                </a:solidFill>
                <a:latin typeface="Aptos Narrow"/>
              </a:rPr>
              <a:pPr/>
              <a:t>$981,140</a:t>
            </a:fld>
            <a:endParaRPr lang="en-AU" sz="2000">
              <a:solidFill>
                <a:schemeClr val="accent1"/>
              </a:solidFill>
            </a:endParaRPr>
          </a:p>
        </xdr:txBody>
      </xdr:sp>
      <xdr:sp macro="" textlink="Analysis!B4">
        <xdr:nvSpPr>
          <xdr:cNvPr id="35" name="TextBox 34">
            <a:extLst>
              <a:ext uri="{FF2B5EF4-FFF2-40B4-BE49-F238E27FC236}">
                <a16:creationId xmlns:a16="http://schemas.microsoft.com/office/drawing/2014/main" id="{30BF1C70-52DC-C213-FEC9-20E6F47D3750}"/>
              </a:ext>
            </a:extLst>
          </xdr:cNvPr>
          <xdr:cNvSpPr txBox="1"/>
        </xdr:nvSpPr>
        <xdr:spPr>
          <a:xfrm>
            <a:off x="13477875" y="504826"/>
            <a:ext cx="1057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1"/>
                </a:solidFill>
                <a:latin typeface="Aptos Narrow"/>
              </a:rPr>
              <a:t>TOTAL SALES</a:t>
            </a:r>
            <a:endParaRPr lang="en-AU" sz="1200">
              <a:solidFill>
                <a:schemeClr val="accent1"/>
              </a:solidFill>
            </a:endParaRPr>
          </a:p>
        </xdr:txBody>
      </xdr:sp>
    </xdr:grpSp>
    <xdr:clientData/>
  </xdr:twoCellAnchor>
  <xdr:twoCellAnchor>
    <xdr:from>
      <xdr:col>15</xdr:col>
      <xdr:colOff>304799</xdr:colOff>
      <xdr:row>0</xdr:row>
      <xdr:rowOff>97193</xdr:rowOff>
    </xdr:from>
    <xdr:to>
      <xdr:col>17</xdr:col>
      <xdr:colOff>1152525</xdr:colOff>
      <xdr:row>1</xdr:row>
      <xdr:rowOff>300743</xdr:rowOff>
    </xdr:to>
    <xdr:grpSp>
      <xdr:nvGrpSpPr>
        <xdr:cNvPr id="36" name="Group 35">
          <a:extLst>
            <a:ext uri="{FF2B5EF4-FFF2-40B4-BE49-F238E27FC236}">
              <a16:creationId xmlns:a16="http://schemas.microsoft.com/office/drawing/2014/main" id="{1C9C059F-3132-D2B5-DC8A-CB4A9CE679CD}"/>
            </a:ext>
          </a:extLst>
        </xdr:cNvPr>
        <xdr:cNvGrpSpPr/>
      </xdr:nvGrpSpPr>
      <xdr:grpSpPr>
        <a:xfrm>
          <a:off x="11972924" y="97193"/>
          <a:ext cx="2038351" cy="751238"/>
          <a:chOff x="12849224" y="97193"/>
          <a:chExt cx="1885951" cy="756000"/>
        </a:xfrm>
      </xdr:grpSpPr>
      <xdr:sp macro="" textlink="">
        <xdr:nvSpPr>
          <xdr:cNvPr id="37" name="Rectangle: Rounded Corners 36">
            <a:extLst>
              <a:ext uri="{FF2B5EF4-FFF2-40B4-BE49-F238E27FC236}">
                <a16:creationId xmlns:a16="http://schemas.microsoft.com/office/drawing/2014/main" id="{24E85AA1-9D9F-2662-3677-86F7D849DA06}"/>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sp macro="" textlink="Analysis!C4">
        <xdr:nvSpPr>
          <xdr:cNvPr id="39" name="TextBox 38">
            <a:extLst>
              <a:ext uri="{FF2B5EF4-FFF2-40B4-BE49-F238E27FC236}">
                <a16:creationId xmlns:a16="http://schemas.microsoft.com/office/drawing/2014/main" id="{BC4E9F45-87F8-F611-8174-25B64511D15D}"/>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30AA31-02AE-4652-A410-8854B1049734}" type="TxLink">
              <a:rPr lang="en-US" sz="2000" b="0" i="0" u="none" strike="noStrike">
                <a:solidFill>
                  <a:schemeClr val="accent2"/>
                </a:solidFill>
                <a:latin typeface="Aptos Narrow"/>
              </a:rPr>
              <a:pPr/>
              <a:t>46%</a:t>
            </a:fld>
            <a:endParaRPr lang="en-AU" sz="4000">
              <a:solidFill>
                <a:schemeClr val="accent2"/>
              </a:solidFill>
            </a:endParaRPr>
          </a:p>
        </xdr:txBody>
      </xdr:sp>
      <xdr:sp macro="" textlink="Analysis!B4">
        <xdr:nvSpPr>
          <xdr:cNvPr id="40" name="TextBox 39">
            <a:extLst>
              <a:ext uri="{FF2B5EF4-FFF2-40B4-BE49-F238E27FC236}">
                <a16:creationId xmlns:a16="http://schemas.microsoft.com/office/drawing/2014/main" id="{BE3AB46E-E2C7-E7D0-27EB-1BD7502A4BC8}"/>
              </a:ext>
            </a:extLst>
          </xdr:cNvPr>
          <xdr:cNvSpPr txBox="1"/>
        </xdr:nvSpPr>
        <xdr:spPr>
          <a:xfrm>
            <a:off x="13477875" y="504826"/>
            <a:ext cx="1200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PROFIT MARGIN</a:t>
            </a:r>
            <a:endParaRPr lang="en-AU" sz="1200">
              <a:solidFill>
                <a:srgbClr val="E7954D"/>
              </a:solidFill>
            </a:endParaRPr>
          </a:p>
        </xdr:txBody>
      </xdr:sp>
    </xdr:grpSp>
    <xdr:clientData/>
  </xdr:twoCellAnchor>
  <xdr:twoCellAnchor>
    <xdr:from>
      <xdr:col>15</xdr:col>
      <xdr:colOff>321129</xdr:colOff>
      <xdr:row>0</xdr:row>
      <xdr:rowOff>146957</xdr:rowOff>
    </xdr:from>
    <xdr:to>
      <xdr:col>16</xdr:col>
      <xdr:colOff>506186</xdr:colOff>
      <xdr:row>1</xdr:row>
      <xdr:rowOff>266700</xdr:rowOff>
    </xdr:to>
    <xdr:graphicFrame macro="">
      <xdr:nvGraphicFramePr>
        <xdr:cNvPr id="41" name="Chart 40">
          <a:extLst>
            <a:ext uri="{FF2B5EF4-FFF2-40B4-BE49-F238E27FC236}">
              <a16:creationId xmlns:a16="http://schemas.microsoft.com/office/drawing/2014/main" id="{95C9A643-45E0-4C5D-B506-499FA419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9525</xdr:colOff>
      <xdr:row>2</xdr:row>
      <xdr:rowOff>114300</xdr:rowOff>
    </xdr:from>
    <xdr:to>
      <xdr:col>2</xdr:col>
      <xdr:colOff>479925</xdr:colOff>
      <xdr:row>12</xdr:row>
      <xdr:rowOff>117300</xdr:rowOff>
    </xdr:to>
    <mc:AlternateContent xmlns:mc="http://schemas.openxmlformats.org/markup-compatibility/2006" xmlns:a14="http://schemas.microsoft.com/office/drawing/2010/main">
      <mc:Choice Requires="a14">
        <xdr:graphicFrame macro="">
          <xdr:nvGraphicFramePr>
            <xdr:cNvPr id="42" name="Seller">
              <a:extLst>
                <a:ext uri="{FF2B5EF4-FFF2-40B4-BE49-F238E27FC236}">
                  <a16:creationId xmlns:a16="http://schemas.microsoft.com/office/drawing/2014/main" id="{AB6825FC-CA6D-4509-9975-2B6ED8A896DE}"/>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304800" y="990600"/>
              <a:ext cx="1080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2" name="my-online-training-hub-logo-2">
          <a:hlinkClick xmlns:r="http://schemas.openxmlformats.org/officeDocument/2006/relationships" r:id="rId1"/>
          <a:extLst>
            <a:ext uri="{FF2B5EF4-FFF2-40B4-BE49-F238E27FC236}">
              <a16:creationId xmlns:a16="http://schemas.microsoft.com/office/drawing/2014/main" id="{35EDED99-9862-4975-89D1-A87958B4BA5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95925" y="66675"/>
          <a:ext cx="3705377" cy="504824"/>
        </a:xfrm>
        <a:prstGeom prst="rect">
          <a:avLst/>
        </a:prstGeom>
      </xdr:spPr>
    </xdr:pic>
    <xdr:clientData/>
  </xdr:oneCellAnchor>
  <xdr:twoCellAnchor editAs="oneCell">
    <xdr:from>
      <xdr:col>1</xdr:col>
      <xdr:colOff>0</xdr:colOff>
      <xdr:row>30</xdr:row>
      <xdr:rowOff>166687</xdr:rowOff>
    </xdr:from>
    <xdr:to>
      <xdr:col>1</xdr:col>
      <xdr:colOff>609600</xdr:colOff>
      <xdr:row>34</xdr:row>
      <xdr:rowOff>14287</xdr:rowOff>
    </xdr:to>
    <xdr:pic>
      <xdr:nvPicPr>
        <xdr:cNvPr id="3" name="Picture 2" descr="YouTube Channel">
          <a:hlinkClick xmlns:r="http://schemas.openxmlformats.org/officeDocument/2006/relationships" r:id="rId4"/>
          <a:extLst>
            <a:ext uri="{FF2B5EF4-FFF2-40B4-BE49-F238E27FC236}">
              <a16:creationId xmlns:a16="http://schemas.microsoft.com/office/drawing/2014/main" id="{97D943CE-1F7F-4E53-B9F0-5A284F44D21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30</xdr:row>
      <xdr:rowOff>166687</xdr:rowOff>
    </xdr:from>
    <xdr:to>
      <xdr:col>1</xdr:col>
      <xdr:colOff>1431925</xdr:colOff>
      <xdr:row>34</xdr:row>
      <xdr:rowOff>14287</xdr:rowOff>
    </xdr:to>
    <xdr:pic>
      <xdr:nvPicPr>
        <xdr:cNvPr id="4" name="Picture 3" descr="LinkedIn Profile">
          <a:hlinkClick xmlns:r="http://schemas.openxmlformats.org/officeDocument/2006/relationships" r:id="rId6"/>
          <a:extLst>
            <a:ext uri="{FF2B5EF4-FFF2-40B4-BE49-F238E27FC236}">
              <a16:creationId xmlns:a16="http://schemas.microsoft.com/office/drawing/2014/main" id="{DA2AAAAF-7C5E-47C9-873F-59398419D3A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30</xdr:row>
      <xdr:rowOff>166687</xdr:rowOff>
    </xdr:from>
    <xdr:to>
      <xdr:col>1</xdr:col>
      <xdr:colOff>2254250</xdr:colOff>
      <xdr:row>34</xdr:row>
      <xdr:rowOff>14287</xdr:rowOff>
    </xdr:to>
    <xdr:pic>
      <xdr:nvPicPr>
        <xdr:cNvPr id="5" name="Picture 4" descr="Instagram Profile">
          <a:hlinkClick xmlns:r="http://schemas.openxmlformats.org/officeDocument/2006/relationships" r:id="rId8"/>
          <a:extLst>
            <a:ext uri="{FF2B5EF4-FFF2-40B4-BE49-F238E27FC236}">
              <a16:creationId xmlns:a16="http://schemas.microsoft.com/office/drawing/2014/main" id="{3A2EEDB9-CD3D-48C8-A67C-D1CE4DA5C61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2466975</xdr:colOff>
      <xdr:row>30</xdr:row>
      <xdr:rowOff>180975</xdr:rowOff>
    </xdr:from>
    <xdr:to>
      <xdr:col>1</xdr:col>
      <xdr:colOff>3076575</xdr:colOff>
      <xdr:row>34</xdr:row>
      <xdr:rowOff>28575</xdr:rowOff>
    </xdr:to>
    <xdr:pic>
      <xdr:nvPicPr>
        <xdr:cNvPr id="6" name="Picture 5" descr="Pinterest Profile">
          <a:hlinkClick xmlns:r="http://schemas.openxmlformats.org/officeDocument/2006/relationships" r:id="rId10"/>
          <a:extLst>
            <a:ext uri="{FF2B5EF4-FFF2-40B4-BE49-F238E27FC236}">
              <a16:creationId xmlns:a16="http://schemas.microsoft.com/office/drawing/2014/main" id="{0E2E38D2-FDE2-4D05-94BC-5B7B773E8B9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353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203200</xdr:colOff>
      <xdr:row>30</xdr:row>
      <xdr:rowOff>185737</xdr:rowOff>
    </xdr:from>
    <xdr:to>
      <xdr:col>2</xdr:col>
      <xdr:colOff>812800</xdr:colOff>
      <xdr:row>34</xdr:row>
      <xdr:rowOff>33337</xdr:rowOff>
    </xdr:to>
    <xdr:pic>
      <xdr:nvPicPr>
        <xdr:cNvPr id="7" name="Picture 6" descr="TikTok Profile">
          <a:hlinkClick xmlns:r="http://schemas.openxmlformats.org/officeDocument/2006/relationships" r:id="rId12"/>
          <a:extLst>
            <a:ext uri="{FF2B5EF4-FFF2-40B4-BE49-F238E27FC236}">
              <a16:creationId xmlns:a16="http://schemas.microsoft.com/office/drawing/2014/main" id="{547599F8-EA73-4963-B72A-517170BB527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357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1025525</xdr:colOff>
      <xdr:row>30</xdr:row>
      <xdr:rowOff>166687</xdr:rowOff>
    </xdr:from>
    <xdr:to>
      <xdr:col>2</xdr:col>
      <xdr:colOff>1635125</xdr:colOff>
      <xdr:row>34</xdr:row>
      <xdr:rowOff>14287</xdr:rowOff>
    </xdr:to>
    <xdr:pic>
      <xdr:nvPicPr>
        <xdr:cNvPr id="8" name="Picture 7" descr="Facebook Page">
          <a:hlinkClick xmlns:r="http://schemas.openxmlformats.org/officeDocument/2006/relationships" r:id="rId14"/>
          <a:extLst>
            <a:ext uri="{FF2B5EF4-FFF2-40B4-BE49-F238E27FC236}">
              <a16:creationId xmlns:a16="http://schemas.microsoft.com/office/drawing/2014/main" id="{000181AE-BC91-4774-9DD6-60A5FD808727}"/>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1866899</xdr:colOff>
      <xdr:row>30</xdr:row>
      <xdr:rowOff>172216</xdr:rowOff>
    </xdr:from>
    <xdr:to>
      <xdr:col>2</xdr:col>
      <xdr:colOff>2466975</xdr:colOff>
      <xdr:row>34</xdr:row>
      <xdr:rowOff>10292</xdr:rowOff>
    </xdr:to>
    <xdr:pic>
      <xdr:nvPicPr>
        <xdr:cNvPr id="9" name="Picture 8" descr="A black and white x in a black square&#10;&#10;Description automatically generated">
          <a:hlinkClick xmlns:r="http://schemas.openxmlformats.org/officeDocument/2006/relationships" r:id="rId16"/>
          <a:extLst>
            <a:ext uri="{FF2B5EF4-FFF2-40B4-BE49-F238E27FC236}">
              <a16:creationId xmlns:a16="http://schemas.microsoft.com/office/drawing/2014/main" id="{10B5FD5D-2417-45B0-A9C0-4810A572185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344416"/>
          <a:ext cx="600076" cy="6000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99.453460879631" missingItemsLimit="0" createdVersion="8" refreshedVersion="8" minRefreshableVersion="3" recordCount="200" xr:uid="{05B08039-C07F-41B1-B43D-48336AA1D520}">
  <cacheSource type="worksheet">
    <worksheetSource name="Table1"/>
  </cacheSource>
  <cacheFields count="7">
    <cacheField name="Month" numFmtId="0">
      <sharedItems containsNonDate="0" count="12">
        <s v="May"/>
        <s v="Nov"/>
        <s v="Jun"/>
        <s v="Dec"/>
        <s v="Feb"/>
        <s v="Mar"/>
        <s v="Jan"/>
        <s v="Jul"/>
        <s v="Apr"/>
        <s v="Aug"/>
        <s v="Oct"/>
        <s v="Sep"/>
      </sharedItems>
    </cacheField>
    <cacheField name="Seller" numFmtId="0">
      <sharedItems containsNonDate="0" count="7">
        <s v="Dave"/>
        <s v="Frank"/>
        <s v="Eve"/>
        <s v="Bob"/>
        <s v="Carol"/>
        <s v="Alice"/>
        <s v="Grace"/>
      </sharedItems>
    </cacheField>
    <cacheField name="Category" numFmtId="0">
      <sharedItems containsNonDate="0" count="5">
        <s v="Electronics"/>
        <s v="Clothing"/>
        <s v="Sports &amp; Fitness"/>
        <s v="Food &amp; Beverages"/>
        <s v="Home Appliances"/>
      </sharedItems>
    </cacheField>
    <cacheField name="Product" numFmtId="0">
      <sharedItems containsNonDate="0"/>
    </cacheField>
    <cacheField name="State" numFmtId="0">
      <sharedItems containsNonDate="0"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99120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CBE46-2B24-4FDF-B716-026D07B15D7A}" name="Profi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B3" firstHeaderRow="0" firstDataRow="1" firstDataCol="0"/>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Items count="1">
    <i/>
  </rowItems>
  <colFields count="1">
    <field x="-2"/>
  </colFields>
  <colItems count="2">
    <i>
      <x/>
    </i>
    <i i="1">
      <x v="1"/>
    </i>
  </colItems>
  <dataFields count="2">
    <dataField name="Sum of Sales" fld="5" baseField="0" baseItem="0" numFmtId="3"/>
    <dataField name="Sum of Profit" fld="6" baseField="0" baseItem="0" numFmtId="3"/>
  </dataFields>
  <formats count="1">
    <format dxfId="3">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ED1FB-0847-4966-A069-9C9DB436A458}" name="state"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N2:O9" firstHeaderRow="1"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axis="axisRow" compact="0" outline="0" showAll="0">
      <items count="7">
        <item x="0"/>
        <item x="3"/>
        <item x="4"/>
        <item x="2"/>
        <item x="5"/>
        <item x="1"/>
        <item t="default"/>
      </items>
    </pivotField>
    <pivotField dataField="1" compact="0" outline="0" showAll="0"/>
    <pivotField compact="0" outline="0" showAll="0"/>
  </pivotFields>
  <rowFields count="1">
    <field x="4"/>
  </rowFields>
  <rowItems count="7">
    <i>
      <x/>
    </i>
    <i>
      <x v="1"/>
    </i>
    <i>
      <x v="2"/>
    </i>
    <i>
      <x v="3"/>
    </i>
    <i>
      <x v="4"/>
    </i>
    <i>
      <x v="5"/>
    </i>
    <i t="grand">
      <x/>
    </i>
  </rowItems>
  <colItems count="1">
    <i/>
  </colItems>
  <dataFields count="1">
    <dataField name="Sales by State" fld="5" baseField="0" baseItem="0" numFmtId="3"/>
  </dataFields>
  <formats count="3">
    <format dxfId="6">
      <pivotArea grandRow="1" outline="0" collapsedLevelsAreSubtotals="1" fieldPosition="0"/>
    </format>
    <format dxfId="5">
      <pivotArea outline="0" collapsedLevelsAreSubtotals="1" fieldPosition="0"/>
    </format>
    <format dxfId="4">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CA9C1-3A1A-4A66-B15B-C717FEE2D9B2}" name="Catego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J2:L8" firstHeaderRow="0"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axis="axisRow" compact="0" outline="0"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2"/>
  </rowFields>
  <rowItems count="6">
    <i>
      <x v="2"/>
    </i>
    <i>
      <x/>
    </i>
    <i>
      <x v="3"/>
    </i>
    <i>
      <x v="1"/>
    </i>
    <i>
      <x v="4"/>
    </i>
    <i t="grand">
      <x/>
    </i>
  </rowItems>
  <colFields count="1">
    <field x="-2"/>
  </colFields>
  <colItems count="2">
    <i>
      <x/>
    </i>
    <i i="1">
      <x v="1"/>
    </i>
  </colItems>
  <dataFields count="2">
    <dataField name="Sales " fld="5" baseField="0" baseItem="0" numFmtId="3"/>
    <dataField name="Profit " fld="6" baseField="0" baseItem="0" numFmtId="3"/>
  </dataFields>
  <chartFormats count="3">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26AC1F-E561-448F-BBF6-1411FB06B533}" name="Month"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4">
  <location ref="A6:C19" firstHeaderRow="0" firstDataRow="1" firstDataCol="1"/>
  <pivotFields count="7">
    <pivotField axis="axisRow" compact="0" outline="0" sortType="ascending">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ales " fld="5" baseField="0" baseItem="0" numFmtId="3"/>
    <dataField name="Profit " fld="6" baseField="0" baseItem="0" numFmtId="3"/>
  </dataFields>
  <formats count="5">
    <format dxfId="11">
      <pivotArea outline="0" fieldPosition="0">
        <references count="1">
          <reference field="0" count="0" selected="0"/>
        </references>
      </pivotArea>
    </format>
    <format dxfId="10">
      <pivotArea grandRow="1" outline="0" collapsedLevelsAreSubtotals="1" fieldPosition="0"/>
    </format>
    <format dxfId="9">
      <pivotArea outline="0" collapsedLevelsAreSubtotals="1" fieldPosition="0"/>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s>
  <chartFormats count="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4"/>
          </reference>
        </references>
      </pivotArea>
    </chartFormat>
    <chartFormat chart="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29F3CF-D5F9-4CEA-8DA8-B5AB132862C7}" name="Salesperson"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F2:H10" firstHeaderRow="0" firstDataRow="1" firstDataCol="1"/>
  <pivotFields count="7">
    <pivotField compact="0" outline="0" showAll="0">
      <items count="13">
        <item x="6"/>
        <item x="4"/>
        <item x="5"/>
        <item x="8"/>
        <item x="0"/>
        <item x="2"/>
        <item x="7"/>
        <item x="9"/>
        <item x="11"/>
        <item x="10"/>
        <item x="1"/>
        <item x="3"/>
        <item t="default"/>
      </items>
    </pivotField>
    <pivotField axis="axisRow" compact="0" outline="0"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1"/>
  </rowFields>
  <rowItems count="8">
    <i>
      <x v="5"/>
    </i>
    <i>
      <x v="4"/>
    </i>
    <i>
      <x v="6"/>
    </i>
    <i>
      <x v="3"/>
    </i>
    <i>
      <x v="2"/>
    </i>
    <i>
      <x/>
    </i>
    <i>
      <x v="1"/>
    </i>
    <i t="grand">
      <x/>
    </i>
  </rowItems>
  <colFields count="1">
    <field x="-2"/>
  </colFields>
  <colItems count="2">
    <i>
      <x/>
    </i>
    <i i="1">
      <x v="1"/>
    </i>
  </colItems>
  <dataFields count="2">
    <dataField name="Sales " fld="5" baseField="0" baseItem="0" numFmtId="3"/>
    <dataField name="Profit " fld="6" baseField="0" baseItem="0" numFmtId="3"/>
  </dataFields>
  <formats count="3">
    <format dxfId="14">
      <pivotArea outline="0" collapsedLevelsAreSubtotals="1" fieldPosition="0"/>
    </format>
    <format dxfId="13">
      <pivotArea outline="0" fieldPosition="0">
        <references count="1">
          <reference field="4294967294" count="1">
            <x v="0"/>
          </reference>
        </references>
      </pivotArea>
    </format>
    <format dxfId="12">
      <pivotArea outline="0" fieldPosition="0">
        <references count="1">
          <reference field="4294967294" count="1">
            <x v="1"/>
          </reference>
        </references>
      </pivotArea>
    </format>
  </formats>
  <chartFormats count="5">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836DEE-21C6-4B49-8A76-C7B93A4A8EB6}" sourceName="State">
  <pivotTables>
    <pivotTable tabId="2" name="Month"/>
    <pivotTable tabId="2" name="Category"/>
    <pivotTable tabId="2" name="Profit"/>
    <pivotTable tabId="2" name="Salesperson"/>
  </pivotTables>
  <data>
    <tabular pivotCacheId="991207196">
      <items count="6">
        <i x="0" s="1"/>
        <i x="3" s="1"/>
        <i x="4"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B4AFE9E-DC8A-4025-AEA2-5850BA2C5C49}" sourceName="Category">
  <pivotTables>
    <pivotTable tabId="2" name="Salesperson"/>
    <pivotTable tabId="2" name="state"/>
    <pivotTable tabId="2" name="Month"/>
    <pivotTable tabId="2" name="Profit"/>
  </pivotTables>
  <data>
    <tabular pivotCacheId="991207196">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C4440C88-7F88-469F-A276-6C466AC9E1A0}" sourceName="Seller">
  <pivotTables>
    <pivotTable tabId="2" name="Category"/>
    <pivotTable tabId="2" name="Month"/>
    <pivotTable tabId="2" name="Profit"/>
    <pivotTable tabId="2" name="state"/>
  </pivotTables>
  <data>
    <tabular pivotCacheId="991207196">
      <items count="7">
        <i x="5" s="1"/>
        <i x="3" s="1"/>
        <i x="4"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54960D3-A2AD-44BE-AA4E-AB4A15BBB15B}" cache="Slicer_State" caption="State" style="CustomDark1" rowHeight="226800"/>
  <slicer name="Category 1" xr10:uid="{F2A35D37-900C-4E21-9C7E-1E1E71F43E1C}" cache="Slicer_Category1" caption="Category" style="CustomDark1" rowHeight="280800"/>
  <slicer name="Seller" xr10:uid="{11A560BD-A8AB-4D8D-8BF1-A6D325212D51}" cache="Slicer_Seller" caption="Seller" style="CustomDark1" rowHeight="18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E0D92-B888-41B5-A0FA-14B26E83567D}" name="Table1" displayName="Table1" ref="B3:H203" totalsRowShown="0" headerRowDxfId="2" headerRowBorderDxfId="1" tableBorderDxfId="0">
  <autoFilter ref="B3:H203" xr:uid="{A2EE0D92-B888-41B5-A0FA-14B26E83567D}"/>
  <tableColumns count="7">
    <tableColumn id="1" xr3:uid="{BE600670-9049-4808-9E97-5AE7863632B8}" name="Month"/>
    <tableColumn id="2" xr3:uid="{3D88CD2D-70CB-4355-8410-7236B8AAAC18}" name="Seller"/>
    <tableColumn id="3" xr3:uid="{52148A2C-DE3F-4010-8023-2D7F2B3456E0}" name="Category"/>
    <tableColumn id="4" xr3:uid="{0593F878-C821-4127-B571-48537E669C6D}" name="Product"/>
    <tableColumn id="5" xr3:uid="{E000ADC8-D43A-43E9-B190-9FE06C0AF694}" name="State"/>
    <tableColumn id="6" xr3:uid="{D110A272-CEE9-4518-867A-572EDDC0570C}" name="Sales"/>
    <tableColumn id="7" xr3:uid="{38D82772-E476-478D-BE1D-EBF223D0C944}" name="Profi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Dark and Reds">
      <a:dk1>
        <a:srgbClr val="101018"/>
      </a:dk1>
      <a:lt1>
        <a:srgbClr val="E6E6E6"/>
      </a:lt1>
      <a:dk2>
        <a:srgbClr val="181824"/>
      </a:dk2>
      <a:lt2>
        <a:srgbClr val="8A8B9A"/>
      </a:lt2>
      <a:accent1>
        <a:srgbClr val="AA3D4F"/>
      </a:accent1>
      <a:accent2>
        <a:srgbClr val="E7954D"/>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drawing" Target="../drawings/drawing3.xm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1C1B-A865-4A5E-B8CC-370E9D1FF626}">
  <dimension ref="A1:Q16"/>
  <sheetViews>
    <sheetView showGridLines="0" workbookViewId="0">
      <selection activeCell="I4" sqref="I4"/>
    </sheetView>
  </sheetViews>
  <sheetFormatPr defaultRowHeight="14.25"/>
  <cols>
    <col min="1" max="1" width="4.875" customWidth="1"/>
  </cols>
  <sheetData>
    <row r="1" spans="1:17" s="18" customFormat="1" ht="52.5" customHeight="1">
      <c r="A1" s="16"/>
      <c r="B1" s="17" t="s">
        <v>66</v>
      </c>
      <c r="C1" s="16"/>
      <c r="D1" s="16"/>
      <c r="E1" s="16"/>
      <c r="F1" s="16"/>
      <c r="G1" s="16"/>
      <c r="H1" s="16"/>
      <c r="I1" s="16"/>
      <c r="J1" s="16"/>
      <c r="K1" s="16"/>
      <c r="L1" s="16"/>
      <c r="M1" s="16"/>
      <c r="N1" s="16"/>
      <c r="O1" s="16"/>
      <c r="P1" s="16"/>
      <c r="Q1" s="16"/>
    </row>
    <row r="3" spans="1:17" ht="18">
      <c r="B3" s="10" t="s">
        <v>67</v>
      </c>
    </row>
    <row r="4" spans="1:17" ht="22.5" customHeight="1">
      <c r="B4" s="14" t="s">
        <v>112</v>
      </c>
    </row>
    <row r="5" spans="1:17" ht="22.5" customHeight="1">
      <c r="B5" s="15" t="s">
        <v>113</v>
      </c>
    </row>
    <row r="6" spans="1:17" ht="18">
      <c r="B6" s="15" t="s">
        <v>114</v>
      </c>
    </row>
    <row r="7" spans="1:17" ht="18">
      <c r="B7" s="15" t="s">
        <v>115</v>
      </c>
    </row>
    <row r="8" spans="1:17" ht="22.5" customHeight="1">
      <c r="B8" s="15"/>
    </row>
    <row r="9" spans="1:17" ht="18">
      <c r="B9" s="10"/>
    </row>
    <row r="10" spans="1:17" ht="22.5" customHeight="1">
      <c r="B10" s="10"/>
    </row>
    <row r="11" spans="1:17" ht="22.5" customHeight="1">
      <c r="B11" s="15" t="s">
        <v>116</v>
      </c>
    </row>
    <row r="12" spans="1:17" ht="22.5" customHeight="1">
      <c r="B12" s="15" t="s">
        <v>117</v>
      </c>
    </row>
    <row r="13" spans="1:17" ht="22.5" customHeight="1">
      <c r="B13" s="15"/>
    </row>
    <row r="14" spans="1:17" ht="22.5" customHeight="1">
      <c r="B14" s="14" t="s">
        <v>118</v>
      </c>
    </row>
    <row r="15" spans="1:17" ht="18">
      <c r="B15" s="14" t="s">
        <v>119</v>
      </c>
    </row>
    <row r="16" spans="1:17" ht="18">
      <c r="B16" s="14" t="s">
        <v>120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2820-7048-4AF7-A953-B77E3C0F11DD}">
  <dimension ref="B1:U10"/>
  <sheetViews>
    <sheetView tabSelected="1" zoomScale="80" zoomScaleNormal="80" workbookViewId="0">
      <selection activeCell="T17" sqref="T17"/>
    </sheetView>
  </sheetViews>
  <sheetFormatPr defaultColWidth="9.125" defaultRowHeight="14.25"/>
  <cols>
    <col min="1" max="1" width="4.375" style="19" customWidth="1"/>
    <col min="2" max="6" width="9.125" style="19"/>
    <col min="7" max="7" width="14.875" style="19" customWidth="1"/>
    <col min="8" max="8" width="10.875" style="19" customWidth="1"/>
    <col min="9" max="11" width="9.125" style="19"/>
    <col min="12" max="13" width="11.25" style="19" bestFit="1" customWidth="1"/>
    <col min="14" max="14" width="11.25" style="19" customWidth="1"/>
    <col min="15" max="15" width="16.75" style="19" bestFit="1" customWidth="1"/>
    <col min="16" max="16" width="6.875" style="19" customWidth="1"/>
    <col min="17" max="17" width="8.75" style="19" customWidth="1"/>
    <col min="18" max="18" width="17.375" style="19" customWidth="1"/>
    <col min="19" max="16384" width="9.125" style="19"/>
  </cols>
  <sheetData>
    <row r="1" spans="2:21" ht="43.5" customHeight="1">
      <c r="B1" s="20" t="s">
        <v>64</v>
      </c>
      <c r="N1" s="21"/>
      <c r="O1" s="22"/>
      <c r="R1" s="23"/>
    </row>
    <row r="2" spans="2:21" ht="25.5" customHeight="1">
      <c r="B2" s="24" t="s">
        <v>63</v>
      </c>
      <c r="N2" s="25"/>
      <c r="O2" s="26"/>
      <c r="P2" s="27"/>
      <c r="Q2" s="27"/>
      <c r="R2" s="28"/>
    </row>
    <row r="10" spans="2:21">
      <c r="U10" s="2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28DC-B6EA-41A5-8726-6577047FF1E5}">
  <dimension ref="A2:O19"/>
  <sheetViews>
    <sheetView workbookViewId="0"/>
  </sheetViews>
  <sheetFormatPr defaultRowHeight="14.25"/>
  <cols>
    <col min="1" max="1" width="12.625" bestFit="1" customWidth="1"/>
    <col min="2" max="2" width="12.75" bestFit="1" customWidth="1"/>
    <col min="3" max="3" width="7.625" bestFit="1" customWidth="1"/>
    <col min="5" max="5" width="3.625" customWidth="1"/>
    <col min="6" max="6" width="11.25" bestFit="1" customWidth="1"/>
    <col min="7" max="8" width="7.625" bestFit="1" customWidth="1"/>
    <col min="9" max="9" width="3.625" customWidth="1"/>
    <col min="10" max="10" width="16.625" bestFit="1" customWidth="1"/>
    <col min="11" max="12" width="7.625" bestFit="1" customWidth="1"/>
    <col min="13" max="13" width="3.625" customWidth="1"/>
    <col min="14" max="14" width="12.75" bestFit="1" customWidth="1"/>
    <col min="15" max="15" width="13.75" bestFit="1" customWidth="1"/>
  </cols>
  <sheetData>
    <row r="2" spans="1:15" ht="15">
      <c r="A2" t="s">
        <v>44</v>
      </c>
      <c r="B2" t="s">
        <v>48</v>
      </c>
      <c r="C2" s="3" t="s">
        <v>65</v>
      </c>
      <c r="F2" s="1" t="s">
        <v>47</v>
      </c>
      <c r="G2" t="s">
        <v>60</v>
      </c>
      <c r="H2" t="s">
        <v>62</v>
      </c>
      <c r="J2" s="1" t="s">
        <v>1</v>
      </c>
      <c r="K2" t="s">
        <v>60</v>
      </c>
      <c r="L2" t="s">
        <v>62</v>
      </c>
      <c r="N2" s="1" t="s">
        <v>2</v>
      </c>
      <c r="O2" t="s">
        <v>61</v>
      </c>
    </row>
    <row r="3" spans="1:15">
      <c r="A3" s="4">
        <v>981140.21</v>
      </c>
      <c r="B3" s="4">
        <v>448020.63999999996</v>
      </c>
      <c r="F3" t="s">
        <v>10</v>
      </c>
      <c r="G3" s="4">
        <v>106484.04000000001</v>
      </c>
      <c r="H3" s="4">
        <v>51216.37999999999</v>
      </c>
      <c r="J3" t="s">
        <v>18</v>
      </c>
      <c r="K3" s="4">
        <v>170206.58</v>
      </c>
      <c r="L3" s="4">
        <v>72951</v>
      </c>
      <c r="N3" t="s">
        <v>9</v>
      </c>
      <c r="O3" s="4">
        <v>302292.71000000002</v>
      </c>
    </row>
    <row r="4" spans="1:15">
      <c r="A4" s="5">
        <f>GETPIVOTDATA("Sum of Sales",$A$2)</f>
        <v>981140.21</v>
      </c>
      <c r="B4" s="5">
        <f>GETPIVOTDATA("Sum of Profit",$A$2)</f>
        <v>448020.63999999996</v>
      </c>
      <c r="C4" s="7">
        <f>B4/A4</f>
        <v>0.45663263561484241</v>
      </c>
      <c r="D4" s="8">
        <f>1-C4</f>
        <v>0.54336736438515754</v>
      </c>
      <c r="F4" t="s">
        <v>14</v>
      </c>
      <c r="G4" s="4">
        <v>123672.96000000001</v>
      </c>
      <c r="H4" s="4">
        <v>54599.55</v>
      </c>
      <c r="J4" t="s">
        <v>11</v>
      </c>
      <c r="K4" s="4">
        <v>188231.41</v>
      </c>
      <c r="L4" s="4">
        <v>89527.419999999984</v>
      </c>
      <c r="N4" t="s">
        <v>21</v>
      </c>
      <c r="O4" s="4">
        <v>124960.35</v>
      </c>
    </row>
    <row r="5" spans="1:15">
      <c r="F5" t="s">
        <v>37</v>
      </c>
      <c r="G5" s="4">
        <v>138482.85999999996</v>
      </c>
      <c r="H5" s="4">
        <v>78333.89999999998</v>
      </c>
      <c r="J5" t="s">
        <v>27</v>
      </c>
      <c r="K5" s="4">
        <v>189973.73999999993</v>
      </c>
      <c r="L5" s="4">
        <v>92190.099999999977</v>
      </c>
      <c r="N5" t="s">
        <v>26</v>
      </c>
      <c r="O5" s="4">
        <v>123245.15000000001</v>
      </c>
    </row>
    <row r="6" spans="1:15">
      <c r="A6" s="1" t="s">
        <v>0</v>
      </c>
      <c r="B6" t="s">
        <v>60</v>
      </c>
      <c r="C6" t="s">
        <v>62</v>
      </c>
      <c r="F6" t="s">
        <v>6</v>
      </c>
      <c r="G6" s="4">
        <v>146424.48000000004</v>
      </c>
      <c r="H6" s="4">
        <v>51504.74</v>
      </c>
      <c r="J6" t="s">
        <v>7</v>
      </c>
      <c r="K6" s="4">
        <v>195290.74999999994</v>
      </c>
      <c r="L6" s="4">
        <v>86543.48</v>
      </c>
      <c r="N6" t="s">
        <v>17</v>
      </c>
      <c r="O6" s="4">
        <v>172765.65000000002</v>
      </c>
    </row>
    <row r="7" spans="1:15">
      <c r="A7" t="s">
        <v>54</v>
      </c>
      <c r="B7" s="4">
        <v>113697.64</v>
      </c>
      <c r="C7" s="4">
        <v>46639.99</v>
      </c>
      <c r="F7" t="s">
        <v>24</v>
      </c>
      <c r="G7" s="4">
        <v>146463.46999999997</v>
      </c>
      <c r="H7" s="4">
        <v>75659.250000000015</v>
      </c>
      <c r="J7" t="s">
        <v>15</v>
      </c>
      <c r="K7" s="4">
        <v>237437.73000000004</v>
      </c>
      <c r="L7" s="4">
        <v>106808.64000000001</v>
      </c>
      <c r="N7" t="s">
        <v>36</v>
      </c>
      <c r="O7" s="4">
        <v>129640.7</v>
      </c>
    </row>
    <row r="8" spans="1:15">
      <c r="A8" t="s">
        <v>52</v>
      </c>
      <c r="B8" s="4">
        <v>97653.540000000023</v>
      </c>
      <c r="C8" s="4">
        <v>40084.160000000003</v>
      </c>
      <c r="F8" t="s">
        <v>29</v>
      </c>
      <c r="G8" s="4">
        <v>148639.21999999997</v>
      </c>
      <c r="H8" s="4">
        <v>68976.390000000014</v>
      </c>
      <c r="J8" t="s">
        <v>45</v>
      </c>
      <c r="K8" s="4">
        <v>981140.20999999973</v>
      </c>
      <c r="L8" s="4">
        <v>448020.63999999996</v>
      </c>
      <c r="N8" t="s">
        <v>13</v>
      </c>
      <c r="O8" s="4">
        <v>128235.65</v>
      </c>
    </row>
    <row r="9" spans="1:15">
      <c r="A9" t="s">
        <v>53</v>
      </c>
      <c r="B9" s="4">
        <v>69469.650000000009</v>
      </c>
      <c r="C9" s="4">
        <v>28621.84</v>
      </c>
      <c r="F9" t="s">
        <v>22</v>
      </c>
      <c r="G9" s="4">
        <v>170973.17999999993</v>
      </c>
      <c r="H9" s="4">
        <v>67730.429999999993</v>
      </c>
      <c r="N9" t="s">
        <v>45</v>
      </c>
      <c r="O9" s="4">
        <v>981140.21000000008</v>
      </c>
    </row>
    <row r="10" spans="1:15">
      <c r="A10" t="s">
        <v>56</v>
      </c>
      <c r="B10" s="4">
        <v>117785.47000000002</v>
      </c>
      <c r="C10" s="4">
        <v>57158.5</v>
      </c>
      <c r="F10" t="s">
        <v>45</v>
      </c>
      <c r="G10" s="4">
        <v>981140.20999999985</v>
      </c>
      <c r="H10" s="4">
        <v>448020.63999999996</v>
      </c>
    </row>
    <row r="11" spans="1:15">
      <c r="A11" t="s">
        <v>5</v>
      </c>
      <c r="B11" s="4">
        <v>51206.009999999995</v>
      </c>
      <c r="C11" s="4">
        <v>24074.780000000002</v>
      </c>
    </row>
    <row r="12" spans="1:15">
      <c r="A12" t="s">
        <v>50</v>
      </c>
      <c r="B12" s="4">
        <v>111064.25999999998</v>
      </c>
      <c r="C12" s="4">
        <v>44431.750000000007</v>
      </c>
    </row>
    <row r="13" spans="1:15">
      <c r="A13" t="s">
        <v>55</v>
      </c>
      <c r="B13" s="4">
        <v>94539.450000000012</v>
      </c>
      <c r="C13" s="4">
        <v>45810.009999999995</v>
      </c>
    </row>
    <row r="14" spans="1:15">
      <c r="A14" t="s">
        <v>57</v>
      </c>
      <c r="B14" s="4">
        <v>62616.81</v>
      </c>
      <c r="C14" s="4">
        <v>33871.340000000004</v>
      </c>
    </row>
    <row r="15" spans="1:15">
      <c r="A15" t="s">
        <v>59</v>
      </c>
      <c r="B15" s="4">
        <v>65562.06</v>
      </c>
      <c r="C15" s="4">
        <v>32213.510000000006</v>
      </c>
    </row>
    <row r="16" spans="1:15">
      <c r="A16" t="s">
        <v>58</v>
      </c>
      <c r="B16" s="4">
        <v>87670.030000000013</v>
      </c>
      <c r="C16" s="4">
        <v>38316.69</v>
      </c>
    </row>
    <row r="17" spans="1:3">
      <c r="A17" t="s">
        <v>49</v>
      </c>
      <c r="B17" s="4">
        <v>63912.19</v>
      </c>
      <c r="C17" s="4">
        <v>35866.939999999995</v>
      </c>
    </row>
    <row r="18" spans="1:3">
      <c r="A18" t="s">
        <v>51</v>
      </c>
      <c r="B18" s="4">
        <v>45963.1</v>
      </c>
      <c r="C18" s="4">
        <v>20931.129999999997</v>
      </c>
    </row>
    <row r="19" spans="1:3">
      <c r="A19" t="s">
        <v>45</v>
      </c>
      <c r="B19" s="4">
        <v>981140.21000000008</v>
      </c>
      <c r="C19" s="4">
        <v>448020.64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205"/>
  <sheetViews>
    <sheetView workbookViewId="0"/>
  </sheetViews>
  <sheetFormatPr defaultRowHeight="14.25"/>
  <cols>
    <col min="1" max="1" width="5.25" customWidth="1"/>
    <col min="2" max="2" width="10.75" customWidth="1"/>
    <col min="3" max="3" width="16.75" customWidth="1"/>
    <col min="4" max="4" width="17" customWidth="1"/>
    <col min="5" max="5" width="18.75" customWidth="1"/>
    <col min="6" max="6" width="12.625" customWidth="1"/>
    <col min="8" max="8" width="12" customWidth="1"/>
  </cols>
  <sheetData>
    <row r="3" spans="2:8" ht="15">
      <c r="B3" s="6" t="s">
        <v>0</v>
      </c>
      <c r="C3" s="6" t="s">
        <v>47</v>
      </c>
      <c r="D3" s="6" t="s">
        <v>1</v>
      </c>
      <c r="E3" s="6" t="s">
        <v>46</v>
      </c>
      <c r="F3" s="6" t="s">
        <v>2</v>
      </c>
      <c r="G3" s="6" t="s">
        <v>3</v>
      </c>
      <c r="H3" s="6" t="s">
        <v>4</v>
      </c>
    </row>
    <row r="4" spans="2:8">
      <c r="B4" t="s">
        <v>5</v>
      </c>
      <c r="C4" t="s">
        <v>6</v>
      </c>
      <c r="D4" t="s">
        <v>7</v>
      </c>
      <c r="E4" t="s">
        <v>8</v>
      </c>
      <c r="F4" t="s">
        <v>9</v>
      </c>
      <c r="G4">
        <v>2122.15</v>
      </c>
      <c r="H4">
        <v>1384.86</v>
      </c>
    </row>
    <row r="5" spans="2:8">
      <c r="B5" t="s">
        <v>49</v>
      </c>
      <c r="C5" t="s">
        <v>10</v>
      </c>
      <c r="D5" t="s">
        <v>11</v>
      </c>
      <c r="E5" t="s">
        <v>12</v>
      </c>
      <c r="F5" t="s">
        <v>13</v>
      </c>
      <c r="G5">
        <v>8413.3700000000008</v>
      </c>
      <c r="H5">
        <v>6642.86</v>
      </c>
    </row>
    <row r="6" spans="2:8">
      <c r="B6" t="s">
        <v>50</v>
      </c>
      <c r="C6" t="s">
        <v>14</v>
      </c>
      <c r="D6" t="s">
        <v>15</v>
      </c>
      <c r="E6" t="s">
        <v>16</v>
      </c>
      <c r="F6" t="s">
        <v>17</v>
      </c>
      <c r="G6">
        <v>9088.41</v>
      </c>
      <c r="H6">
        <v>4855.3</v>
      </c>
    </row>
    <row r="7" spans="2:8">
      <c r="B7" t="s">
        <v>51</v>
      </c>
      <c r="C7" t="s">
        <v>6</v>
      </c>
      <c r="D7" t="s">
        <v>18</v>
      </c>
      <c r="E7" t="s">
        <v>19</v>
      </c>
      <c r="F7" t="s">
        <v>13</v>
      </c>
      <c r="G7">
        <v>3250.66</v>
      </c>
      <c r="H7">
        <v>395.36</v>
      </c>
    </row>
    <row r="8" spans="2:8">
      <c r="B8" t="s">
        <v>52</v>
      </c>
      <c r="C8" t="s">
        <v>6</v>
      </c>
      <c r="D8" t="s">
        <v>11</v>
      </c>
      <c r="E8" t="s">
        <v>20</v>
      </c>
      <c r="F8" t="s">
        <v>21</v>
      </c>
      <c r="G8">
        <v>8721.92</v>
      </c>
      <c r="H8">
        <v>2873.34</v>
      </c>
    </row>
    <row r="9" spans="2:8">
      <c r="B9" t="s">
        <v>53</v>
      </c>
      <c r="C9" t="s">
        <v>22</v>
      </c>
      <c r="D9" t="s">
        <v>18</v>
      </c>
      <c r="E9" t="s">
        <v>23</v>
      </c>
      <c r="F9" t="s">
        <v>9</v>
      </c>
      <c r="G9">
        <v>2361.0700000000002</v>
      </c>
      <c r="H9">
        <v>126.6</v>
      </c>
    </row>
    <row r="10" spans="2:8">
      <c r="B10" t="s">
        <v>52</v>
      </c>
      <c r="C10" t="s">
        <v>24</v>
      </c>
      <c r="D10" t="s">
        <v>15</v>
      </c>
      <c r="E10" t="s">
        <v>25</v>
      </c>
      <c r="F10" t="s">
        <v>26</v>
      </c>
      <c r="G10">
        <v>6033.49</v>
      </c>
      <c r="H10">
        <v>713.3</v>
      </c>
    </row>
    <row r="11" spans="2:8">
      <c r="B11" t="s">
        <v>49</v>
      </c>
      <c r="C11" t="s">
        <v>6</v>
      </c>
      <c r="D11" t="s">
        <v>27</v>
      </c>
      <c r="E11" t="s">
        <v>28</v>
      </c>
      <c r="F11" t="s">
        <v>13</v>
      </c>
      <c r="G11">
        <v>2770.26</v>
      </c>
      <c r="H11">
        <v>633.86</v>
      </c>
    </row>
    <row r="12" spans="2:8">
      <c r="B12" t="s">
        <v>54</v>
      </c>
      <c r="C12" t="s">
        <v>6</v>
      </c>
      <c r="D12" t="s">
        <v>7</v>
      </c>
      <c r="E12" t="s">
        <v>8</v>
      </c>
      <c r="F12" t="s">
        <v>21</v>
      </c>
      <c r="G12">
        <v>3101.1</v>
      </c>
      <c r="H12">
        <v>1063.08</v>
      </c>
    </row>
    <row r="13" spans="2:8">
      <c r="B13" t="s">
        <v>55</v>
      </c>
      <c r="C13" t="s">
        <v>29</v>
      </c>
      <c r="D13" t="s">
        <v>15</v>
      </c>
      <c r="E13" t="s">
        <v>25</v>
      </c>
      <c r="F13" t="s">
        <v>9</v>
      </c>
      <c r="G13">
        <v>9995.59</v>
      </c>
      <c r="H13">
        <v>6411.72</v>
      </c>
    </row>
    <row r="14" spans="2:8">
      <c r="B14" t="s">
        <v>56</v>
      </c>
      <c r="C14" t="s">
        <v>10</v>
      </c>
      <c r="D14" t="s">
        <v>27</v>
      </c>
      <c r="E14" t="s">
        <v>28</v>
      </c>
      <c r="F14" t="s">
        <v>9</v>
      </c>
      <c r="G14">
        <v>6751.92</v>
      </c>
      <c r="H14">
        <v>4074.55</v>
      </c>
    </row>
    <row r="15" spans="2:8">
      <c r="B15" t="s">
        <v>57</v>
      </c>
      <c r="C15" t="s">
        <v>22</v>
      </c>
      <c r="D15" t="s">
        <v>15</v>
      </c>
      <c r="E15" t="s">
        <v>30</v>
      </c>
      <c r="F15" t="s">
        <v>17</v>
      </c>
      <c r="G15">
        <v>1619.29</v>
      </c>
      <c r="H15">
        <v>1268.3900000000001</v>
      </c>
    </row>
    <row r="16" spans="2:8">
      <c r="B16" t="s">
        <v>5</v>
      </c>
      <c r="C16" t="s">
        <v>10</v>
      </c>
      <c r="D16" t="s">
        <v>27</v>
      </c>
      <c r="E16" t="s">
        <v>28</v>
      </c>
      <c r="F16" t="s">
        <v>17</v>
      </c>
      <c r="G16">
        <v>1062.95</v>
      </c>
      <c r="H16">
        <v>12.54</v>
      </c>
    </row>
    <row r="17" spans="2:8">
      <c r="B17" t="s">
        <v>55</v>
      </c>
      <c r="C17" t="s">
        <v>6</v>
      </c>
      <c r="D17" t="s">
        <v>11</v>
      </c>
      <c r="E17" t="s">
        <v>31</v>
      </c>
      <c r="F17" t="s">
        <v>13</v>
      </c>
      <c r="G17">
        <v>6399.74</v>
      </c>
      <c r="H17">
        <v>2725.63</v>
      </c>
    </row>
    <row r="18" spans="2:8">
      <c r="B18" t="s">
        <v>5</v>
      </c>
      <c r="C18" t="s">
        <v>6</v>
      </c>
      <c r="D18" t="s">
        <v>27</v>
      </c>
      <c r="E18" t="s">
        <v>32</v>
      </c>
      <c r="F18" t="s">
        <v>21</v>
      </c>
      <c r="G18">
        <v>1184.17</v>
      </c>
      <c r="H18">
        <v>1004.27</v>
      </c>
    </row>
    <row r="19" spans="2:8">
      <c r="B19" t="s">
        <v>54</v>
      </c>
      <c r="C19" t="s">
        <v>10</v>
      </c>
      <c r="D19" t="s">
        <v>15</v>
      </c>
      <c r="E19" t="s">
        <v>30</v>
      </c>
      <c r="F19" t="s">
        <v>9</v>
      </c>
      <c r="G19">
        <v>3336.38</v>
      </c>
      <c r="H19">
        <v>572.85</v>
      </c>
    </row>
    <row r="20" spans="2:8">
      <c r="B20" t="s">
        <v>54</v>
      </c>
      <c r="C20" t="s">
        <v>22</v>
      </c>
      <c r="D20" t="s">
        <v>18</v>
      </c>
      <c r="E20" t="s">
        <v>33</v>
      </c>
      <c r="F20" t="s">
        <v>9</v>
      </c>
      <c r="G20">
        <v>8421.1</v>
      </c>
      <c r="H20">
        <v>831.55</v>
      </c>
    </row>
    <row r="21" spans="2:8">
      <c r="B21" t="s">
        <v>54</v>
      </c>
      <c r="C21" t="s">
        <v>22</v>
      </c>
      <c r="D21" t="s">
        <v>11</v>
      </c>
      <c r="E21" t="s">
        <v>34</v>
      </c>
      <c r="F21" t="s">
        <v>26</v>
      </c>
      <c r="G21">
        <v>455.63</v>
      </c>
      <c r="H21">
        <v>319.60000000000002</v>
      </c>
    </row>
    <row r="22" spans="2:8">
      <c r="B22" t="s">
        <v>5</v>
      </c>
      <c r="C22" t="s">
        <v>29</v>
      </c>
      <c r="D22" t="s">
        <v>15</v>
      </c>
      <c r="E22" t="s">
        <v>30</v>
      </c>
      <c r="F22" t="s">
        <v>21</v>
      </c>
      <c r="G22">
        <v>3638.37</v>
      </c>
      <c r="H22">
        <v>3250.9</v>
      </c>
    </row>
    <row r="23" spans="2:8">
      <c r="B23" t="s">
        <v>56</v>
      </c>
      <c r="C23" t="s">
        <v>10</v>
      </c>
      <c r="D23" t="s">
        <v>7</v>
      </c>
      <c r="E23" t="s">
        <v>35</v>
      </c>
      <c r="F23" t="s">
        <v>9</v>
      </c>
      <c r="G23">
        <v>1147.8399999999999</v>
      </c>
      <c r="H23">
        <v>888.28</v>
      </c>
    </row>
    <row r="24" spans="2:8">
      <c r="B24" t="s">
        <v>50</v>
      </c>
      <c r="C24" t="s">
        <v>29</v>
      </c>
      <c r="D24" t="s">
        <v>7</v>
      </c>
      <c r="E24" t="s">
        <v>8</v>
      </c>
      <c r="F24" t="s">
        <v>36</v>
      </c>
      <c r="G24">
        <v>2413.4499999999998</v>
      </c>
      <c r="H24">
        <v>254.14</v>
      </c>
    </row>
    <row r="25" spans="2:8">
      <c r="B25" t="s">
        <v>51</v>
      </c>
      <c r="C25" t="s">
        <v>22</v>
      </c>
      <c r="D25" t="s">
        <v>11</v>
      </c>
      <c r="E25" t="s">
        <v>12</v>
      </c>
      <c r="F25" t="s">
        <v>21</v>
      </c>
      <c r="G25">
        <v>8105.44</v>
      </c>
      <c r="H25">
        <v>6249.24</v>
      </c>
    </row>
    <row r="26" spans="2:8">
      <c r="B26" t="s">
        <v>53</v>
      </c>
      <c r="C26" t="s">
        <v>37</v>
      </c>
      <c r="D26" t="s">
        <v>27</v>
      </c>
      <c r="E26" t="s">
        <v>38</v>
      </c>
      <c r="F26" t="s">
        <v>21</v>
      </c>
      <c r="G26">
        <v>3481.09</v>
      </c>
      <c r="H26">
        <v>1954.98</v>
      </c>
    </row>
    <row r="27" spans="2:8">
      <c r="B27" t="s">
        <v>56</v>
      </c>
      <c r="C27" t="s">
        <v>14</v>
      </c>
      <c r="D27" t="s">
        <v>7</v>
      </c>
      <c r="E27" t="s">
        <v>39</v>
      </c>
      <c r="F27" t="s">
        <v>9</v>
      </c>
      <c r="G27">
        <v>1366.9</v>
      </c>
      <c r="H27">
        <v>741.2</v>
      </c>
    </row>
    <row r="28" spans="2:8">
      <c r="B28" t="s">
        <v>51</v>
      </c>
      <c r="C28" t="s">
        <v>22</v>
      </c>
      <c r="D28" t="s">
        <v>11</v>
      </c>
      <c r="E28" t="s">
        <v>20</v>
      </c>
      <c r="F28" t="s">
        <v>26</v>
      </c>
      <c r="G28">
        <v>5313.49</v>
      </c>
      <c r="H28">
        <v>3318.13</v>
      </c>
    </row>
    <row r="29" spans="2:8">
      <c r="B29" t="s">
        <v>58</v>
      </c>
      <c r="C29" t="s">
        <v>6</v>
      </c>
      <c r="D29" t="s">
        <v>15</v>
      </c>
      <c r="E29" t="s">
        <v>40</v>
      </c>
      <c r="F29" t="s">
        <v>13</v>
      </c>
      <c r="G29">
        <v>8291.9500000000007</v>
      </c>
      <c r="H29">
        <v>6119.23</v>
      </c>
    </row>
    <row r="30" spans="2:8">
      <c r="B30" t="s">
        <v>55</v>
      </c>
      <c r="C30" t="s">
        <v>14</v>
      </c>
      <c r="D30" t="s">
        <v>15</v>
      </c>
      <c r="E30" t="s">
        <v>25</v>
      </c>
      <c r="F30" t="s">
        <v>26</v>
      </c>
      <c r="G30">
        <v>6144.45</v>
      </c>
      <c r="H30">
        <v>3992.38</v>
      </c>
    </row>
    <row r="31" spans="2:8">
      <c r="B31" t="s">
        <v>50</v>
      </c>
      <c r="C31" t="s">
        <v>6</v>
      </c>
      <c r="D31" t="s">
        <v>7</v>
      </c>
      <c r="E31" t="s">
        <v>41</v>
      </c>
      <c r="F31" t="s">
        <v>26</v>
      </c>
      <c r="G31">
        <v>6458.2</v>
      </c>
      <c r="H31">
        <v>585.11</v>
      </c>
    </row>
    <row r="32" spans="2:8">
      <c r="B32" t="s">
        <v>5</v>
      </c>
      <c r="C32" t="s">
        <v>6</v>
      </c>
      <c r="D32" t="s">
        <v>11</v>
      </c>
      <c r="E32" t="s">
        <v>12</v>
      </c>
      <c r="F32" t="s">
        <v>9</v>
      </c>
      <c r="G32">
        <v>1714.15</v>
      </c>
      <c r="H32">
        <v>1408.89</v>
      </c>
    </row>
    <row r="33" spans="2:8">
      <c r="B33" t="s">
        <v>59</v>
      </c>
      <c r="C33" t="s">
        <v>22</v>
      </c>
      <c r="D33" t="s">
        <v>15</v>
      </c>
      <c r="E33" t="s">
        <v>25</v>
      </c>
      <c r="F33" t="s">
        <v>17</v>
      </c>
      <c r="G33">
        <v>5708.29</v>
      </c>
      <c r="H33">
        <v>289.67</v>
      </c>
    </row>
    <row r="34" spans="2:8">
      <c r="B34" t="s">
        <v>50</v>
      </c>
      <c r="C34" t="s">
        <v>37</v>
      </c>
      <c r="D34" t="s">
        <v>11</v>
      </c>
      <c r="E34" t="s">
        <v>31</v>
      </c>
      <c r="F34" t="s">
        <v>9</v>
      </c>
      <c r="G34">
        <v>1251.78</v>
      </c>
      <c r="H34">
        <v>478.76</v>
      </c>
    </row>
    <row r="35" spans="2:8">
      <c r="B35" t="s">
        <v>56</v>
      </c>
      <c r="C35" t="s">
        <v>14</v>
      </c>
      <c r="D35" t="s">
        <v>18</v>
      </c>
      <c r="E35" t="s">
        <v>19</v>
      </c>
      <c r="F35" t="s">
        <v>9</v>
      </c>
      <c r="G35">
        <v>3720.62</v>
      </c>
      <c r="H35">
        <v>2228.4299999999998</v>
      </c>
    </row>
    <row r="36" spans="2:8">
      <c r="B36" t="s">
        <v>53</v>
      </c>
      <c r="C36" t="s">
        <v>22</v>
      </c>
      <c r="D36" t="s">
        <v>15</v>
      </c>
      <c r="E36" t="s">
        <v>25</v>
      </c>
      <c r="F36" t="s">
        <v>13</v>
      </c>
      <c r="G36">
        <v>9523.52</v>
      </c>
      <c r="H36">
        <v>3268.02</v>
      </c>
    </row>
    <row r="37" spans="2:8">
      <c r="B37" t="s">
        <v>56</v>
      </c>
      <c r="C37" t="s">
        <v>22</v>
      </c>
      <c r="D37" t="s">
        <v>7</v>
      </c>
      <c r="E37" t="s">
        <v>39</v>
      </c>
      <c r="F37" t="s">
        <v>9</v>
      </c>
      <c r="G37">
        <v>2774.29</v>
      </c>
      <c r="H37">
        <v>454.3</v>
      </c>
    </row>
    <row r="38" spans="2:8">
      <c r="B38" t="s">
        <v>54</v>
      </c>
      <c r="C38" t="s">
        <v>37</v>
      </c>
      <c r="D38" t="s">
        <v>7</v>
      </c>
      <c r="E38" t="s">
        <v>41</v>
      </c>
      <c r="F38" t="s">
        <v>21</v>
      </c>
      <c r="G38">
        <v>3788.17</v>
      </c>
      <c r="H38">
        <v>2227.1799999999998</v>
      </c>
    </row>
    <row r="39" spans="2:8">
      <c r="B39" t="s">
        <v>54</v>
      </c>
      <c r="C39" t="s">
        <v>24</v>
      </c>
      <c r="D39" t="s">
        <v>18</v>
      </c>
      <c r="E39" t="s">
        <v>19</v>
      </c>
      <c r="F39" t="s">
        <v>26</v>
      </c>
      <c r="G39">
        <v>5553.06</v>
      </c>
      <c r="H39">
        <v>2256.86</v>
      </c>
    </row>
    <row r="40" spans="2:8">
      <c r="B40" t="s">
        <v>50</v>
      </c>
      <c r="C40" t="s">
        <v>37</v>
      </c>
      <c r="D40" t="s">
        <v>7</v>
      </c>
      <c r="E40" t="s">
        <v>35</v>
      </c>
      <c r="F40" t="s">
        <v>36</v>
      </c>
      <c r="G40">
        <v>7640.85</v>
      </c>
      <c r="H40">
        <v>4524.8599999999997</v>
      </c>
    </row>
    <row r="41" spans="2:8">
      <c r="B41" t="s">
        <v>53</v>
      </c>
      <c r="C41" t="s">
        <v>14</v>
      </c>
      <c r="D41" t="s">
        <v>7</v>
      </c>
      <c r="E41" t="s">
        <v>35</v>
      </c>
      <c r="F41" t="s">
        <v>36</v>
      </c>
      <c r="G41">
        <v>3304.9</v>
      </c>
      <c r="H41">
        <v>1529.44</v>
      </c>
    </row>
    <row r="42" spans="2:8">
      <c r="B42" t="s">
        <v>52</v>
      </c>
      <c r="C42" t="s">
        <v>37</v>
      </c>
      <c r="D42" t="s">
        <v>27</v>
      </c>
      <c r="E42" t="s">
        <v>28</v>
      </c>
      <c r="F42" t="s">
        <v>13</v>
      </c>
      <c r="G42">
        <v>6488.17</v>
      </c>
      <c r="H42">
        <v>3978.21</v>
      </c>
    </row>
    <row r="43" spans="2:8">
      <c r="B43" t="s">
        <v>59</v>
      </c>
      <c r="C43" t="s">
        <v>29</v>
      </c>
      <c r="D43" t="s">
        <v>7</v>
      </c>
      <c r="E43" t="s">
        <v>41</v>
      </c>
      <c r="F43" t="s">
        <v>36</v>
      </c>
      <c r="G43">
        <v>9839.82</v>
      </c>
      <c r="H43">
        <v>3939.1</v>
      </c>
    </row>
    <row r="44" spans="2:8">
      <c r="B44" t="s">
        <v>51</v>
      </c>
      <c r="C44" t="s">
        <v>22</v>
      </c>
      <c r="D44" t="s">
        <v>11</v>
      </c>
      <c r="E44" t="s">
        <v>12</v>
      </c>
      <c r="F44" t="s">
        <v>13</v>
      </c>
      <c r="G44">
        <v>3712.82</v>
      </c>
      <c r="H44">
        <v>3263.23</v>
      </c>
    </row>
    <row r="45" spans="2:8">
      <c r="B45" t="s">
        <v>55</v>
      </c>
      <c r="C45" t="s">
        <v>29</v>
      </c>
      <c r="D45" t="s">
        <v>15</v>
      </c>
      <c r="E45" t="s">
        <v>30</v>
      </c>
      <c r="F45" t="s">
        <v>9</v>
      </c>
      <c r="G45">
        <v>6866.73</v>
      </c>
      <c r="H45">
        <v>4423.2700000000004</v>
      </c>
    </row>
    <row r="46" spans="2:8">
      <c r="B46" t="s">
        <v>53</v>
      </c>
      <c r="C46" t="s">
        <v>37</v>
      </c>
      <c r="D46" t="s">
        <v>18</v>
      </c>
      <c r="E46" t="s">
        <v>23</v>
      </c>
      <c r="F46" t="s">
        <v>9</v>
      </c>
      <c r="G46">
        <v>6460.53</v>
      </c>
      <c r="H46">
        <v>745.41</v>
      </c>
    </row>
    <row r="47" spans="2:8">
      <c r="B47" t="s">
        <v>5</v>
      </c>
      <c r="C47" t="s">
        <v>14</v>
      </c>
      <c r="D47" t="s">
        <v>7</v>
      </c>
      <c r="E47" t="s">
        <v>41</v>
      </c>
      <c r="F47" t="s">
        <v>17</v>
      </c>
      <c r="G47">
        <v>9990.16</v>
      </c>
      <c r="H47">
        <v>7152.55</v>
      </c>
    </row>
    <row r="48" spans="2:8">
      <c r="B48" t="s">
        <v>52</v>
      </c>
      <c r="C48" t="s">
        <v>22</v>
      </c>
      <c r="D48" t="s">
        <v>11</v>
      </c>
      <c r="E48" t="s">
        <v>34</v>
      </c>
      <c r="F48" t="s">
        <v>9</v>
      </c>
      <c r="G48">
        <v>5484.24</v>
      </c>
      <c r="H48">
        <v>1310.53</v>
      </c>
    </row>
    <row r="49" spans="2:8">
      <c r="B49" t="s">
        <v>55</v>
      </c>
      <c r="C49" t="s">
        <v>24</v>
      </c>
      <c r="D49" t="s">
        <v>27</v>
      </c>
      <c r="E49" t="s">
        <v>38</v>
      </c>
      <c r="F49" t="s">
        <v>36</v>
      </c>
      <c r="G49">
        <v>2308.25</v>
      </c>
      <c r="H49">
        <v>1842.98</v>
      </c>
    </row>
    <row r="50" spans="2:8">
      <c r="B50" t="s">
        <v>49</v>
      </c>
      <c r="C50" t="s">
        <v>29</v>
      </c>
      <c r="D50" t="s">
        <v>27</v>
      </c>
      <c r="E50" t="s">
        <v>32</v>
      </c>
      <c r="F50" t="s">
        <v>17</v>
      </c>
      <c r="G50">
        <v>2676.37</v>
      </c>
      <c r="H50">
        <v>1010.73</v>
      </c>
    </row>
    <row r="51" spans="2:8">
      <c r="B51" t="s">
        <v>57</v>
      </c>
      <c r="C51" t="s">
        <v>37</v>
      </c>
      <c r="D51" t="s">
        <v>15</v>
      </c>
      <c r="E51" t="s">
        <v>16</v>
      </c>
      <c r="F51" t="s">
        <v>36</v>
      </c>
      <c r="G51">
        <v>7227.06</v>
      </c>
      <c r="H51">
        <v>5149.08</v>
      </c>
    </row>
    <row r="52" spans="2:8">
      <c r="B52" t="s">
        <v>54</v>
      </c>
      <c r="C52" t="s">
        <v>24</v>
      </c>
      <c r="D52" t="s">
        <v>27</v>
      </c>
      <c r="E52" t="s">
        <v>38</v>
      </c>
      <c r="F52" t="s">
        <v>21</v>
      </c>
      <c r="G52">
        <v>5372.31</v>
      </c>
      <c r="H52">
        <v>4233.07</v>
      </c>
    </row>
    <row r="53" spans="2:8">
      <c r="B53" t="s">
        <v>54</v>
      </c>
      <c r="C53" t="s">
        <v>29</v>
      </c>
      <c r="D53" t="s">
        <v>27</v>
      </c>
      <c r="E53" t="s">
        <v>28</v>
      </c>
      <c r="F53" t="s">
        <v>17</v>
      </c>
      <c r="G53">
        <v>8701.17</v>
      </c>
      <c r="H53">
        <v>4410.42</v>
      </c>
    </row>
    <row r="54" spans="2:8">
      <c r="B54" t="s">
        <v>50</v>
      </c>
      <c r="C54" t="s">
        <v>37</v>
      </c>
      <c r="D54" t="s">
        <v>15</v>
      </c>
      <c r="E54" t="s">
        <v>40</v>
      </c>
      <c r="F54" t="s">
        <v>36</v>
      </c>
      <c r="G54">
        <v>3021.68</v>
      </c>
      <c r="H54">
        <v>655.8</v>
      </c>
    </row>
    <row r="55" spans="2:8">
      <c r="B55" t="s">
        <v>52</v>
      </c>
      <c r="C55" t="s">
        <v>24</v>
      </c>
      <c r="D55" t="s">
        <v>27</v>
      </c>
      <c r="E55" t="s">
        <v>38</v>
      </c>
      <c r="F55" t="s">
        <v>36</v>
      </c>
      <c r="G55">
        <v>8956.6299999999992</v>
      </c>
      <c r="H55">
        <v>4038.86</v>
      </c>
    </row>
    <row r="56" spans="2:8">
      <c r="B56" t="s">
        <v>55</v>
      </c>
      <c r="C56" t="s">
        <v>29</v>
      </c>
      <c r="D56" t="s">
        <v>11</v>
      </c>
      <c r="E56" t="s">
        <v>31</v>
      </c>
      <c r="F56" t="s">
        <v>9</v>
      </c>
      <c r="G56">
        <v>3598.37</v>
      </c>
      <c r="H56">
        <v>2396.0500000000002</v>
      </c>
    </row>
    <row r="57" spans="2:8">
      <c r="B57" t="s">
        <v>59</v>
      </c>
      <c r="C57" t="s">
        <v>10</v>
      </c>
      <c r="D57" t="s">
        <v>15</v>
      </c>
      <c r="E57" t="s">
        <v>30</v>
      </c>
      <c r="F57" t="s">
        <v>36</v>
      </c>
      <c r="G57">
        <v>2727.34</v>
      </c>
      <c r="H57">
        <v>1513.75</v>
      </c>
    </row>
    <row r="58" spans="2:8">
      <c r="B58" t="s">
        <v>53</v>
      </c>
      <c r="C58" t="s">
        <v>6</v>
      </c>
      <c r="D58" t="s">
        <v>18</v>
      </c>
      <c r="E58" t="s">
        <v>42</v>
      </c>
      <c r="F58" t="s">
        <v>9</v>
      </c>
      <c r="G58">
        <v>9937.5499999999993</v>
      </c>
      <c r="H58">
        <v>7188.04</v>
      </c>
    </row>
    <row r="59" spans="2:8">
      <c r="B59" t="s">
        <v>49</v>
      </c>
      <c r="C59" t="s">
        <v>22</v>
      </c>
      <c r="D59" t="s">
        <v>11</v>
      </c>
      <c r="E59" t="s">
        <v>12</v>
      </c>
      <c r="F59" t="s">
        <v>9</v>
      </c>
      <c r="G59">
        <v>5381.29</v>
      </c>
      <c r="H59">
        <v>1610.64</v>
      </c>
    </row>
    <row r="60" spans="2:8">
      <c r="B60" t="s">
        <v>56</v>
      </c>
      <c r="C60" t="s">
        <v>10</v>
      </c>
      <c r="D60" t="s">
        <v>27</v>
      </c>
      <c r="E60" t="s">
        <v>28</v>
      </c>
      <c r="F60" t="s">
        <v>9</v>
      </c>
      <c r="G60">
        <v>9712.16</v>
      </c>
      <c r="H60">
        <v>6861.75</v>
      </c>
    </row>
    <row r="61" spans="2:8">
      <c r="B61" t="s">
        <v>54</v>
      </c>
      <c r="C61" t="s">
        <v>22</v>
      </c>
      <c r="D61" t="s">
        <v>27</v>
      </c>
      <c r="E61" t="s">
        <v>28</v>
      </c>
      <c r="F61" t="s">
        <v>13</v>
      </c>
      <c r="G61">
        <v>9104.2900000000009</v>
      </c>
      <c r="H61">
        <v>4342.49</v>
      </c>
    </row>
    <row r="62" spans="2:8">
      <c r="B62" t="s">
        <v>52</v>
      </c>
      <c r="C62" t="s">
        <v>6</v>
      </c>
      <c r="D62" t="s">
        <v>11</v>
      </c>
      <c r="E62" t="s">
        <v>34</v>
      </c>
      <c r="F62" t="s">
        <v>9</v>
      </c>
      <c r="G62">
        <v>612.22</v>
      </c>
      <c r="H62">
        <v>81.2</v>
      </c>
    </row>
    <row r="63" spans="2:8">
      <c r="B63" t="s">
        <v>55</v>
      </c>
      <c r="C63" t="s">
        <v>10</v>
      </c>
      <c r="D63" t="s">
        <v>18</v>
      </c>
      <c r="E63" t="s">
        <v>19</v>
      </c>
      <c r="F63" t="s">
        <v>9</v>
      </c>
      <c r="G63">
        <v>1254.8</v>
      </c>
      <c r="H63">
        <v>348.34</v>
      </c>
    </row>
    <row r="64" spans="2:8">
      <c r="B64" t="s">
        <v>50</v>
      </c>
      <c r="C64" t="s">
        <v>6</v>
      </c>
      <c r="D64" t="s">
        <v>27</v>
      </c>
      <c r="E64" t="s">
        <v>32</v>
      </c>
      <c r="F64" t="s">
        <v>17</v>
      </c>
      <c r="G64">
        <v>7302.14</v>
      </c>
      <c r="H64">
        <v>212.01</v>
      </c>
    </row>
    <row r="65" spans="2:8">
      <c r="B65" t="s">
        <v>59</v>
      </c>
      <c r="C65" t="s">
        <v>24</v>
      </c>
      <c r="D65" t="s">
        <v>27</v>
      </c>
      <c r="E65" t="s">
        <v>28</v>
      </c>
      <c r="F65" t="s">
        <v>26</v>
      </c>
      <c r="G65">
        <v>7622.37</v>
      </c>
      <c r="H65">
        <v>4974.68</v>
      </c>
    </row>
    <row r="66" spans="2:8">
      <c r="B66" t="s">
        <v>5</v>
      </c>
      <c r="C66" t="s">
        <v>24</v>
      </c>
      <c r="D66" t="s">
        <v>15</v>
      </c>
      <c r="E66" t="s">
        <v>30</v>
      </c>
      <c r="F66" t="s">
        <v>36</v>
      </c>
      <c r="G66">
        <v>2560.33</v>
      </c>
      <c r="H66">
        <v>1580.31</v>
      </c>
    </row>
    <row r="67" spans="2:8">
      <c r="B67" t="s">
        <v>5</v>
      </c>
      <c r="C67" t="s">
        <v>6</v>
      </c>
      <c r="D67" t="s">
        <v>18</v>
      </c>
      <c r="E67" t="s">
        <v>19</v>
      </c>
      <c r="F67" t="s">
        <v>9</v>
      </c>
      <c r="G67">
        <v>2340.3000000000002</v>
      </c>
      <c r="H67">
        <v>297.27</v>
      </c>
    </row>
    <row r="68" spans="2:8">
      <c r="B68" t="s">
        <v>53</v>
      </c>
      <c r="C68" t="s">
        <v>29</v>
      </c>
      <c r="D68" t="s">
        <v>11</v>
      </c>
      <c r="E68" t="s">
        <v>34</v>
      </c>
      <c r="F68" t="s">
        <v>17</v>
      </c>
      <c r="G68">
        <v>8967.25</v>
      </c>
      <c r="H68">
        <v>1088.21</v>
      </c>
    </row>
    <row r="69" spans="2:8">
      <c r="B69" t="s">
        <v>58</v>
      </c>
      <c r="C69" t="s">
        <v>29</v>
      </c>
      <c r="D69" t="s">
        <v>7</v>
      </c>
      <c r="E69" t="s">
        <v>35</v>
      </c>
      <c r="F69" t="s">
        <v>17</v>
      </c>
      <c r="G69">
        <v>7815.24</v>
      </c>
      <c r="H69">
        <v>4640.09</v>
      </c>
    </row>
    <row r="70" spans="2:8">
      <c r="B70" t="s">
        <v>58</v>
      </c>
      <c r="C70" t="s">
        <v>14</v>
      </c>
      <c r="D70" t="s">
        <v>11</v>
      </c>
      <c r="E70" t="s">
        <v>20</v>
      </c>
      <c r="F70" t="s">
        <v>17</v>
      </c>
      <c r="G70">
        <v>1269.5999999999999</v>
      </c>
      <c r="H70">
        <v>1097.05</v>
      </c>
    </row>
    <row r="71" spans="2:8">
      <c r="B71" t="s">
        <v>54</v>
      </c>
      <c r="C71" t="s">
        <v>24</v>
      </c>
      <c r="D71" t="s">
        <v>27</v>
      </c>
      <c r="E71" t="s">
        <v>43</v>
      </c>
      <c r="F71" t="s">
        <v>13</v>
      </c>
      <c r="G71">
        <v>6333.05</v>
      </c>
      <c r="H71">
        <v>4493.8100000000004</v>
      </c>
    </row>
    <row r="72" spans="2:8">
      <c r="B72" t="s">
        <v>50</v>
      </c>
      <c r="C72" t="s">
        <v>10</v>
      </c>
      <c r="D72" t="s">
        <v>15</v>
      </c>
      <c r="E72" t="s">
        <v>25</v>
      </c>
      <c r="F72" t="s">
        <v>17</v>
      </c>
      <c r="G72">
        <v>2894.66</v>
      </c>
      <c r="H72">
        <v>2417.04</v>
      </c>
    </row>
    <row r="73" spans="2:8">
      <c r="B73" t="s">
        <v>50</v>
      </c>
      <c r="C73" t="s">
        <v>29</v>
      </c>
      <c r="D73" t="s">
        <v>11</v>
      </c>
      <c r="E73" t="s">
        <v>12</v>
      </c>
      <c r="F73" t="s">
        <v>9</v>
      </c>
      <c r="G73">
        <v>6710.53</v>
      </c>
      <c r="H73">
        <v>4605.67</v>
      </c>
    </row>
    <row r="74" spans="2:8">
      <c r="B74" t="s">
        <v>49</v>
      </c>
      <c r="C74" t="s">
        <v>24</v>
      </c>
      <c r="D74" t="s">
        <v>18</v>
      </c>
      <c r="E74" t="s">
        <v>23</v>
      </c>
      <c r="F74" t="s">
        <v>36</v>
      </c>
      <c r="G74">
        <v>2832.91</v>
      </c>
      <c r="H74">
        <v>2464.64</v>
      </c>
    </row>
    <row r="75" spans="2:8">
      <c r="B75" t="s">
        <v>54</v>
      </c>
      <c r="C75" t="s">
        <v>29</v>
      </c>
      <c r="D75" t="s">
        <v>18</v>
      </c>
      <c r="E75" t="s">
        <v>42</v>
      </c>
      <c r="F75" t="s">
        <v>17</v>
      </c>
      <c r="G75">
        <v>3711.91</v>
      </c>
      <c r="H75">
        <v>911.44</v>
      </c>
    </row>
    <row r="76" spans="2:8">
      <c r="B76" t="s">
        <v>56</v>
      </c>
      <c r="C76" t="s">
        <v>14</v>
      </c>
      <c r="D76" t="s">
        <v>15</v>
      </c>
      <c r="E76" t="s">
        <v>25</v>
      </c>
      <c r="F76" t="s">
        <v>26</v>
      </c>
      <c r="G76">
        <v>5574.28</v>
      </c>
      <c r="H76">
        <v>697.25</v>
      </c>
    </row>
    <row r="77" spans="2:8">
      <c r="B77" t="s">
        <v>57</v>
      </c>
      <c r="C77" t="s">
        <v>24</v>
      </c>
      <c r="D77" t="s">
        <v>11</v>
      </c>
      <c r="E77" t="s">
        <v>20</v>
      </c>
      <c r="F77" t="s">
        <v>13</v>
      </c>
      <c r="G77">
        <v>5732.96</v>
      </c>
      <c r="H77">
        <v>195.59</v>
      </c>
    </row>
    <row r="78" spans="2:8">
      <c r="B78" t="s">
        <v>49</v>
      </c>
      <c r="C78" t="s">
        <v>37</v>
      </c>
      <c r="D78" t="s">
        <v>27</v>
      </c>
      <c r="E78" t="s">
        <v>28</v>
      </c>
      <c r="F78" t="s">
        <v>9</v>
      </c>
      <c r="G78">
        <v>8381.41</v>
      </c>
      <c r="H78">
        <v>6322.48</v>
      </c>
    </row>
    <row r="79" spans="2:8">
      <c r="B79" t="s">
        <v>54</v>
      </c>
      <c r="C79" t="s">
        <v>14</v>
      </c>
      <c r="D79" t="s">
        <v>11</v>
      </c>
      <c r="E79" t="s">
        <v>34</v>
      </c>
      <c r="F79" t="s">
        <v>26</v>
      </c>
      <c r="G79">
        <v>6715.85</v>
      </c>
      <c r="H79">
        <v>5193.37</v>
      </c>
    </row>
    <row r="80" spans="2:8">
      <c r="B80" t="s">
        <v>57</v>
      </c>
      <c r="C80" t="s">
        <v>29</v>
      </c>
      <c r="D80" t="s">
        <v>7</v>
      </c>
      <c r="E80" t="s">
        <v>41</v>
      </c>
      <c r="F80" t="s">
        <v>21</v>
      </c>
      <c r="G80">
        <v>1999.52</v>
      </c>
      <c r="H80">
        <v>676.28</v>
      </c>
    </row>
    <row r="81" spans="2:8">
      <c r="B81" t="s">
        <v>53</v>
      </c>
      <c r="C81" t="s">
        <v>10</v>
      </c>
      <c r="D81" t="s">
        <v>15</v>
      </c>
      <c r="E81" t="s">
        <v>25</v>
      </c>
      <c r="F81" t="s">
        <v>17</v>
      </c>
      <c r="G81">
        <v>600.72</v>
      </c>
      <c r="H81">
        <v>139.96</v>
      </c>
    </row>
    <row r="82" spans="2:8">
      <c r="B82" t="s">
        <v>5</v>
      </c>
      <c r="C82" t="s">
        <v>22</v>
      </c>
      <c r="D82" t="s">
        <v>11</v>
      </c>
      <c r="E82" t="s">
        <v>31</v>
      </c>
      <c r="F82" t="s">
        <v>9</v>
      </c>
      <c r="G82">
        <v>2127.62</v>
      </c>
      <c r="H82">
        <v>31.04</v>
      </c>
    </row>
    <row r="83" spans="2:8">
      <c r="B83" t="s">
        <v>52</v>
      </c>
      <c r="C83" t="s">
        <v>37</v>
      </c>
      <c r="D83" t="s">
        <v>11</v>
      </c>
      <c r="E83" t="s">
        <v>31</v>
      </c>
      <c r="F83" t="s">
        <v>9</v>
      </c>
      <c r="G83">
        <v>3735.72</v>
      </c>
      <c r="H83">
        <v>2694.71</v>
      </c>
    </row>
    <row r="84" spans="2:8">
      <c r="B84" t="s">
        <v>56</v>
      </c>
      <c r="C84" t="s">
        <v>37</v>
      </c>
      <c r="D84" t="s">
        <v>15</v>
      </c>
      <c r="E84" t="s">
        <v>16</v>
      </c>
      <c r="F84" t="s">
        <v>17</v>
      </c>
      <c r="G84">
        <v>2856.86</v>
      </c>
      <c r="H84">
        <v>2120.92</v>
      </c>
    </row>
    <row r="85" spans="2:8">
      <c r="B85" t="s">
        <v>51</v>
      </c>
      <c r="C85" t="s">
        <v>10</v>
      </c>
      <c r="D85" t="s">
        <v>27</v>
      </c>
      <c r="E85" t="s">
        <v>28</v>
      </c>
      <c r="F85" t="s">
        <v>36</v>
      </c>
      <c r="G85">
        <v>1342.77</v>
      </c>
      <c r="H85">
        <v>980.78</v>
      </c>
    </row>
    <row r="86" spans="2:8">
      <c r="B86" t="s">
        <v>53</v>
      </c>
      <c r="C86" t="s">
        <v>37</v>
      </c>
      <c r="D86" t="s">
        <v>11</v>
      </c>
      <c r="E86" t="s">
        <v>12</v>
      </c>
      <c r="F86" t="s">
        <v>13</v>
      </c>
      <c r="G86">
        <v>4869.2299999999996</v>
      </c>
      <c r="H86">
        <v>3917.47</v>
      </c>
    </row>
    <row r="87" spans="2:8">
      <c r="B87" t="s">
        <v>59</v>
      </c>
      <c r="C87" t="s">
        <v>29</v>
      </c>
      <c r="D87" t="s">
        <v>15</v>
      </c>
      <c r="E87" t="s">
        <v>25</v>
      </c>
      <c r="F87" t="s">
        <v>9</v>
      </c>
      <c r="G87">
        <v>5444.61</v>
      </c>
      <c r="H87">
        <v>1132.7</v>
      </c>
    </row>
    <row r="88" spans="2:8">
      <c r="B88" t="s">
        <v>51</v>
      </c>
      <c r="C88" t="s">
        <v>14</v>
      </c>
      <c r="D88" t="s">
        <v>7</v>
      </c>
      <c r="E88" t="s">
        <v>8</v>
      </c>
      <c r="F88" t="s">
        <v>9</v>
      </c>
      <c r="G88">
        <v>5891.91</v>
      </c>
      <c r="H88">
        <v>445.9</v>
      </c>
    </row>
    <row r="89" spans="2:8">
      <c r="B89" t="s">
        <v>58</v>
      </c>
      <c r="C89" t="s">
        <v>14</v>
      </c>
      <c r="D89" t="s">
        <v>18</v>
      </c>
      <c r="E89" t="s">
        <v>19</v>
      </c>
      <c r="F89" t="s">
        <v>26</v>
      </c>
      <c r="G89">
        <v>949.88</v>
      </c>
      <c r="H89">
        <v>578.25</v>
      </c>
    </row>
    <row r="90" spans="2:8">
      <c r="B90" t="s">
        <v>50</v>
      </c>
      <c r="C90" t="s">
        <v>37</v>
      </c>
      <c r="D90" t="s">
        <v>15</v>
      </c>
      <c r="E90" t="s">
        <v>25</v>
      </c>
      <c r="F90" t="s">
        <v>13</v>
      </c>
      <c r="G90">
        <v>580.63</v>
      </c>
      <c r="H90">
        <v>126.29</v>
      </c>
    </row>
    <row r="91" spans="2:8">
      <c r="B91" t="s">
        <v>55</v>
      </c>
      <c r="C91" t="s">
        <v>22</v>
      </c>
      <c r="D91" t="s">
        <v>11</v>
      </c>
      <c r="E91" t="s">
        <v>31</v>
      </c>
      <c r="F91" t="s">
        <v>13</v>
      </c>
      <c r="G91">
        <v>4376.82</v>
      </c>
      <c r="H91">
        <v>2440.69</v>
      </c>
    </row>
    <row r="92" spans="2:8">
      <c r="B92" t="s">
        <v>51</v>
      </c>
      <c r="C92" t="s">
        <v>37</v>
      </c>
      <c r="D92" t="s">
        <v>18</v>
      </c>
      <c r="E92" t="s">
        <v>23</v>
      </c>
      <c r="F92" t="s">
        <v>13</v>
      </c>
      <c r="G92">
        <v>5329.19</v>
      </c>
      <c r="H92">
        <v>709.28</v>
      </c>
    </row>
    <row r="93" spans="2:8">
      <c r="B93" t="s">
        <v>49</v>
      </c>
      <c r="C93" t="s">
        <v>37</v>
      </c>
      <c r="D93" t="s">
        <v>7</v>
      </c>
      <c r="E93" t="s">
        <v>35</v>
      </c>
      <c r="F93" t="s">
        <v>17</v>
      </c>
      <c r="G93">
        <v>4789.41</v>
      </c>
      <c r="H93">
        <v>2629.17</v>
      </c>
    </row>
    <row r="94" spans="2:8">
      <c r="B94" t="s">
        <v>53</v>
      </c>
      <c r="C94" t="s">
        <v>24</v>
      </c>
      <c r="D94" t="s">
        <v>27</v>
      </c>
      <c r="E94" t="s">
        <v>43</v>
      </c>
      <c r="F94" t="s">
        <v>36</v>
      </c>
      <c r="G94">
        <v>2299.36</v>
      </c>
      <c r="H94">
        <v>1915.5</v>
      </c>
    </row>
    <row r="95" spans="2:8">
      <c r="B95" t="s">
        <v>52</v>
      </c>
      <c r="C95" t="s">
        <v>22</v>
      </c>
      <c r="D95" t="s">
        <v>11</v>
      </c>
      <c r="E95" t="s">
        <v>31</v>
      </c>
      <c r="F95" t="s">
        <v>17</v>
      </c>
      <c r="G95">
        <v>745.98</v>
      </c>
      <c r="H95">
        <v>277.54000000000002</v>
      </c>
    </row>
    <row r="96" spans="2:8">
      <c r="B96" t="s">
        <v>49</v>
      </c>
      <c r="C96" t="s">
        <v>24</v>
      </c>
      <c r="D96" t="s">
        <v>15</v>
      </c>
      <c r="E96" t="s">
        <v>30</v>
      </c>
      <c r="F96" t="s">
        <v>17</v>
      </c>
      <c r="G96">
        <v>8558.85</v>
      </c>
      <c r="H96">
        <v>4423.1000000000004</v>
      </c>
    </row>
    <row r="97" spans="2:8">
      <c r="B97" t="s">
        <v>55</v>
      </c>
      <c r="C97" t="s">
        <v>10</v>
      </c>
      <c r="D97" t="s">
        <v>15</v>
      </c>
      <c r="E97" t="s">
        <v>16</v>
      </c>
      <c r="F97" t="s">
        <v>9</v>
      </c>
      <c r="G97">
        <v>1630.03</v>
      </c>
      <c r="H97">
        <v>948.42</v>
      </c>
    </row>
    <row r="98" spans="2:8">
      <c r="B98" t="s">
        <v>49</v>
      </c>
      <c r="C98" t="s">
        <v>22</v>
      </c>
      <c r="D98" t="s">
        <v>27</v>
      </c>
      <c r="E98" t="s">
        <v>32</v>
      </c>
      <c r="F98" t="s">
        <v>9</v>
      </c>
      <c r="G98">
        <v>3582.45</v>
      </c>
      <c r="H98">
        <v>944.91</v>
      </c>
    </row>
    <row r="99" spans="2:8">
      <c r="B99" t="s">
        <v>49</v>
      </c>
      <c r="C99" t="s">
        <v>22</v>
      </c>
      <c r="D99" t="s">
        <v>27</v>
      </c>
      <c r="E99" t="s">
        <v>32</v>
      </c>
      <c r="F99" t="s">
        <v>13</v>
      </c>
      <c r="G99">
        <v>4806.49</v>
      </c>
      <c r="H99">
        <v>842.36</v>
      </c>
    </row>
    <row r="100" spans="2:8">
      <c r="B100" t="s">
        <v>55</v>
      </c>
      <c r="C100" t="s">
        <v>24</v>
      </c>
      <c r="D100" t="s">
        <v>27</v>
      </c>
      <c r="E100" t="s">
        <v>28</v>
      </c>
      <c r="F100" t="s">
        <v>9</v>
      </c>
      <c r="G100">
        <v>8035.93</v>
      </c>
      <c r="H100">
        <v>2917.09</v>
      </c>
    </row>
    <row r="101" spans="2:8">
      <c r="B101" t="s">
        <v>50</v>
      </c>
      <c r="C101" t="s">
        <v>6</v>
      </c>
      <c r="D101" t="s">
        <v>18</v>
      </c>
      <c r="E101" t="s">
        <v>23</v>
      </c>
      <c r="F101" t="s">
        <v>9</v>
      </c>
      <c r="G101">
        <v>1021.24</v>
      </c>
      <c r="H101">
        <v>407.07</v>
      </c>
    </row>
    <row r="102" spans="2:8">
      <c r="B102" t="s">
        <v>52</v>
      </c>
      <c r="C102" t="s">
        <v>22</v>
      </c>
      <c r="D102" t="s">
        <v>7</v>
      </c>
      <c r="E102" t="s">
        <v>35</v>
      </c>
      <c r="F102" t="s">
        <v>26</v>
      </c>
      <c r="G102">
        <v>3527.69</v>
      </c>
      <c r="H102">
        <v>1180.96</v>
      </c>
    </row>
    <row r="103" spans="2:8">
      <c r="B103" t="s">
        <v>57</v>
      </c>
      <c r="C103" t="s">
        <v>29</v>
      </c>
      <c r="D103" t="s">
        <v>18</v>
      </c>
      <c r="E103" t="s">
        <v>19</v>
      </c>
      <c r="F103" t="s">
        <v>36</v>
      </c>
      <c r="G103">
        <v>5826.46</v>
      </c>
      <c r="H103">
        <v>4300.93</v>
      </c>
    </row>
    <row r="104" spans="2:8">
      <c r="B104" t="s">
        <v>58</v>
      </c>
      <c r="C104" t="s">
        <v>10</v>
      </c>
      <c r="D104" t="s">
        <v>11</v>
      </c>
      <c r="E104" t="s">
        <v>12</v>
      </c>
      <c r="F104" t="s">
        <v>9</v>
      </c>
      <c r="G104">
        <v>9376.5</v>
      </c>
      <c r="H104">
        <v>917.14</v>
      </c>
    </row>
    <row r="105" spans="2:8">
      <c r="B105" t="s">
        <v>50</v>
      </c>
      <c r="C105" t="s">
        <v>6</v>
      </c>
      <c r="D105" t="s">
        <v>18</v>
      </c>
      <c r="E105" t="s">
        <v>33</v>
      </c>
      <c r="F105" t="s">
        <v>21</v>
      </c>
      <c r="G105">
        <v>3645.5</v>
      </c>
      <c r="H105">
        <v>687.2</v>
      </c>
    </row>
    <row r="106" spans="2:8">
      <c r="B106" t="s">
        <v>55</v>
      </c>
      <c r="C106" t="s">
        <v>24</v>
      </c>
      <c r="D106" t="s">
        <v>15</v>
      </c>
      <c r="E106" t="s">
        <v>30</v>
      </c>
      <c r="F106" t="s">
        <v>9</v>
      </c>
      <c r="G106">
        <v>666.75</v>
      </c>
      <c r="H106">
        <v>412.78</v>
      </c>
    </row>
    <row r="107" spans="2:8">
      <c r="B107" t="s">
        <v>53</v>
      </c>
      <c r="C107" t="s">
        <v>14</v>
      </c>
      <c r="D107" t="s">
        <v>15</v>
      </c>
      <c r="E107" t="s">
        <v>30</v>
      </c>
      <c r="F107" t="s">
        <v>17</v>
      </c>
      <c r="G107">
        <v>5020.32</v>
      </c>
      <c r="H107">
        <v>1839.86</v>
      </c>
    </row>
    <row r="108" spans="2:8">
      <c r="B108" t="s">
        <v>5</v>
      </c>
      <c r="C108" t="s">
        <v>10</v>
      </c>
      <c r="D108" t="s">
        <v>18</v>
      </c>
      <c r="E108" t="s">
        <v>23</v>
      </c>
      <c r="F108" t="s">
        <v>9</v>
      </c>
      <c r="G108">
        <v>2664</v>
      </c>
      <c r="H108">
        <v>1103.1400000000001</v>
      </c>
    </row>
    <row r="109" spans="2:8">
      <c r="B109" t="s">
        <v>56</v>
      </c>
      <c r="C109" t="s">
        <v>10</v>
      </c>
      <c r="D109" t="s">
        <v>18</v>
      </c>
      <c r="E109" t="s">
        <v>42</v>
      </c>
      <c r="F109" t="s">
        <v>13</v>
      </c>
      <c r="G109">
        <v>6252.79</v>
      </c>
      <c r="H109">
        <v>4829.1099999999997</v>
      </c>
    </row>
    <row r="110" spans="2:8">
      <c r="B110" t="s">
        <v>56</v>
      </c>
      <c r="C110" t="s">
        <v>29</v>
      </c>
      <c r="D110" t="s">
        <v>11</v>
      </c>
      <c r="E110" t="s">
        <v>12</v>
      </c>
      <c r="F110" t="s">
        <v>36</v>
      </c>
      <c r="G110">
        <v>7547.82</v>
      </c>
      <c r="H110">
        <v>3850.16</v>
      </c>
    </row>
    <row r="111" spans="2:8">
      <c r="B111" t="s">
        <v>54</v>
      </c>
      <c r="C111" t="s">
        <v>37</v>
      </c>
      <c r="D111" t="s">
        <v>15</v>
      </c>
      <c r="E111" t="s">
        <v>25</v>
      </c>
      <c r="F111" t="s">
        <v>36</v>
      </c>
      <c r="G111">
        <v>9636.9500000000007</v>
      </c>
      <c r="H111">
        <v>845.42</v>
      </c>
    </row>
    <row r="112" spans="2:8">
      <c r="B112" t="s">
        <v>54</v>
      </c>
      <c r="C112" t="s">
        <v>22</v>
      </c>
      <c r="D112" t="s">
        <v>11</v>
      </c>
      <c r="E112" t="s">
        <v>12</v>
      </c>
      <c r="F112" t="s">
        <v>17</v>
      </c>
      <c r="G112">
        <v>352.89</v>
      </c>
      <c r="H112">
        <v>101.3</v>
      </c>
    </row>
    <row r="113" spans="2:8">
      <c r="B113" t="s">
        <v>5</v>
      </c>
      <c r="C113" t="s">
        <v>10</v>
      </c>
      <c r="D113" t="s">
        <v>27</v>
      </c>
      <c r="E113" t="s">
        <v>28</v>
      </c>
      <c r="F113" t="s">
        <v>36</v>
      </c>
      <c r="G113">
        <v>5059.7</v>
      </c>
      <c r="H113">
        <v>919.79</v>
      </c>
    </row>
    <row r="114" spans="2:8">
      <c r="B114" t="s">
        <v>56</v>
      </c>
      <c r="C114" t="s">
        <v>14</v>
      </c>
      <c r="D114" t="s">
        <v>15</v>
      </c>
      <c r="E114" t="s">
        <v>16</v>
      </c>
      <c r="F114" t="s">
        <v>13</v>
      </c>
      <c r="G114">
        <v>7407.02</v>
      </c>
      <c r="H114">
        <v>90.8</v>
      </c>
    </row>
    <row r="115" spans="2:8">
      <c r="B115" t="s">
        <v>55</v>
      </c>
      <c r="C115" t="s">
        <v>22</v>
      </c>
      <c r="D115" t="s">
        <v>7</v>
      </c>
      <c r="E115" t="s">
        <v>35</v>
      </c>
      <c r="F115" t="s">
        <v>21</v>
      </c>
      <c r="G115">
        <v>6667.62</v>
      </c>
      <c r="H115">
        <v>1713.38</v>
      </c>
    </row>
    <row r="116" spans="2:8">
      <c r="B116" t="s">
        <v>58</v>
      </c>
      <c r="C116" t="s">
        <v>6</v>
      </c>
      <c r="D116" t="s">
        <v>7</v>
      </c>
      <c r="E116" t="s">
        <v>35</v>
      </c>
      <c r="F116" t="s">
        <v>9</v>
      </c>
      <c r="G116">
        <v>3322.06</v>
      </c>
      <c r="H116">
        <v>2562.04</v>
      </c>
    </row>
    <row r="117" spans="2:8">
      <c r="B117" t="s">
        <v>58</v>
      </c>
      <c r="C117" t="s">
        <v>22</v>
      </c>
      <c r="D117" t="s">
        <v>27</v>
      </c>
      <c r="E117" t="s">
        <v>38</v>
      </c>
      <c r="F117" t="s">
        <v>17</v>
      </c>
      <c r="G117">
        <v>6843.25</v>
      </c>
      <c r="H117">
        <v>2110.91</v>
      </c>
    </row>
    <row r="118" spans="2:8">
      <c r="B118" t="s">
        <v>54</v>
      </c>
      <c r="C118" t="s">
        <v>24</v>
      </c>
      <c r="D118" t="s">
        <v>11</v>
      </c>
      <c r="E118" t="s">
        <v>34</v>
      </c>
      <c r="F118" t="s">
        <v>17</v>
      </c>
      <c r="G118">
        <v>2571.37</v>
      </c>
      <c r="H118">
        <v>1336.75</v>
      </c>
    </row>
    <row r="119" spans="2:8">
      <c r="B119" t="s">
        <v>57</v>
      </c>
      <c r="C119" t="s">
        <v>24</v>
      </c>
      <c r="D119" t="s">
        <v>18</v>
      </c>
      <c r="E119" t="s">
        <v>19</v>
      </c>
      <c r="F119" t="s">
        <v>13</v>
      </c>
      <c r="G119">
        <v>7479.72</v>
      </c>
      <c r="H119">
        <v>3389.93</v>
      </c>
    </row>
    <row r="120" spans="2:8">
      <c r="B120" t="s">
        <v>56</v>
      </c>
      <c r="C120" t="s">
        <v>10</v>
      </c>
      <c r="D120" t="s">
        <v>27</v>
      </c>
      <c r="E120" t="s">
        <v>32</v>
      </c>
      <c r="F120" t="s">
        <v>9</v>
      </c>
      <c r="G120">
        <v>7591.39</v>
      </c>
      <c r="H120">
        <v>3261.65</v>
      </c>
    </row>
    <row r="121" spans="2:8">
      <c r="B121" t="s">
        <v>59</v>
      </c>
      <c r="C121" t="s">
        <v>37</v>
      </c>
      <c r="D121" t="s">
        <v>15</v>
      </c>
      <c r="E121" t="s">
        <v>40</v>
      </c>
      <c r="F121" t="s">
        <v>21</v>
      </c>
      <c r="G121">
        <v>8744.75</v>
      </c>
      <c r="H121">
        <v>4083.16</v>
      </c>
    </row>
    <row r="122" spans="2:8">
      <c r="B122" t="s">
        <v>52</v>
      </c>
      <c r="C122" t="s">
        <v>37</v>
      </c>
      <c r="D122" t="s">
        <v>15</v>
      </c>
      <c r="E122" t="s">
        <v>16</v>
      </c>
      <c r="F122" t="s">
        <v>9</v>
      </c>
      <c r="G122">
        <v>6543.09</v>
      </c>
      <c r="H122">
        <v>4343.0200000000004</v>
      </c>
    </row>
    <row r="123" spans="2:8">
      <c r="B123" t="s">
        <v>55</v>
      </c>
      <c r="C123" t="s">
        <v>22</v>
      </c>
      <c r="D123" t="s">
        <v>18</v>
      </c>
      <c r="E123" t="s">
        <v>33</v>
      </c>
      <c r="F123" t="s">
        <v>9</v>
      </c>
      <c r="G123">
        <v>9451.36</v>
      </c>
      <c r="H123">
        <v>3445.57</v>
      </c>
    </row>
    <row r="124" spans="2:8">
      <c r="B124" t="s">
        <v>55</v>
      </c>
      <c r="C124" t="s">
        <v>29</v>
      </c>
      <c r="D124" t="s">
        <v>7</v>
      </c>
      <c r="E124" t="s">
        <v>39</v>
      </c>
      <c r="F124" t="s">
        <v>26</v>
      </c>
      <c r="G124">
        <v>1622.03</v>
      </c>
      <c r="H124">
        <v>164.11</v>
      </c>
    </row>
    <row r="125" spans="2:8">
      <c r="B125" t="s">
        <v>57</v>
      </c>
      <c r="C125" t="s">
        <v>29</v>
      </c>
      <c r="D125" t="s">
        <v>18</v>
      </c>
      <c r="E125" t="s">
        <v>23</v>
      </c>
      <c r="F125" t="s">
        <v>9</v>
      </c>
      <c r="G125">
        <v>5157.5600000000004</v>
      </c>
      <c r="H125">
        <v>3843.67</v>
      </c>
    </row>
    <row r="126" spans="2:8">
      <c r="B126" t="s">
        <v>56</v>
      </c>
      <c r="C126" t="s">
        <v>37</v>
      </c>
      <c r="D126" t="s">
        <v>27</v>
      </c>
      <c r="E126" t="s">
        <v>32</v>
      </c>
      <c r="F126" t="s">
        <v>9</v>
      </c>
      <c r="G126">
        <v>7831.92</v>
      </c>
      <c r="H126">
        <v>6310.48</v>
      </c>
    </row>
    <row r="127" spans="2:8">
      <c r="B127" t="s">
        <v>58</v>
      </c>
      <c r="C127" t="s">
        <v>29</v>
      </c>
      <c r="D127" t="s">
        <v>7</v>
      </c>
      <c r="E127" t="s">
        <v>8</v>
      </c>
      <c r="F127" t="s">
        <v>17</v>
      </c>
      <c r="G127">
        <v>4722.2299999999996</v>
      </c>
      <c r="H127">
        <v>2653.62</v>
      </c>
    </row>
    <row r="128" spans="2:8">
      <c r="B128" t="s">
        <v>57</v>
      </c>
      <c r="C128" t="s">
        <v>6</v>
      </c>
      <c r="D128" t="s">
        <v>7</v>
      </c>
      <c r="E128" t="s">
        <v>39</v>
      </c>
      <c r="F128" t="s">
        <v>21</v>
      </c>
      <c r="G128">
        <v>2235.4</v>
      </c>
      <c r="H128">
        <v>976.75</v>
      </c>
    </row>
    <row r="129" spans="2:8">
      <c r="B129" t="s">
        <v>50</v>
      </c>
      <c r="C129" t="s">
        <v>22</v>
      </c>
      <c r="D129" t="s">
        <v>15</v>
      </c>
      <c r="E129" t="s">
        <v>30</v>
      </c>
      <c r="F129" t="s">
        <v>9</v>
      </c>
      <c r="G129">
        <v>8559.49</v>
      </c>
      <c r="H129">
        <v>4310.71</v>
      </c>
    </row>
    <row r="130" spans="2:8">
      <c r="B130" t="s">
        <v>49</v>
      </c>
      <c r="C130" t="s">
        <v>24</v>
      </c>
      <c r="D130" t="s">
        <v>7</v>
      </c>
      <c r="E130" t="s">
        <v>41</v>
      </c>
      <c r="F130" t="s">
        <v>21</v>
      </c>
      <c r="G130">
        <v>960.08</v>
      </c>
      <c r="H130">
        <v>117.05</v>
      </c>
    </row>
    <row r="131" spans="2:8">
      <c r="B131" t="s">
        <v>55</v>
      </c>
      <c r="C131" t="s">
        <v>29</v>
      </c>
      <c r="D131" t="s">
        <v>11</v>
      </c>
      <c r="E131" t="s">
        <v>34</v>
      </c>
      <c r="F131" t="s">
        <v>26</v>
      </c>
      <c r="G131">
        <v>7735.05</v>
      </c>
      <c r="H131">
        <v>908.26</v>
      </c>
    </row>
    <row r="132" spans="2:8">
      <c r="B132" t="s">
        <v>59</v>
      </c>
      <c r="C132" t="s">
        <v>6</v>
      </c>
      <c r="D132" t="s">
        <v>15</v>
      </c>
      <c r="E132" t="s">
        <v>25</v>
      </c>
      <c r="F132" t="s">
        <v>17</v>
      </c>
      <c r="G132">
        <v>4084.07</v>
      </c>
      <c r="H132">
        <v>2888.94</v>
      </c>
    </row>
    <row r="133" spans="2:8">
      <c r="B133" t="s">
        <v>58</v>
      </c>
      <c r="C133" t="s">
        <v>29</v>
      </c>
      <c r="D133" t="s">
        <v>15</v>
      </c>
      <c r="E133" t="s">
        <v>30</v>
      </c>
      <c r="F133" t="s">
        <v>26</v>
      </c>
      <c r="G133">
        <v>933.26</v>
      </c>
      <c r="H133">
        <v>509.09</v>
      </c>
    </row>
    <row r="134" spans="2:8">
      <c r="B134" t="s">
        <v>58</v>
      </c>
      <c r="C134" t="s">
        <v>22</v>
      </c>
      <c r="D134" t="s">
        <v>11</v>
      </c>
      <c r="E134" t="s">
        <v>20</v>
      </c>
      <c r="F134" t="s">
        <v>17</v>
      </c>
      <c r="G134">
        <v>2900.45</v>
      </c>
      <c r="H134">
        <v>18.82</v>
      </c>
    </row>
    <row r="135" spans="2:8">
      <c r="B135" t="s">
        <v>58</v>
      </c>
      <c r="C135" t="s">
        <v>6</v>
      </c>
      <c r="D135" t="s">
        <v>27</v>
      </c>
      <c r="E135" t="s">
        <v>38</v>
      </c>
      <c r="F135" t="s">
        <v>21</v>
      </c>
      <c r="G135">
        <v>5890.36</v>
      </c>
      <c r="H135">
        <v>371.14</v>
      </c>
    </row>
    <row r="136" spans="2:8">
      <c r="B136" t="s">
        <v>50</v>
      </c>
      <c r="C136" t="s">
        <v>29</v>
      </c>
      <c r="D136" t="s">
        <v>7</v>
      </c>
      <c r="E136" t="s">
        <v>8</v>
      </c>
      <c r="F136" t="s">
        <v>9</v>
      </c>
      <c r="G136">
        <v>6569.98</v>
      </c>
      <c r="H136">
        <v>3789.26</v>
      </c>
    </row>
    <row r="137" spans="2:8">
      <c r="B137" t="s">
        <v>52</v>
      </c>
      <c r="C137" t="s">
        <v>14</v>
      </c>
      <c r="D137" t="s">
        <v>7</v>
      </c>
      <c r="E137" t="s">
        <v>41</v>
      </c>
      <c r="F137" t="s">
        <v>9</v>
      </c>
      <c r="G137">
        <v>8306.7000000000007</v>
      </c>
      <c r="H137">
        <v>2662.93</v>
      </c>
    </row>
    <row r="138" spans="2:8">
      <c r="B138" t="s">
        <v>54</v>
      </c>
      <c r="C138" t="s">
        <v>6</v>
      </c>
      <c r="D138" t="s">
        <v>18</v>
      </c>
      <c r="E138" t="s">
        <v>33</v>
      </c>
      <c r="F138" t="s">
        <v>36</v>
      </c>
      <c r="G138">
        <v>3571.72</v>
      </c>
      <c r="H138">
        <v>152.5</v>
      </c>
    </row>
    <row r="139" spans="2:8">
      <c r="B139" t="s">
        <v>59</v>
      </c>
      <c r="C139" t="s">
        <v>22</v>
      </c>
      <c r="D139" t="s">
        <v>7</v>
      </c>
      <c r="E139" t="s">
        <v>39</v>
      </c>
      <c r="F139" t="s">
        <v>9</v>
      </c>
      <c r="G139">
        <v>5441.76</v>
      </c>
      <c r="H139">
        <v>531.24</v>
      </c>
    </row>
    <row r="140" spans="2:8">
      <c r="B140" t="s">
        <v>5</v>
      </c>
      <c r="C140" t="s">
        <v>29</v>
      </c>
      <c r="D140" t="s">
        <v>18</v>
      </c>
      <c r="E140" t="s">
        <v>23</v>
      </c>
      <c r="F140" t="s">
        <v>26</v>
      </c>
      <c r="G140">
        <v>5487.68</v>
      </c>
      <c r="H140">
        <v>818.16</v>
      </c>
    </row>
    <row r="141" spans="2:8">
      <c r="B141" t="s">
        <v>59</v>
      </c>
      <c r="C141" t="s">
        <v>24</v>
      </c>
      <c r="D141" t="s">
        <v>27</v>
      </c>
      <c r="E141" t="s">
        <v>28</v>
      </c>
      <c r="F141" t="s">
        <v>26</v>
      </c>
      <c r="G141">
        <v>1470.28</v>
      </c>
      <c r="H141">
        <v>934.06</v>
      </c>
    </row>
    <row r="142" spans="2:8">
      <c r="B142" t="s">
        <v>51</v>
      </c>
      <c r="C142" t="s">
        <v>6</v>
      </c>
      <c r="D142" t="s">
        <v>11</v>
      </c>
      <c r="E142" t="s">
        <v>12</v>
      </c>
      <c r="F142" t="s">
        <v>21</v>
      </c>
      <c r="G142">
        <v>4247.75</v>
      </c>
      <c r="H142">
        <v>1950.02</v>
      </c>
    </row>
    <row r="143" spans="2:8">
      <c r="B143" t="s">
        <v>50</v>
      </c>
      <c r="C143" t="s">
        <v>6</v>
      </c>
      <c r="D143" t="s">
        <v>27</v>
      </c>
      <c r="E143" t="s">
        <v>43</v>
      </c>
      <c r="F143" t="s">
        <v>36</v>
      </c>
      <c r="G143">
        <v>3686.64</v>
      </c>
      <c r="H143">
        <v>187.65</v>
      </c>
    </row>
    <row r="144" spans="2:8">
      <c r="B144" t="s">
        <v>54</v>
      </c>
      <c r="C144" t="s">
        <v>6</v>
      </c>
      <c r="D144" t="s">
        <v>18</v>
      </c>
      <c r="E144" t="s">
        <v>19</v>
      </c>
      <c r="F144" t="s">
        <v>26</v>
      </c>
      <c r="G144">
        <v>5623.85</v>
      </c>
      <c r="H144">
        <v>612.91</v>
      </c>
    </row>
    <row r="145" spans="2:8">
      <c r="B145" t="s">
        <v>49</v>
      </c>
      <c r="C145" t="s">
        <v>10</v>
      </c>
      <c r="D145" t="s">
        <v>7</v>
      </c>
      <c r="E145" t="s">
        <v>41</v>
      </c>
      <c r="F145" t="s">
        <v>13</v>
      </c>
      <c r="G145">
        <v>177.48</v>
      </c>
      <c r="H145">
        <v>125.73</v>
      </c>
    </row>
    <row r="146" spans="2:8">
      <c r="B146" t="s">
        <v>53</v>
      </c>
      <c r="C146" t="s">
        <v>14</v>
      </c>
      <c r="D146" t="s">
        <v>15</v>
      </c>
      <c r="E146" t="s">
        <v>30</v>
      </c>
      <c r="F146" t="s">
        <v>21</v>
      </c>
      <c r="G146">
        <v>3789.4</v>
      </c>
      <c r="H146">
        <v>898.71</v>
      </c>
    </row>
    <row r="147" spans="2:8">
      <c r="B147" t="s">
        <v>56</v>
      </c>
      <c r="C147" t="s">
        <v>37</v>
      </c>
      <c r="D147" t="s">
        <v>18</v>
      </c>
      <c r="E147" t="s">
        <v>33</v>
      </c>
      <c r="F147" t="s">
        <v>36</v>
      </c>
      <c r="G147">
        <v>3978.59</v>
      </c>
      <c r="H147">
        <v>1547.92</v>
      </c>
    </row>
    <row r="148" spans="2:8">
      <c r="B148" t="s">
        <v>55</v>
      </c>
      <c r="C148" t="s">
        <v>22</v>
      </c>
      <c r="D148" t="s">
        <v>27</v>
      </c>
      <c r="E148" t="s">
        <v>43</v>
      </c>
      <c r="F148" t="s">
        <v>9</v>
      </c>
      <c r="G148">
        <v>3113.91</v>
      </c>
      <c r="H148">
        <v>1677.53</v>
      </c>
    </row>
    <row r="149" spans="2:8">
      <c r="B149" t="s">
        <v>59</v>
      </c>
      <c r="C149" t="s">
        <v>37</v>
      </c>
      <c r="D149" t="s">
        <v>18</v>
      </c>
      <c r="E149" t="s">
        <v>42</v>
      </c>
      <c r="F149" t="s">
        <v>21</v>
      </c>
      <c r="G149">
        <v>7246.84</v>
      </c>
      <c r="H149">
        <v>6341.08</v>
      </c>
    </row>
    <row r="150" spans="2:8">
      <c r="B150" t="s">
        <v>53</v>
      </c>
      <c r="C150" t="s">
        <v>10</v>
      </c>
      <c r="D150" t="s">
        <v>11</v>
      </c>
      <c r="E150" t="s">
        <v>20</v>
      </c>
      <c r="F150" t="s">
        <v>9</v>
      </c>
      <c r="G150">
        <v>1732.96</v>
      </c>
      <c r="H150">
        <v>841.81</v>
      </c>
    </row>
    <row r="151" spans="2:8">
      <c r="B151" t="s">
        <v>51</v>
      </c>
      <c r="C151" t="s">
        <v>6</v>
      </c>
      <c r="D151" t="s">
        <v>7</v>
      </c>
      <c r="E151" t="s">
        <v>41</v>
      </c>
      <c r="F151" t="s">
        <v>21</v>
      </c>
      <c r="G151">
        <v>2353.96</v>
      </c>
      <c r="H151">
        <v>234.17</v>
      </c>
    </row>
    <row r="152" spans="2:8">
      <c r="B152" t="s">
        <v>56</v>
      </c>
      <c r="C152" t="s">
        <v>14</v>
      </c>
      <c r="D152" t="s">
        <v>18</v>
      </c>
      <c r="E152" t="s">
        <v>19</v>
      </c>
      <c r="F152" t="s">
        <v>17</v>
      </c>
      <c r="G152">
        <v>8712.7999999999993</v>
      </c>
      <c r="H152">
        <v>5509.81</v>
      </c>
    </row>
    <row r="153" spans="2:8">
      <c r="B153" t="s">
        <v>57</v>
      </c>
      <c r="C153" t="s">
        <v>10</v>
      </c>
      <c r="D153" t="s">
        <v>15</v>
      </c>
      <c r="E153" t="s">
        <v>40</v>
      </c>
      <c r="F153" t="s">
        <v>9</v>
      </c>
      <c r="G153">
        <v>3338.63</v>
      </c>
      <c r="H153">
        <v>907.11</v>
      </c>
    </row>
    <row r="154" spans="2:8">
      <c r="B154" t="s">
        <v>52</v>
      </c>
      <c r="C154" t="s">
        <v>6</v>
      </c>
      <c r="D154" t="s">
        <v>7</v>
      </c>
      <c r="E154" t="s">
        <v>8</v>
      </c>
      <c r="F154" t="s">
        <v>26</v>
      </c>
      <c r="G154">
        <v>9974.5499999999993</v>
      </c>
      <c r="H154">
        <v>6660.93</v>
      </c>
    </row>
    <row r="155" spans="2:8">
      <c r="B155" t="s">
        <v>57</v>
      </c>
      <c r="C155" t="s">
        <v>24</v>
      </c>
      <c r="D155" t="s">
        <v>15</v>
      </c>
      <c r="E155" t="s">
        <v>25</v>
      </c>
      <c r="F155" t="s">
        <v>9</v>
      </c>
      <c r="G155">
        <v>105.17</v>
      </c>
      <c r="H155">
        <v>48.49</v>
      </c>
    </row>
    <row r="156" spans="2:8">
      <c r="B156" t="s">
        <v>5</v>
      </c>
      <c r="C156" t="s">
        <v>14</v>
      </c>
      <c r="D156" t="s">
        <v>27</v>
      </c>
      <c r="E156" t="s">
        <v>38</v>
      </c>
      <c r="F156" t="s">
        <v>17</v>
      </c>
      <c r="G156">
        <v>3730.68</v>
      </c>
      <c r="H156">
        <v>245.32</v>
      </c>
    </row>
    <row r="157" spans="2:8">
      <c r="B157" t="s">
        <v>56</v>
      </c>
      <c r="C157" t="s">
        <v>10</v>
      </c>
      <c r="D157" t="s">
        <v>27</v>
      </c>
      <c r="E157" t="s">
        <v>43</v>
      </c>
      <c r="F157" t="s">
        <v>36</v>
      </c>
      <c r="G157">
        <v>845.25</v>
      </c>
      <c r="H157">
        <v>281.74</v>
      </c>
    </row>
    <row r="158" spans="2:8">
      <c r="B158" t="s">
        <v>5</v>
      </c>
      <c r="C158" t="s">
        <v>22</v>
      </c>
      <c r="D158" t="s">
        <v>27</v>
      </c>
      <c r="E158" t="s">
        <v>38</v>
      </c>
      <c r="F158" t="s">
        <v>13</v>
      </c>
      <c r="G158">
        <v>1372.49</v>
      </c>
      <c r="H158">
        <v>683.4</v>
      </c>
    </row>
    <row r="159" spans="2:8">
      <c r="B159" t="s">
        <v>51</v>
      </c>
      <c r="C159" t="s">
        <v>22</v>
      </c>
      <c r="D159" t="s">
        <v>11</v>
      </c>
      <c r="E159" t="s">
        <v>20</v>
      </c>
      <c r="F159" t="s">
        <v>13</v>
      </c>
      <c r="G159">
        <v>1529.93</v>
      </c>
      <c r="H159">
        <v>649.89</v>
      </c>
    </row>
    <row r="160" spans="2:8">
      <c r="B160" t="s">
        <v>56</v>
      </c>
      <c r="C160" t="s">
        <v>6</v>
      </c>
      <c r="D160" t="s">
        <v>27</v>
      </c>
      <c r="E160" t="s">
        <v>28</v>
      </c>
      <c r="F160" t="s">
        <v>9</v>
      </c>
      <c r="G160">
        <v>5744.71</v>
      </c>
      <c r="H160">
        <v>849.52</v>
      </c>
    </row>
    <row r="161" spans="2:8">
      <c r="B161" t="s">
        <v>52</v>
      </c>
      <c r="C161" t="s">
        <v>14</v>
      </c>
      <c r="D161" t="s">
        <v>15</v>
      </c>
      <c r="E161" t="s">
        <v>40</v>
      </c>
      <c r="F161" t="s">
        <v>17</v>
      </c>
      <c r="G161">
        <v>2089.1</v>
      </c>
      <c r="H161">
        <v>1146.1199999999999</v>
      </c>
    </row>
    <row r="162" spans="2:8">
      <c r="B162" t="s">
        <v>58</v>
      </c>
      <c r="C162" t="s">
        <v>10</v>
      </c>
      <c r="D162" t="s">
        <v>27</v>
      </c>
      <c r="E162" t="s">
        <v>38</v>
      </c>
      <c r="F162" t="s">
        <v>36</v>
      </c>
      <c r="G162">
        <v>4865.1099999999997</v>
      </c>
      <c r="H162">
        <v>3032.02</v>
      </c>
    </row>
    <row r="163" spans="2:8">
      <c r="B163" t="s">
        <v>50</v>
      </c>
      <c r="C163" t="s">
        <v>10</v>
      </c>
      <c r="D163" t="s">
        <v>15</v>
      </c>
      <c r="E163" t="s">
        <v>40</v>
      </c>
      <c r="F163" t="s">
        <v>36</v>
      </c>
      <c r="G163">
        <v>9241.23</v>
      </c>
      <c r="H163">
        <v>3388.77</v>
      </c>
    </row>
    <row r="164" spans="2:8">
      <c r="B164" t="s">
        <v>55</v>
      </c>
      <c r="C164" t="s">
        <v>14</v>
      </c>
      <c r="D164" t="s">
        <v>7</v>
      </c>
      <c r="E164" t="s">
        <v>41</v>
      </c>
      <c r="F164" t="s">
        <v>9</v>
      </c>
      <c r="G164">
        <v>736.99</v>
      </c>
      <c r="H164">
        <v>342.46</v>
      </c>
    </row>
    <row r="165" spans="2:8">
      <c r="B165" t="s">
        <v>52</v>
      </c>
      <c r="C165" t="s">
        <v>22</v>
      </c>
      <c r="D165" t="s">
        <v>15</v>
      </c>
      <c r="E165" t="s">
        <v>25</v>
      </c>
      <c r="F165" t="s">
        <v>17</v>
      </c>
      <c r="G165">
        <v>4381.41</v>
      </c>
      <c r="H165">
        <v>3161.78</v>
      </c>
    </row>
    <row r="166" spans="2:8">
      <c r="B166" t="s">
        <v>58</v>
      </c>
      <c r="C166" t="s">
        <v>24</v>
      </c>
      <c r="D166" t="s">
        <v>18</v>
      </c>
      <c r="E166" t="s">
        <v>33</v>
      </c>
      <c r="F166" t="s">
        <v>9</v>
      </c>
      <c r="G166">
        <v>8924.4500000000007</v>
      </c>
      <c r="H166">
        <v>6743.86</v>
      </c>
    </row>
    <row r="167" spans="2:8">
      <c r="B167" t="s">
        <v>56</v>
      </c>
      <c r="C167" t="s">
        <v>24</v>
      </c>
      <c r="D167" t="s">
        <v>7</v>
      </c>
      <c r="E167" t="s">
        <v>41</v>
      </c>
      <c r="F167" t="s">
        <v>17</v>
      </c>
      <c r="G167">
        <v>4647.5</v>
      </c>
      <c r="H167">
        <v>1411.03</v>
      </c>
    </row>
    <row r="168" spans="2:8">
      <c r="B168" t="s">
        <v>54</v>
      </c>
      <c r="C168" t="s">
        <v>22</v>
      </c>
      <c r="D168" t="s">
        <v>15</v>
      </c>
      <c r="E168" t="s">
        <v>30</v>
      </c>
      <c r="F168" t="s">
        <v>17</v>
      </c>
      <c r="G168">
        <v>646.21</v>
      </c>
      <c r="H168">
        <v>179.19</v>
      </c>
    </row>
    <row r="169" spans="2:8">
      <c r="B169" t="s">
        <v>59</v>
      </c>
      <c r="C169" t="s">
        <v>6</v>
      </c>
      <c r="D169" t="s">
        <v>15</v>
      </c>
      <c r="E169" t="s">
        <v>30</v>
      </c>
      <c r="F169" t="s">
        <v>26</v>
      </c>
      <c r="G169">
        <v>7231.93</v>
      </c>
      <c r="H169">
        <v>5585.13</v>
      </c>
    </row>
    <row r="170" spans="2:8">
      <c r="B170" t="s">
        <v>5</v>
      </c>
      <c r="C170" t="s">
        <v>24</v>
      </c>
      <c r="D170" t="s">
        <v>15</v>
      </c>
      <c r="E170" t="s">
        <v>16</v>
      </c>
      <c r="F170" t="s">
        <v>9</v>
      </c>
      <c r="G170">
        <v>5540.59</v>
      </c>
      <c r="H170">
        <v>3996.05</v>
      </c>
    </row>
    <row r="171" spans="2:8">
      <c r="B171" t="s">
        <v>52</v>
      </c>
      <c r="C171" t="s">
        <v>6</v>
      </c>
      <c r="D171" t="s">
        <v>7</v>
      </c>
      <c r="E171" t="s">
        <v>39</v>
      </c>
      <c r="F171" t="s">
        <v>36</v>
      </c>
      <c r="G171">
        <v>9072.49</v>
      </c>
      <c r="H171">
        <v>301.48</v>
      </c>
    </row>
    <row r="172" spans="2:8">
      <c r="B172" t="s">
        <v>58</v>
      </c>
      <c r="C172" t="s">
        <v>10</v>
      </c>
      <c r="D172" t="s">
        <v>18</v>
      </c>
      <c r="E172" t="s">
        <v>33</v>
      </c>
      <c r="F172" t="s">
        <v>17</v>
      </c>
      <c r="G172">
        <v>4720.6000000000004</v>
      </c>
      <c r="H172">
        <v>3435.36</v>
      </c>
    </row>
    <row r="173" spans="2:8">
      <c r="B173" t="s">
        <v>57</v>
      </c>
      <c r="C173" t="s">
        <v>24</v>
      </c>
      <c r="D173" t="s">
        <v>7</v>
      </c>
      <c r="E173" t="s">
        <v>35</v>
      </c>
      <c r="F173" t="s">
        <v>9</v>
      </c>
      <c r="G173">
        <v>1649.91</v>
      </c>
      <c r="H173">
        <v>483.23</v>
      </c>
    </row>
    <row r="174" spans="2:8">
      <c r="B174" t="s">
        <v>55</v>
      </c>
      <c r="C174" t="s">
        <v>22</v>
      </c>
      <c r="D174" t="s">
        <v>15</v>
      </c>
      <c r="E174" t="s">
        <v>30</v>
      </c>
      <c r="F174" t="s">
        <v>21</v>
      </c>
      <c r="G174">
        <v>4336.97</v>
      </c>
      <c r="H174">
        <v>2669.37</v>
      </c>
    </row>
    <row r="175" spans="2:8">
      <c r="B175" t="s">
        <v>49</v>
      </c>
      <c r="C175" t="s">
        <v>22</v>
      </c>
      <c r="D175" t="s">
        <v>27</v>
      </c>
      <c r="E175" t="s">
        <v>28</v>
      </c>
      <c r="F175" t="s">
        <v>9</v>
      </c>
      <c r="G175">
        <v>3670.36</v>
      </c>
      <c r="H175">
        <v>2315.29</v>
      </c>
    </row>
    <row r="176" spans="2:8">
      <c r="B176" t="s">
        <v>50</v>
      </c>
      <c r="C176" t="s">
        <v>29</v>
      </c>
      <c r="D176" t="s">
        <v>11</v>
      </c>
      <c r="E176" t="s">
        <v>12</v>
      </c>
      <c r="F176" t="s">
        <v>17</v>
      </c>
      <c r="G176">
        <v>3571.26</v>
      </c>
      <c r="H176">
        <v>933.79</v>
      </c>
    </row>
    <row r="177" spans="2:8">
      <c r="B177" t="s">
        <v>50</v>
      </c>
      <c r="C177" t="s">
        <v>37</v>
      </c>
      <c r="D177" t="s">
        <v>15</v>
      </c>
      <c r="E177" t="s">
        <v>16</v>
      </c>
      <c r="F177" t="s">
        <v>36</v>
      </c>
      <c r="G177">
        <v>5174.9799999999996</v>
      </c>
      <c r="H177">
        <v>3905.3</v>
      </c>
    </row>
    <row r="178" spans="2:8">
      <c r="B178" t="s">
        <v>55</v>
      </c>
      <c r="C178" t="s">
        <v>37</v>
      </c>
      <c r="D178" t="s">
        <v>11</v>
      </c>
      <c r="E178" t="s">
        <v>12</v>
      </c>
      <c r="F178" t="s">
        <v>21</v>
      </c>
      <c r="G178">
        <v>9598.06</v>
      </c>
      <c r="H178">
        <v>6029.98</v>
      </c>
    </row>
    <row r="179" spans="2:8">
      <c r="B179" t="s">
        <v>56</v>
      </c>
      <c r="C179" t="s">
        <v>14</v>
      </c>
      <c r="D179" t="s">
        <v>7</v>
      </c>
      <c r="E179" t="s">
        <v>41</v>
      </c>
      <c r="F179" t="s">
        <v>21</v>
      </c>
      <c r="G179">
        <v>8465.58</v>
      </c>
      <c r="H179">
        <v>5340.76</v>
      </c>
    </row>
    <row r="180" spans="2:8">
      <c r="B180" t="s">
        <v>52</v>
      </c>
      <c r="C180" t="s">
        <v>14</v>
      </c>
      <c r="D180" t="s">
        <v>18</v>
      </c>
      <c r="E180" t="s">
        <v>33</v>
      </c>
      <c r="F180" t="s">
        <v>9</v>
      </c>
      <c r="G180">
        <v>4287.16</v>
      </c>
      <c r="H180">
        <v>3680.53</v>
      </c>
    </row>
    <row r="181" spans="2:8">
      <c r="B181" t="s">
        <v>49</v>
      </c>
      <c r="C181" t="s">
        <v>22</v>
      </c>
      <c r="D181" t="s">
        <v>27</v>
      </c>
      <c r="E181" t="s">
        <v>32</v>
      </c>
      <c r="F181" t="s">
        <v>21</v>
      </c>
      <c r="G181">
        <v>6911.46</v>
      </c>
      <c r="H181">
        <v>5784.12</v>
      </c>
    </row>
    <row r="182" spans="2:8">
      <c r="B182" t="s">
        <v>54</v>
      </c>
      <c r="C182" t="s">
        <v>24</v>
      </c>
      <c r="D182" t="s">
        <v>7</v>
      </c>
      <c r="E182" t="s">
        <v>39</v>
      </c>
      <c r="F182" t="s">
        <v>17</v>
      </c>
      <c r="G182">
        <v>9380.16</v>
      </c>
      <c r="H182">
        <v>6707.4</v>
      </c>
    </row>
    <row r="183" spans="2:8">
      <c r="B183" t="s">
        <v>57</v>
      </c>
      <c r="C183" t="s">
        <v>29</v>
      </c>
      <c r="D183" t="s">
        <v>18</v>
      </c>
      <c r="E183" t="s">
        <v>42</v>
      </c>
      <c r="F183" t="s">
        <v>9</v>
      </c>
      <c r="G183">
        <v>4770.8599999999997</v>
      </c>
      <c r="H183">
        <v>522.48</v>
      </c>
    </row>
    <row r="184" spans="2:8">
      <c r="B184" t="s">
        <v>50</v>
      </c>
      <c r="C184" t="s">
        <v>29</v>
      </c>
      <c r="D184" t="s">
        <v>7</v>
      </c>
      <c r="E184" t="s">
        <v>35</v>
      </c>
      <c r="F184" t="s">
        <v>9</v>
      </c>
      <c r="G184">
        <v>7013.11</v>
      </c>
      <c r="H184">
        <v>4490.7299999999996</v>
      </c>
    </row>
    <row r="185" spans="2:8">
      <c r="B185" t="s">
        <v>54</v>
      </c>
      <c r="C185" t="s">
        <v>14</v>
      </c>
      <c r="D185" t="s">
        <v>15</v>
      </c>
      <c r="E185" t="s">
        <v>30</v>
      </c>
      <c r="F185" t="s">
        <v>13</v>
      </c>
      <c r="G185">
        <v>7246.39</v>
      </c>
      <c r="H185">
        <v>2766.01</v>
      </c>
    </row>
    <row r="186" spans="2:8">
      <c r="B186" t="s">
        <v>50</v>
      </c>
      <c r="C186" t="s">
        <v>10</v>
      </c>
      <c r="D186" t="s">
        <v>7</v>
      </c>
      <c r="E186" t="s">
        <v>39</v>
      </c>
      <c r="F186" t="s">
        <v>9</v>
      </c>
      <c r="G186">
        <v>7510.31</v>
      </c>
      <c r="H186">
        <v>2202.1</v>
      </c>
    </row>
    <row r="187" spans="2:8">
      <c r="B187" t="s">
        <v>54</v>
      </c>
      <c r="C187" t="s">
        <v>22</v>
      </c>
      <c r="D187" t="s">
        <v>15</v>
      </c>
      <c r="E187" t="s">
        <v>30</v>
      </c>
      <c r="F187" t="s">
        <v>26</v>
      </c>
      <c r="G187">
        <v>7907.65</v>
      </c>
      <c r="H187">
        <v>1177.95</v>
      </c>
    </row>
    <row r="188" spans="2:8">
      <c r="B188" t="s">
        <v>5</v>
      </c>
      <c r="C188" t="s">
        <v>24</v>
      </c>
      <c r="D188" t="s">
        <v>11</v>
      </c>
      <c r="E188" t="s">
        <v>34</v>
      </c>
      <c r="F188" t="s">
        <v>21</v>
      </c>
      <c r="G188">
        <v>610.66999999999996</v>
      </c>
      <c r="H188">
        <v>186.29</v>
      </c>
    </row>
    <row r="189" spans="2:8">
      <c r="B189" t="s">
        <v>57</v>
      </c>
      <c r="C189" t="s">
        <v>37</v>
      </c>
      <c r="D189" t="s">
        <v>11</v>
      </c>
      <c r="E189" t="s">
        <v>12</v>
      </c>
      <c r="F189" t="s">
        <v>17</v>
      </c>
      <c r="G189">
        <v>6755.38</v>
      </c>
      <c r="H189">
        <v>5469.79</v>
      </c>
    </row>
    <row r="190" spans="2:8">
      <c r="B190" t="s">
        <v>56</v>
      </c>
      <c r="C190" t="s">
        <v>24</v>
      </c>
      <c r="D190" t="s">
        <v>7</v>
      </c>
      <c r="E190" t="s">
        <v>35</v>
      </c>
      <c r="F190" t="s">
        <v>13</v>
      </c>
      <c r="G190">
        <v>6786.68</v>
      </c>
      <c r="H190">
        <v>3240.54</v>
      </c>
    </row>
    <row r="191" spans="2:8">
      <c r="B191" t="s">
        <v>58</v>
      </c>
      <c r="C191" t="s">
        <v>10</v>
      </c>
      <c r="D191" t="s">
        <v>7</v>
      </c>
      <c r="E191" t="s">
        <v>39</v>
      </c>
      <c r="F191" t="s">
        <v>17</v>
      </c>
      <c r="G191">
        <v>2233.15</v>
      </c>
      <c r="H191">
        <v>569.79</v>
      </c>
    </row>
    <row r="192" spans="2:8">
      <c r="B192" t="s">
        <v>56</v>
      </c>
      <c r="C192" t="s">
        <v>22</v>
      </c>
      <c r="D192" t="s">
        <v>15</v>
      </c>
      <c r="E192" t="s">
        <v>30</v>
      </c>
      <c r="F192" t="s">
        <v>36</v>
      </c>
      <c r="G192">
        <v>1024.99</v>
      </c>
      <c r="H192">
        <v>20.11</v>
      </c>
    </row>
    <row r="193" spans="2:8">
      <c r="B193" t="s">
        <v>54</v>
      </c>
      <c r="C193" t="s">
        <v>22</v>
      </c>
      <c r="D193" t="s">
        <v>7</v>
      </c>
      <c r="E193" t="s">
        <v>39</v>
      </c>
      <c r="F193" t="s">
        <v>26</v>
      </c>
      <c r="G193">
        <v>2166.4299999999998</v>
      </c>
      <c r="H193">
        <v>1904.84</v>
      </c>
    </row>
    <row r="194" spans="2:8">
      <c r="B194" t="s">
        <v>53</v>
      </c>
      <c r="C194" t="s">
        <v>6</v>
      </c>
      <c r="D194" t="s">
        <v>18</v>
      </c>
      <c r="E194" t="s">
        <v>33</v>
      </c>
      <c r="F194" t="s">
        <v>36</v>
      </c>
      <c r="G194">
        <v>1818.76</v>
      </c>
      <c r="H194">
        <v>126.42</v>
      </c>
    </row>
    <row r="195" spans="2:8">
      <c r="B195" t="s">
        <v>50</v>
      </c>
      <c r="C195" t="s">
        <v>24</v>
      </c>
      <c r="D195" t="s">
        <v>11</v>
      </c>
      <c r="E195" t="s">
        <v>20</v>
      </c>
      <c r="F195" t="s">
        <v>9</v>
      </c>
      <c r="G195">
        <v>7708.19</v>
      </c>
      <c r="H195">
        <v>1414.19</v>
      </c>
    </row>
    <row r="196" spans="2:8">
      <c r="B196" t="s">
        <v>57</v>
      </c>
      <c r="C196" t="s">
        <v>24</v>
      </c>
      <c r="D196" t="s">
        <v>11</v>
      </c>
      <c r="E196" t="s">
        <v>34</v>
      </c>
      <c r="F196" t="s">
        <v>9</v>
      </c>
      <c r="G196">
        <v>8718.89</v>
      </c>
      <c r="H196">
        <v>6639.62</v>
      </c>
    </row>
    <row r="197" spans="2:8">
      <c r="B197" t="s">
        <v>58</v>
      </c>
      <c r="C197" t="s">
        <v>14</v>
      </c>
      <c r="D197" t="s">
        <v>15</v>
      </c>
      <c r="E197" t="s">
        <v>25</v>
      </c>
      <c r="F197" t="s">
        <v>21</v>
      </c>
      <c r="G197">
        <v>9863.86</v>
      </c>
      <c r="H197">
        <v>1565.12</v>
      </c>
    </row>
    <row r="198" spans="2:8">
      <c r="B198" t="s">
        <v>51</v>
      </c>
      <c r="C198" t="s">
        <v>37</v>
      </c>
      <c r="D198" t="s">
        <v>27</v>
      </c>
      <c r="E198" t="s">
        <v>38</v>
      </c>
      <c r="F198" t="s">
        <v>9</v>
      </c>
      <c r="G198">
        <v>3070.52</v>
      </c>
      <c r="H198">
        <v>1223.1500000000001</v>
      </c>
    </row>
    <row r="199" spans="2:8">
      <c r="B199" t="s">
        <v>56</v>
      </c>
      <c r="C199" t="s">
        <v>24</v>
      </c>
      <c r="D199" t="s">
        <v>11</v>
      </c>
      <c r="E199" t="s">
        <v>20</v>
      </c>
      <c r="F199" t="s">
        <v>17</v>
      </c>
      <c r="G199">
        <v>7043.56</v>
      </c>
      <c r="H199">
        <v>2548.19</v>
      </c>
    </row>
    <row r="200" spans="2:8">
      <c r="B200" t="s">
        <v>53</v>
      </c>
      <c r="C200" t="s">
        <v>29</v>
      </c>
      <c r="D200" t="s">
        <v>7</v>
      </c>
      <c r="E200" t="s">
        <v>35</v>
      </c>
      <c r="F200" t="s">
        <v>26</v>
      </c>
      <c r="G200">
        <v>5302.99</v>
      </c>
      <c r="H200">
        <v>3041.41</v>
      </c>
    </row>
    <row r="201" spans="2:8">
      <c r="B201" t="s">
        <v>51</v>
      </c>
      <c r="C201" t="s">
        <v>22</v>
      </c>
      <c r="D201" t="s">
        <v>11</v>
      </c>
      <c r="E201" t="s">
        <v>20</v>
      </c>
      <c r="F201" t="s">
        <v>36</v>
      </c>
      <c r="G201">
        <v>1814.66</v>
      </c>
      <c r="H201">
        <v>1511.98</v>
      </c>
    </row>
    <row r="202" spans="2:8">
      <c r="B202" t="s">
        <v>58</v>
      </c>
      <c r="C202" t="s">
        <v>22</v>
      </c>
      <c r="D202" t="s">
        <v>18</v>
      </c>
      <c r="E202" t="s">
        <v>33</v>
      </c>
      <c r="F202" t="s">
        <v>26</v>
      </c>
      <c r="G202">
        <v>4748.08</v>
      </c>
      <c r="H202">
        <v>1393.16</v>
      </c>
    </row>
    <row r="203" spans="2:8">
      <c r="B203" t="s">
        <v>52</v>
      </c>
      <c r="C203" t="s">
        <v>6</v>
      </c>
      <c r="D203" t="s">
        <v>18</v>
      </c>
      <c r="E203" t="s">
        <v>19</v>
      </c>
      <c r="F203" t="s">
        <v>26</v>
      </c>
      <c r="G203">
        <v>8692.98</v>
      </c>
      <c r="H203">
        <v>978.72</v>
      </c>
    </row>
    <row r="205" spans="2:8">
      <c r="H205"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2A281-94FF-433E-850C-4D5EE4948D4F}">
  <dimension ref="A1:H35"/>
  <sheetViews>
    <sheetView showGridLines="0" workbookViewId="0"/>
  </sheetViews>
  <sheetFormatPr defaultColWidth="0" defaultRowHeight="15" customHeight="1" zeroHeight="1"/>
  <cols>
    <col min="1" max="1" width="4" customWidth="1"/>
    <col min="2" max="2" width="46.25" customWidth="1"/>
    <col min="3" max="3" width="61" customWidth="1"/>
    <col min="4" max="4" width="1.375" customWidth="1"/>
    <col min="5" max="7" width="9.125" customWidth="1"/>
    <col min="8" max="16384" width="9.125" hidden="1"/>
  </cols>
  <sheetData>
    <row r="1" spans="1:8" ht="51" customHeight="1">
      <c r="A1" s="9" t="s">
        <v>68</v>
      </c>
      <c r="B1" s="9"/>
      <c r="C1" s="9"/>
      <c r="D1" s="9"/>
      <c r="E1" s="9"/>
      <c r="F1" s="9"/>
      <c r="G1" s="9"/>
      <c r="H1" s="9"/>
    </row>
    <row r="2" spans="1:8" ht="14.25"/>
    <row r="3" spans="1:8">
      <c r="B3" s="11" t="s">
        <v>69</v>
      </c>
    </row>
    <row r="4" spans="1:8" ht="14.25">
      <c r="B4" s="12" t="s">
        <v>70</v>
      </c>
      <c r="C4" s="13" t="s">
        <v>71</v>
      </c>
    </row>
    <row r="5" spans="1:8" ht="14.25">
      <c r="B5" s="12" t="s">
        <v>72</v>
      </c>
      <c r="C5" s="13" t="s">
        <v>73</v>
      </c>
    </row>
    <row r="6" spans="1:8" ht="14.25">
      <c r="B6" s="12" t="s">
        <v>74</v>
      </c>
      <c r="C6" s="13" t="s">
        <v>75</v>
      </c>
    </row>
    <row r="7" spans="1:8" ht="14.25"/>
    <row r="8" spans="1:8">
      <c r="B8" s="11" t="s">
        <v>76</v>
      </c>
    </row>
    <row r="9" spans="1:8" ht="14.25">
      <c r="B9" s="12" t="s">
        <v>77</v>
      </c>
      <c r="C9" s="13" t="s">
        <v>78</v>
      </c>
    </row>
    <row r="10" spans="1:8" ht="14.25"/>
    <row r="11" spans="1:8">
      <c r="B11" s="11" t="s">
        <v>79</v>
      </c>
    </row>
    <row r="12" spans="1:8" ht="14.25">
      <c r="B12" s="12" t="s">
        <v>80</v>
      </c>
      <c r="C12" s="13" t="s">
        <v>81</v>
      </c>
    </row>
    <row r="13" spans="1:8" ht="14.25">
      <c r="B13" s="12" t="s">
        <v>82</v>
      </c>
      <c r="C13" s="13" t="s">
        <v>83</v>
      </c>
    </row>
    <row r="14" spans="1:8" ht="14.25">
      <c r="B14" s="12" t="s">
        <v>84</v>
      </c>
      <c r="C14" s="13" t="s">
        <v>85</v>
      </c>
    </row>
    <row r="15" spans="1:8" ht="14.25">
      <c r="B15" s="12" t="s">
        <v>86</v>
      </c>
      <c r="C15" s="13" t="s">
        <v>87</v>
      </c>
    </row>
    <row r="16" spans="1:8" ht="14.25">
      <c r="B16" s="12" t="s">
        <v>88</v>
      </c>
      <c r="C16" s="13" t="s">
        <v>89</v>
      </c>
    </row>
    <row r="17" spans="2:3" ht="14.25">
      <c r="B17" s="12" t="s">
        <v>90</v>
      </c>
      <c r="C17" s="13" t="s">
        <v>91</v>
      </c>
    </row>
    <row r="18" spans="2:3" ht="14.25">
      <c r="B18" s="12" t="s">
        <v>92</v>
      </c>
      <c r="C18" s="13" t="s">
        <v>93</v>
      </c>
    </row>
    <row r="19" spans="2:3" ht="14.25">
      <c r="B19" s="12" t="s">
        <v>94</v>
      </c>
      <c r="C19" s="13" t="s">
        <v>95</v>
      </c>
    </row>
    <row r="20" spans="2:3" ht="14.25">
      <c r="B20" s="12" t="s">
        <v>96</v>
      </c>
      <c r="C20" s="13" t="s">
        <v>97</v>
      </c>
    </row>
    <row r="21" spans="2:3" ht="14.25">
      <c r="B21" s="12" t="s">
        <v>98</v>
      </c>
      <c r="C21" s="13" t="s">
        <v>99</v>
      </c>
    </row>
    <row r="22" spans="2:3" ht="14.25">
      <c r="B22" s="12" t="s">
        <v>100</v>
      </c>
      <c r="C22" s="13" t="s">
        <v>101</v>
      </c>
    </row>
    <row r="23" spans="2:3" ht="14.25">
      <c r="B23" s="12" t="s">
        <v>102</v>
      </c>
      <c r="C23" s="13" t="s">
        <v>103</v>
      </c>
    </row>
    <row r="24" spans="2:3" ht="14.25">
      <c r="B24" s="12" t="s">
        <v>104</v>
      </c>
      <c r="C24" s="13" t="s">
        <v>105</v>
      </c>
    </row>
    <row r="25" spans="2:3" ht="14.25">
      <c r="B25" s="12" t="s">
        <v>106</v>
      </c>
      <c r="C25" s="13" t="s">
        <v>107</v>
      </c>
    </row>
    <row r="26" spans="2:3" ht="14.25">
      <c r="B26" s="12"/>
      <c r="C26" s="13"/>
    </row>
    <row r="27" spans="2:3">
      <c r="B27" s="11" t="s">
        <v>108</v>
      </c>
    </row>
    <row r="28" spans="2:3" ht="14.25">
      <c r="B28" s="12" t="s">
        <v>109</v>
      </c>
      <c r="C28" s="13" t="s">
        <v>110</v>
      </c>
    </row>
    <row r="29" spans="2:3" ht="14.25">
      <c r="B29" s="12"/>
      <c r="C29" s="13"/>
    </row>
    <row r="30" spans="2:3">
      <c r="B30" s="11" t="s">
        <v>111</v>
      </c>
      <c r="C30" s="13"/>
    </row>
    <row r="31" spans="2:3" ht="14.25"/>
    <row r="32" spans="2:3" ht="14.25"/>
    <row r="33" ht="14.25"/>
    <row r="34" ht="14.25"/>
    <row r="35" ht="14.25"/>
  </sheetData>
  <hyperlinks>
    <hyperlink ref="C5" r:id="rId1" display="http://www.myonlinetraininghub.com/category/excel-charts" xr:uid="{30D263A2-659C-4C99-8A3C-1829CC70940F}"/>
    <hyperlink ref="C6" r:id="rId2" display="http://www.myonlinetraininghub.com/category/excel-dashboard" xr:uid="{E3287A32-A6BA-4FE1-91BF-9FC42C51F729}"/>
    <hyperlink ref="C19" r:id="rId3" xr:uid="{4959341C-6B05-4E40-9212-5CCBA853DDA1}"/>
    <hyperlink ref="C9" r:id="rId4" display="http://www.myonlinetraininghub.com/excel-webinars" xr:uid="{C97D1C00-843F-4972-BE33-5EBDE986F6C3}"/>
    <hyperlink ref="C28" r:id="rId5" xr:uid="{CD0AA5E6-8114-40EF-B799-8A0479AB322D}"/>
    <hyperlink ref="C18" r:id="rId6" xr:uid="{E17F9917-79FB-4CA3-8B3D-7F36399A403D}"/>
    <hyperlink ref="C4" r:id="rId7" xr:uid="{717ADDCF-9DEA-45D8-8AFB-E25F9532D211}"/>
    <hyperlink ref="C12" r:id="rId8" xr:uid="{7518389B-3835-46A2-B8A9-E7A6B0FAF5FC}"/>
    <hyperlink ref="C13" r:id="rId9" xr:uid="{01D18DA3-7242-442F-899C-833A192AE0AD}"/>
    <hyperlink ref="C14" r:id="rId10" xr:uid="{0326478F-9416-4005-9465-375789736FA2}"/>
    <hyperlink ref="C15" r:id="rId11" xr:uid="{95655D11-492E-4730-B4D6-6A54038DFF90}"/>
    <hyperlink ref="C16" r:id="rId12" xr:uid="{BF81A019-70DD-4230-A6D3-46F057FE4E13}"/>
    <hyperlink ref="C17" r:id="rId13" xr:uid="{4D335570-A412-4FE8-BAC0-4A84AE6F0E12}"/>
    <hyperlink ref="C20" r:id="rId14" xr:uid="{11E62594-CC83-40D2-B890-9C00736F596E}"/>
    <hyperlink ref="C21" r:id="rId15" xr:uid="{54AC1D9D-A5CF-4F45-AE95-A856CFDCA42C}"/>
    <hyperlink ref="C22" r:id="rId16" xr:uid="{3F30C40C-E8B0-4BC0-99DE-F41D1BA99B74}"/>
    <hyperlink ref="C23" r:id="rId17" xr:uid="{F8CC3581-431C-4F5D-A179-BA6C7F0C4D63}"/>
    <hyperlink ref="C24" r:id="rId18" xr:uid="{1C9BDF6A-1C6A-4C4B-9633-E0AA35762E79}"/>
    <hyperlink ref="C25" r:id="rId19" xr:uid="{882F322B-4B2B-4BBB-B546-02FEA3A39962}"/>
  </hyperlinks>
  <pageMargins left="0.7" right="0.7" top="0.75" bottom="0.75" header="0.3" footer="0.3"/>
  <drawing r:id="rId2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A9CF2F80553F44DB538DFBFFA514173" ma:contentTypeVersion="13" ma:contentTypeDescription="Create a new document." ma:contentTypeScope="" ma:versionID="99380c955ede6dd9ff514e4b2e5e8b61">
  <xsd:schema xmlns:xsd="http://www.w3.org/2001/XMLSchema" xmlns:xs="http://www.w3.org/2001/XMLSchema" xmlns:p="http://schemas.microsoft.com/office/2006/metadata/properties" xmlns:ns2="8d463809-8ae6-4eb2-a14b-50faafc5057b" xmlns:ns3="7d579085-3de5-41fc-9f0a-bba038b31af5" targetNamespace="http://schemas.microsoft.com/office/2006/metadata/properties" ma:root="true" ma:fieldsID="76fa7e73291c6bbfd6a1d830f81c09b3" ns2:_="" ns3:_="">
    <xsd:import namespace="8d463809-8ae6-4eb2-a14b-50faafc5057b"/>
    <xsd:import namespace="7d579085-3de5-41fc-9f0a-bba038b31a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463809-8ae6-4eb2-a14b-50faafc50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32e3ad1-47c4-459e-adcb-0ed37a573ba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79085-3de5-41fc-9f0a-bba038b31a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2cd1d-b291-48b9-97ab-4a8b4fc02422}" ma:internalName="TaxCatchAll" ma:showField="CatchAllData" ma:web="7d579085-3de5-41fc-9f0a-bba038b31af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d579085-3de5-41fc-9f0a-bba038b31af5" xsi:nil="true"/>
    <lcf76f155ced4ddcb4097134ff3c332f xmlns="8d463809-8ae6-4eb2-a14b-50faafc5057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2446325-3C6F-437E-907C-A0341F280ED4}">
  <ds:schemaRefs>
    <ds:schemaRef ds:uri="http://schemas.microsoft.com/sharepoint/v3/contenttype/forms"/>
  </ds:schemaRefs>
</ds:datastoreItem>
</file>

<file path=customXml/itemProps2.xml><?xml version="1.0" encoding="utf-8"?>
<ds:datastoreItem xmlns:ds="http://schemas.openxmlformats.org/officeDocument/2006/customXml" ds:itemID="{5CBDE505-A00D-4356-91B5-5A45445CA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463809-8ae6-4eb2-a14b-50faafc5057b"/>
    <ds:schemaRef ds:uri="7d579085-3de5-41fc-9f0a-bba038b31a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3BF259-23C2-4EF9-BFFA-FC444F066712}">
  <ds:schemaRefs>
    <ds:schemaRef ds:uri="http://purl.org/dc/elements/1.1/"/>
    <ds:schemaRef ds:uri="7d579085-3de5-41fc-9f0a-bba038b31af5"/>
    <ds:schemaRef ds:uri="http://schemas.microsoft.com/office/2006/documentManagement/types"/>
    <ds:schemaRef ds:uri="8d463809-8ae6-4eb2-a14b-50faafc5057b"/>
    <ds:schemaRef ds:uri="http://purl.org/dc/dcmitype/"/>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vt:lpstr>
      <vt:lpstr>Dashboard</vt:lpstr>
      <vt:lpstr>Analysis</vt:lpstr>
      <vt:lpstr>Dataset</vt:lpstr>
      <vt:lpstr>More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DDC</dc:creator>
  <cp:keywords/>
  <dc:description/>
  <cp:lastModifiedBy>DDC</cp:lastModifiedBy>
  <cp:revision/>
  <cp:lastPrinted>2024-12-15T18:07:31Z</cp:lastPrinted>
  <dcterms:created xsi:type="dcterms:W3CDTF">2024-04-16T13:14:50Z</dcterms:created>
  <dcterms:modified xsi:type="dcterms:W3CDTF">2024-12-15T21:34:00Z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0x0101000A9CF2F80553F44DB538DFBFFA514173</vt:lpwstr>
  </property>
  <property fmtid="{D5CDD505-2E9C-101B-9397-08002B2CF9AE}" pid="3" name="MediaServiceImageTags">
    <vt:lpwstr/>
  </property>
</Properties>
</file>