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nsoft-lee\Desktop\작업중\210628\표준화 반영 자료_수정_이명훈\파일설계서\사회조사\02. 파일설계서\2017\03. 제공용\"/>
    </mc:Choice>
  </mc:AlternateContent>
  <bookViews>
    <workbookView xWindow="0" yWindow="0" windowWidth="28800" windowHeight="12285" tabRatio="747" activeTab="1"/>
  </bookViews>
  <sheets>
    <sheet name="이용안내" sheetId="12" r:id="rId1"/>
    <sheet name="설계서 및 코드" sheetId="7" r:id="rId2"/>
    <sheet name="산업,직업코드" sheetId="11" r:id="rId3"/>
  </sheets>
  <definedNames>
    <definedName name="_xlnm._FilterDatabase" localSheetId="2" hidden="1">'산업,직업코드'!$A$1:$B$23</definedName>
    <definedName name="_xlnm._FilterDatabase" localSheetId="1" hidden="1">'설계서 및 코드'!$A$2:$M$956</definedName>
    <definedName name="_xlnm.Print_Area" localSheetId="0">이용안내!$A$1:$C$38</definedName>
  </definedNames>
  <calcPr calcId="162913"/>
</workbook>
</file>

<file path=xl/calcChain.xml><?xml version="1.0" encoding="utf-8"?>
<calcChain xmlns="http://schemas.openxmlformats.org/spreadsheetml/2006/main">
  <c r="A4" i="7" l="1"/>
  <c r="A5" i="7" l="1"/>
  <c r="A6" i="7" l="1"/>
  <c r="A7" i="7" s="1"/>
  <c r="K956" i="7"/>
  <c r="K955" i="7"/>
  <c r="K951" i="7"/>
  <c r="K948" i="7"/>
  <c r="K945" i="7"/>
  <c r="K941" i="7"/>
  <c r="K937" i="7"/>
  <c r="K933" i="7"/>
  <c r="K930" i="7"/>
  <c r="K927" i="7"/>
  <c r="K924" i="7"/>
  <c r="K921" i="7"/>
  <c r="K918" i="7"/>
  <c r="K915" i="7"/>
  <c r="K912" i="7"/>
  <c r="K909" i="7"/>
  <c r="K891" i="7"/>
  <c r="K887" i="7"/>
  <c r="K883" i="7"/>
  <c r="K879" i="7"/>
  <c r="K875" i="7"/>
  <c r="K859" i="7"/>
  <c r="K856" i="7"/>
  <c r="K843" i="7"/>
  <c r="K838" i="7"/>
  <c r="K833" i="7"/>
  <c r="K828" i="7"/>
  <c r="K825" i="7"/>
  <c r="K822" i="7"/>
  <c r="K819" i="7"/>
  <c r="K816" i="7"/>
  <c r="K813" i="7"/>
  <c r="K810" i="7"/>
  <c r="K802" i="7"/>
  <c r="K798" i="7"/>
  <c r="K794" i="7"/>
  <c r="K789" i="7"/>
  <c r="K782" i="7"/>
  <c r="K778" i="7"/>
  <c r="K773" i="7"/>
  <c r="K770" i="7"/>
  <c r="K767" i="7"/>
  <c r="K762" i="7"/>
  <c r="K757" i="7"/>
  <c r="K755" i="7"/>
  <c r="K753" i="7"/>
  <c r="K751" i="7"/>
  <c r="K749" i="7"/>
  <c r="K746" i="7"/>
  <c r="K744" i="7"/>
  <c r="K741" i="7"/>
  <c r="K739" i="7"/>
  <c r="K737" i="7"/>
  <c r="K734" i="7"/>
  <c r="K718" i="7"/>
  <c r="K716" i="7"/>
  <c r="K709" i="7"/>
  <c r="K704" i="7"/>
  <c r="K698" i="7"/>
  <c r="K696" i="7"/>
  <c r="K691" i="7"/>
  <c r="K689" i="7"/>
  <c r="K683" i="7"/>
  <c r="K680" i="7"/>
  <c r="K677" i="7"/>
  <c r="K675" i="7"/>
  <c r="K673" i="7"/>
  <c r="K663" i="7"/>
  <c r="K660" i="7"/>
  <c r="K654" i="7"/>
  <c r="K649" i="7"/>
  <c r="K643" i="7"/>
  <c r="K642" i="7"/>
  <c r="K641" i="7"/>
  <c r="K640" i="7"/>
  <c r="K639" i="7"/>
  <c r="K638" i="7"/>
  <c r="K637" i="7"/>
  <c r="K636" i="7"/>
  <c r="K635" i="7"/>
  <c r="K634" i="7"/>
  <c r="K626" i="7"/>
  <c r="K619" i="7"/>
  <c r="K618" i="7"/>
  <c r="K617" i="7"/>
  <c r="K616" i="7"/>
  <c r="K615" i="7"/>
  <c r="K614" i="7"/>
  <c r="K613" i="7"/>
  <c r="K610" i="7"/>
  <c r="K606" i="7"/>
  <c r="K601" i="7"/>
  <c r="K600" i="7"/>
  <c r="K599" i="7"/>
  <c r="K594" i="7"/>
  <c r="K588" i="7"/>
  <c r="K585" i="7"/>
  <c r="K584" i="7"/>
  <c r="K583" i="7"/>
  <c r="K572" i="7"/>
  <c r="K566" i="7"/>
  <c r="K562" i="7"/>
  <c r="K551" i="7"/>
  <c r="K550" i="7"/>
  <c r="K549" i="7"/>
  <c r="K540" i="7"/>
  <c r="K534" i="7"/>
  <c r="K528" i="7"/>
  <c r="K525" i="7"/>
  <c r="K524" i="7"/>
  <c r="K523" i="7"/>
  <c r="K512" i="7"/>
  <c r="K506" i="7"/>
  <c r="K505" i="7"/>
  <c r="K499" i="7"/>
  <c r="K493" i="7"/>
  <c r="K492" i="7"/>
  <c r="K491" i="7"/>
  <c r="K479" i="7"/>
  <c r="K469" i="7"/>
  <c r="K463" i="7"/>
  <c r="K456" i="7"/>
  <c r="K449" i="7"/>
  <c r="K448" i="7"/>
  <c r="K447" i="7"/>
  <c r="K435" i="7"/>
  <c r="K434" i="7"/>
  <c r="K433" i="7"/>
  <c r="K421" i="7"/>
  <c r="K420" i="7"/>
  <c r="K419" i="7"/>
  <c r="K418" i="7"/>
  <c r="K417" i="7"/>
  <c r="K414" i="7"/>
  <c r="K413" i="7"/>
  <c r="K412" i="7"/>
  <c r="K411" i="7"/>
  <c r="K408" i="7"/>
  <c r="K407" i="7"/>
  <c r="K406" i="7"/>
  <c r="K405" i="7"/>
  <c r="K404" i="7"/>
  <c r="K403" i="7"/>
  <c r="K402" i="7"/>
  <c r="K401" i="7"/>
  <c r="K400" i="7"/>
  <c r="K399" i="7"/>
  <c r="K396" i="7"/>
  <c r="K395" i="7"/>
  <c r="K394" i="7"/>
  <c r="K393" i="7"/>
  <c r="K392" i="7"/>
  <c r="K391" i="7"/>
  <c r="K390" i="7"/>
  <c r="K389" i="7"/>
  <c r="K388" i="7"/>
  <c r="K385" i="7"/>
  <c r="K384" i="7"/>
  <c r="K383" i="7"/>
  <c r="K382" i="7"/>
  <c r="K381" i="7"/>
  <c r="K380" i="7"/>
  <c r="K377" i="7"/>
  <c r="K376" i="7"/>
  <c r="K375" i="7"/>
  <c r="K370" i="7"/>
  <c r="K367" i="7"/>
  <c r="K361" i="7"/>
  <c r="K355" i="7"/>
  <c r="K348" i="7"/>
  <c r="K345" i="7"/>
  <c r="K339" i="7"/>
  <c r="K336" i="7"/>
  <c r="K335" i="7"/>
  <c r="K334" i="7"/>
  <c r="K333" i="7"/>
  <c r="K332" i="7"/>
  <c r="K331" i="7"/>
  <c r="K330" i="7"/>
  <c r="K329" i="7"/>
  <c r="K328" i="7"/>
  <c r="K327" i="7"/>
  <c r="K326" i="7"/>
  <c r="K325" i="7"/>
  <c r="K324" i="7"/>
  <c r="K321" i="7"/>
  <c r="K318" i="7"/>
  <c r="K317" i="7"/>
  <c r="K316" i="7"/>
  <c r="K308" i="7"/>
  <c r="K307" i="7"/>
  <c r="K306" i="7"/>
  <c r="K297" i="7"/>
  <c r="K296" i="7"/>
  <c r="K295" i="7"/>
  <c r="K294" i="7"/>
  <c r="K293" i="7"/>
  <c r="K292" i="7"/>
  <c r="K291" i="7"/>
  <c r="K290" i="7"/>
  <c r="K289" i="7"/>
  <c r="K288" i="7"/>
  <c r="K287" i="7"/>
  <c r="K286" i="7"/>
  <c r="K285" i="7"/>
  <c r="K284" i="7"/>
  <c r="K283" i="7"/>
  <c r="K282" i="7"/>
  <c r="K277" i="7"/>
  <c r="K274" i="7"/>
  <c r="K267" i="7"/>
  <c r="K263" i="7"/>
  <c r="K260" i="7"/>
  <c r="K259" i="7"/>
  <c r="K258" i="7"/>
  <c r="K248" i="7"/>
  <c r="K245" i="7"/>
  <c r="K244" i="7"/>
  <c r="K243" i="7"/>
  <c r="K242" i="7"/>
  <c r="K241" i="7"/>
  <c r="K240" i="7"/>
  <c r="K237" i="7"/>
  <c r="K231" i="7"/>
  <c r="K227" i="7"/>
  <c r="K224" i="7"/>
  <c r="K223" i="7"/>
  <c r="K222" i="7"/>
  <c r="K215" i="7"/>
  <c r="K214" i="7"/>
  <c r="K213" i="7"/>
  <c r="K206" i="7"/>
  <c r="K203" i="7"/>
  <c r="K197" i="7"/>
  <c r="K192" i="7"/>
  <c r="K185" i="7"/>
  <c r="K177" i="7"/>
  <c r="K171" i="7"/>
  <c r="K170" i="7"/>
  <c r="K161" i="7"/>
  <c r="K158" i="7"/>
  <c r="K157" i="7"/>
  <c r="K156" i="7"/>
  <c r="K146" i="7"/>
  <c r="K141" i="7"/>
  <c r="K136" i="7"/>
  <c r="K131" i="7"/>
  <c r="K126" i="7"/>
  <c r="K125" i="7"/>
  <c r="K124" i="7"/>
  <c r="K117" i="7"/>
  <c r="K114" i="7"/>
  <c r="K109" i="7"/>
  <c r="K108" i="7"/>
  <c r="K107" i="7"/>
  <c r="K98" i="7"/>
  <c r="K97" i="7"/>
  <c r="K96" i="7"/>
  <c r="K86" i="7"/>
  <c r="K85" i="7"/>
  <c r="K84" i="7"/>
  <c r="K83" i="7"/>
  <c r="K82" i="7"/>
  <c r="K76" i="7"/>
  <c r="K73" i="7"/>
  <c r="K72" i="7"/>
  <c r="K71" i="7"/>
  <c r="K70" i="7"/>
  <c r="K64" i="7"/>
  <c r="K57" i="7"/>
  <c r="K51" i="7"/>
  <c r="K48" i="7"/>
  <c r="K41" i="7"/>
  <c r="K34" i="7"/>
  <c r="K28" i="7"/>
  <c r="K19" i="7"/>
  <c r="K8" i="7"/>
  <c r="K6" i="7"/>
  <c r="K5" i="7"/>
  <c r="K4" i="7"/>
  <c r="A8" i="7" l="1"/>
  <c r="A9" i="7" l="1"/>
  <c r="A10" i="7" l="1"/>
  <c r="A11" i="7"/>
  <c r="A12" i="7" l="1"/>
  <c r="A13" i="7" l="1"/>
  <c r="A14" i="7" l="1"/>
  <c r="A15" i="7" l="1"/>
  <c r="A16" i="7" l="1"/>
  <c r="A17" i="7" l="1"/>
  <c r="A18" i="7" l="1"/>
  <c r="A19" i="7" l="1"/>
  <c r="A20" i="7" l="1"/>
  <c r="A21" i="7" l="1"/>
  <c r="A22" i="7" s="1"/>
  <c r="A23" i="7" s="1"/>
  <c r="A24" i="7" s="1"/>
  <c r="A25" i="7" s="1"/>
  <c r="A26" i="7" s="1"/>
  <c r="A27" i="7" s="1"/>
  <c r="A28" i="7" l="1"/>
  <c r="A29" i="7" s="1"/>
  <c r="A30" i="7" s="1"/>
  <c r="A31" i="7" s="1"/>
  <c r="A32" i="7" s="1"/>
  <c r="A33" i="7" s="1"/>
  <c r="A34" i="7" s="1"/>
  <c r="A35" i="7" s="1"/>
  <c r="A36" i="7" s="1"/>
  <c r="A37" i="7" s="1"/>
  <c r="A38" i="7" s="1"/>
  <c r="A39" i="7" s="1"/>
  <c r="A40" i="7" s="1"/>
  <c r="A41" i="7" s="1"/>
  <c r="A42" i="7" s="1"/>
  <c r="A43" i="7" s="1"/>
  <c r="A44" i="7" s="1"/>
  <c r="A45" i="7" s="1"/>
  <c r="A46" i="7" s="1"/>
  <c r="A47" i="7" s="1"/>
  <c r="A48" i="7" s="1"/>
  <c r="A49" i="7" l="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l="1"/>
  <c r="A75" i="7" s="1"/>
  <c r="A76" i="7" l="1"/>
  <c r="A77" i="7" l="1"/>
  <c r="A78" i="7" s="1"/>
  <c r="A79" i="7" s="1"/>
  <c r="A80" i="7" s="1"/>
  <c r="A81" i="7" s="1"/>
  <c r="A82" i="7" l="1"/>
  <c r="A83" i="7" s="1"/>
  <c r="A84" i="7" s="1"/>
  <c r="A85" i="7" s="1"/>
  <c r="A86" i="7" s="1"/>
  <c r="A87" i="7" l="1"/>
  <c r="A88" i="7" s="1"/>
  <c r="A89" i="7" s="1"/>
  <c r="A90" i="7" s="1"/>
  <c r="A91" i="7" s="1"/>
  <c r="A92" i="7" s="1"/>
  <c r="A93" i="7" s="1"/>
  <c r="A94" i="7" s="1"/>
  <c r="A95" i="7" s="1"/>
  <c r="A96" i="7" l="1"/>
  <c r="A97" i="7" s="1"/>
  <c r="A98" i="7" s="1"/>
  <c r="A99" i="7" l="1"/>
  <c r="A100" i="7" s="1"/>
  <c r="A101" i="7" s="1"/>
  <c r="A102" i="7" s="1"/>
  <c r="A103" i="7" s="1"/>
  <c r="A104" i="7" s="1"/>
  <c r="A105" i="7" s="1"/>
  <c r="A106" i="7" s="1"/>
  <c r="A107" i="7" l="1"/>
  <c r="A108" i="7" s="1"/>
  <c r="A109" i="7" s="1"/>
  <c r="A110" i="7" l="1"/>
  <c r="A111" i="7" s="1"/>
  <c r="A112" i="7" s="1"/>
  <c r="A113" i="7" s="1"/>
  <c r="A114" i="7" l="1"/>
  <c r="A115" i="7" l="1"/>
  <c r="A116" i="7" s="1"/>
  <c r="A117" i="7" l="1"/>
  <c r="A118" i="7" l="1"/>
  <c r="A119" i="7" s="1"/>
  <c r="A120" i="7" s="1"/>
  <c r="A121" i="7" s="1"/>
  <c r="A122" i="7" s="1"/>
  <c r="A123" i="7" s="1"/>
  <c r="A124" i="7" l="1"/>
  <c r="A125" i="7" s="1"/>
  <c r="A126" i="7" s="1"/>
  <c r="A127" i="7" l="1"/>
  <c r="A128" i="7" s="1"/>
  <c r="A129" i="7" s="1"/>
  <c r="A130" i="7" s="1"/>
  <c r="A131" i="7" l="1"/>
  <c r="A132" i="7" l="1"/>
  <c r="A133" i="7" s="1"/>
  <c r="A134" i="7" s="1"/>
  <c r="A135" i="7" s="1"/>
  <c r="A136" i="7" l="1"/>
  <c r="A137" i="7" l="1"/>
  <c r="A138" i="7" s="1"/>
  <c r="A139" i="7" s="1"/>
  <c r="A140" i="7" s="1"/>
  <c r="A141" i="7" l="1"/>
  <c r="A142" i="7" l="1"/>
  <c r="A143" i="7" s="1"/>
  <c r="A144" i="7" s="1"/>
  <c r="A145" i="7" s="1"/>
  <c r="A146" i="7" l="1"/>
  <c r="A147" i="7" l="1"/>
  <c r="A148" i="7" s="1"/>
  <c r="A149" i="7" s="1"/>
  <c r="A150" i="7" s="1"/>
  <c r="A151" i="7" s="1"/>
  <c r="A152" i="7" s="1"/>
  <c r="A153" i="7" s="1"/>
  <c r="A154" i="7" s="1"/>
  <c r="A155" i="7" s="1"/>
  <c r="A156" i="7" l="1"/>
  <c r="A157" i="7" s="1"/>
  <c r="A158" i="7" s="1"/>
  <c r="A159" i="7" l="1"/>
  <c r="A160" i="7" s="1"/>
  <c r="A161" i="7" l="1"/>
  <c r="A162" i="7" l="1"/>
  <c r="A163" i="7" s="1"/>
  <c r="A164" i="7" s="1"/>
  <c r="A165" i="7" s="1"/>
  <c r="A166" i="7" s="1"/>
  <c r="A167" i="7" s="1"/>
  <c r="A168" i="7" s="1"/>
  <c r="A169" i="7" s="1"/>
  <c r="A170" i="7" l="1"/>
  <c r="A171" i="7" s="1"/>
  <c r="A172" i="7" l="1"/>
  <c r="A173" i="7" s="1"/>
  <c r="A174" i="7" s="1"/>
  <c r="A175" i="7" s="1"/>
  <c r="A176" i="7" s="1"/>
  <c r="A177" i="7" l="1"/>
  <c r="A178" i="7" l="1"/>
  <c r="A179" i="7" s="1"/>
  <c r="A180" i="7" s="1"/>
  <c r="A181" i="7" s="1"/>
  <c r="A182" i="7" s="1"/>
  <c r="A183" i="7" s="1"/>
  <c r="A184" i="7" s="1"/>
  <c r="A185" i="7" l="1"/>
  <c r="A186" i="7" l="1"/>
  <c r="A187" i="7" s="1"/>
  <c r="A188" i="7" s="1"/>
  <c r="A189" i="7" s="1"/>
  <c r="A190" i="7" s="1"/>
  <c r="A191" i="7" s="1"/>
  <c r="A192" i="7" l="1"/>
  <c r="A193" i="7" l="1"/>
  <c r="A194" i="7" s="1"/>
  <c r="A195" i="7" s="1"/>
  <c r="A196" i="7" s="1"/>
  <c r="A197" i="7" l="1"/>
  <c r="A198" i="7" l="1"/>
  <c r="A199" i="7" s="1"/>
  <c r="A200" i="7" s="1"/>
  <c r="A201" i="7" s="1"/>
  <c r="A202" i="7" s="1"/>
  <c r="A203" i="7" l="1"/>
  <c r="A204" i="7" l="1"/>
  <c r="A205" i="7" s="1"/>
  <c r="A206" i="7" l="1"/>
  <c r="A207" i="7" l="1"/>
  <c r="A208" i="7" s="1"/>
  <c r="A209" i="7" s="1"/>
  <c r="A210" i="7" s="1"/>
  <c r="A211" i="7" s="1"/>
  <c r="A212" i="7" s="1"/>
  <c r="A213" i="7" l="1"/>
  <c r="A214" i="7" s="1"/>
  <c r="A215" i="7" s="1"/>
  <c r="A216" i="7" l="1"/>
  <c r="A217" i="7" s="1"/>
  <c r="A218" i="7" s="1"/>
  <c r="A219" i="7" s="1"/>
  <c r="A220" i="7" s="1"/>
  <c r="A221" i="7" s="1"/>
  <c r="A222" i="7" l="1"/>
  <c r="A223" i="7" s="1"/>
  <c r="A224" i="7" s="1"/>
  <c r="A225" i="7" l="1"/>
  <c r="A226" i="7" s="1"/>
  <c r="A227" i="7" s="1"/>
  <c r="A228" i="7" l="1"/>
  <c r="A229" i="7" s="1"/>
  <c r="A230" i="7" s="1"/>
  <c r="A231" i="7" l="1"/>
  <c r="A232" i="7" l="1"/>
  <c r="A233" i="7" s="1"/>
  <c r="A234" i="7" s="1"/>
  <c r="A235" i="7" s="1"/>
  <c r="A236" i="7" s="1"/>
  <c r="A237" i="7" l="1"/>
  <c r="A238" i="7" l="1"/>
  <c r="A239" i="7" s="1"/>
  <c r="A240" i="7" s="1"/>
  <c r="A241" i="7" s="1"/>
  <c r="A242" i="7" s="1"/>
  <c r="A243" i="7" s="1"/>
  <c r="A244" i="7" s="1"/>
  <c r="A245" i="7" s="1"/>
  <c r="A246" i="7" l="1"/>
  <c r="A247" i="7" s="1"/>
  <c r="A248" i="7" l="1"/>
  <c r="A249" i="7" l="1"/>
  <c r="A250" i="7" s="1"/>
  <c r="A251" i="7" s="1"/>
  <c r="A252" i="7" s="1"/>
  <c r="A253" i="7" s="1"/>
  <c r="A254" i="7" s="1"/>
  <c r="A255" i="7" s="1"/>
  <c r="A256" i="7" s="1"/>
  <c r="A257" i="7" s="1"/>
  <c r="A258" i="7" l="1"/>
  <c r="A259" i="7" s="1"/>
  <c r="A260" i="7" s="1"/>
  <c r="A261" i="7" l="1"/>
  <c r="A262" i="7" s="1"/>
  <c r="A263" i="7" l="1"/>
  <c r="A264" i="7" l="1"/>
  <c r="A265" i="7" s="1"/>
  <c r="A266" i="7" s="1"/>
  <c r="A267" i="7" l="1"/>
  <c r="A268" i="7" l="1"/>
  <c r="A269" i="7" s="1"/>
  <c r="A270" i="7" s="1"/>
  <c r="A271" i="7" s="1"/>
  <c r="A272" i="7" s="1"/>
  <c r="A273" i="7" s="1"/>
  <c r="A274" i="7" l="1"/>
  <c r="A275" i="7" l="1"/>
  <c r="A276" i="7" s="1"/>
  <c r="A277" i="7" l="1"/>
  <c r="A278" i="7" l="1"/>
  <c r="A279" i="7" s="1"/>
  <c r="A280" i="7" s="1"/>
  <c r="A281" i="7" s="1"/>
  <c r="A282" i="7" l="1"/>
  <c r="A283" i="7" s="1"/>
  <c r="A284" i="7" s="1"/>
  <c r="A285" i="7" s="1"/>
  <c r="A286" i="7" s="1"/>
  <c r="A287" i="7" s="1"/>
  <c r="A288" i="7" s="1"/>
  <c r="A289" i="7" s="1"/>
  <c r="A290" i="7" s="1"/>
  <c r="A291" i="7" s="1"/>
  <c r="A292" i="7" s="1"/>
  <c r="A293" i="7" s="1"/>
  <c r="A294" i="7" s="1"/>
  <c r="A295" i="7" s="1"/>
  <c r="A296" i="7" s="1"/>
  <c r="A297" i="7" s="1"/>
  <c r="A298" i="7" l="1"/>
  <c r="A299" i="7" s="1"/>
  <c r="A300" i="7" s="1"/>
  <c r="A301" i="7" s="1"/>
  <c r="A302" i="7" s="1"/>
  <c r="A303" i="7" s="1"/>
  <c r="A304" i="7" s="1"/>
  <c r="A305" i="7" s="1"/>
  <c r="A306" i="7" l="1"/>
  <c r="A307" i="7" s="1"/>
  <c r="A308" i="7" s="1"/>
  <c r="A309" i="7" l="1"/>
  <c r="A310" i="7" s="1"/>
  <c r="A311" i="7" s="1"/>
  <c r="A312" i="7" s="1"/>
  <c r="A313" i="7" s="1"/>
  <c r="A314" i="7" s="1"/>
  <c r="A315" i="7" s="1"/>
  <c r="A316" i="7" l="1"/>
  <c r="A317" i="7" s="1"/>
  <c r="A318" i="7" s="1"/>
  <c r="A319" i="7" l="1"/>
  <c r="A320" i="7" s="1"/>
  <c r="A321" i="7" l="1"/>
  <c r="A322" i="7" l="1"/>
  <c r="A323" i="7" s="1"/>
  <c r="A324" i="7" l="1"/>
  <c r="A325" i="7" s="1"/>
  <c r="A326" i="7" s="1"/>
  <c r="A327" i="7" s="1"/>
  <c r="A328" i="7" s="1"/>
  <c r="A329" i="7" s="1"/>
  <c r="A330" i="7" s="1"/>
  <c r="A331" i="7" s="1"/>
  <c r="A332" i="7" s="1"/>
  <c r="A333" i="7" s="1"/>
  <c r="A334" i="7" s="1"/>
  <c r="A335" i="7" s="1"/>
  <c r="A336" i="7" s="1"/>
  <c r="A337" i="7" l="1"/>
  <c r="A338" i="7" s="1"/>
  <c r="A339" i="7" l="1"/>
  <c r="A340" i="7" l="1"/>
  <c r="A341" i="7" s="1"/>
  <c r="A342" i="7" s="1"/>
  <c r="A343" i="7" s="1"/>
  <c r="A344" i="7" s="1"/>
  <c r="A345" i="7" l="1"/>
  <c r="A346" i="7" l="1"/>
  <c r="A347" i="7" s="1"/>
  <c r="A348" i="7" s="1"/>
  <c r="A349" i="7" l="1"/>
  <c r="A350" i="7" s="1"/>
  <c r="A351" i="7" s="1"/>
  <c r="A352" i="7" s="1"/>
  <c r="A353" i="7" s="1"/>
  <c r="A354" i="7" s="1"/>
  <c r="A355" i="7" l="1"/>
  <c r="A356" i="7" l="1"/>
  <c r="A357" i="7" s="1"/>
  <c r="A358" i="7" s="1"/>
  <c r="A359" i="7" s="1"/>
  <c r="A360" i="7" s="1"/>
  <c r="A361" i="7" l="1"/>
  <c r="A362" i="7" l="1"/>
  <c r="A363" i="7" s="1"/>
  <c r="A364" i="7" s="1"/>
  <c r="A365" i="7" s="1"/>
  <c r="A366" i="7" s="1"/>
  <c r="A367" i="7" l="1"/>
  <c r="A368" i="7" l="1"/>
  <c r="A369" i="7" s="1"/>
  <c r="A370" i="7" l="1"/>
  <c r="A371" i="7" s="1"/>
  <c r="A372" i="7" s="1"/>
  <c r="A373" i="7" s="1"/>
  <c r="A374" i="7" s="1"/>
  <c r="A375" i="7" l="1"/>
  <c r="A376" i="7" s="1"/>
  <c r="A377" i="7" s="1"/>
  <c r="A378" i="7" l="1"/>
  <c r="A379" i="7" s="1"/>
  <c r="A380" i="7" l="1"/>
  <c r="A381" i="7" s="1"/>
  <c r="A382" i="7" s="1"/>
  <c r="A383" i="7" s="1"/>
  <c r="A384" i="7" s="1"/>
  <c r="A385" i="7" s="1"/>
  <c r="A386" i="7" l="1"/>
  <c r="A387" i="7" s="1"/>
  <c r="A388" i="7" l="1"/>
  <c r="A389" i="7" s="1"/>
  <c r="A390" i="7" s="1"/>
  <c r="A391" i="7" s="1"/>
  <c r="A392" i="7" s="1"/>
  <c r="A393" i="7" s="1"/>
  <c r="A394" i="7" s="1"/>
  <c r="A395" i="7" s="1"/>
  <c r="A396" i="7" s="1"/>
  <c r="A397" i="7" l="1"/>
  <c r="A398" i="7" s="1"/>
  <c r="A399" i="7" s="1"/>
  <c r="A400" i="7" s="1"/>
  <c r="A401" i="7" s="1"/>
  <c r="A402" i="7" s="1"/>
  <c r="A403" i="7" s="1"/>
  <c r="A404" i="7" s="1"/>
  <c r="A405" i="7" s="1"/>
  <c r="A406" i="7" s="1"/>
  <c r="A407" i="7" s="1"/>
  <c r="A408" i="7" s="1"/>
  <c r="A409" i="7" l="1"/>
  <c r="A410" i="7" s="1"/>
  <c r="A411" i="7" l="1"/>
  <c r="A412" i="7" s="1"/>
  <c r="A413" i="7" s="1"/>
  <c r="A414" i="7" s="1"/>
  <c r="A415" i="7" l="1"/>
  <c r="A416" i="7" s="1"/>
  <c r="A417" i="7" l="1"/>
  <c r="A418" i="7" s="1"/>
  <c r="A419" i="7" s="1"/>
  <c r="A420" i="7" s="1"/>
  <c r="A421" i="7" s="1"/>
  <c r="A422" i="7" l="1"/>
  <c r="A423" i="7" s="1"/>
  <c r="A424" i="7" s="1"/>
  <c r="A425" i="7" s="1"/>
  <c r="A426" i="7" s="1"/>
  <c r="A427" i="7" s="1"/>
  <c r="A428" i="7" s="1"/>
  <c r="A429" i="7" s="1"/>
  <c r="A430" i="7" s="1"/>
  <c r="A431" i="7" s="1"/>
  <c r="A432" i="7" s="1"/>
  <c r="A433" i="7" l="1"/>
  <c r="A434" i="7" s="1"/>
  <c r="A435" i="7" s="1"/>
  <c r="A436" i="7" l="1"/>
  <c r="A437" i="7" s="1"/>
  <c r="A438" i="7" s="1"/>
  <c r="A439" i="7" s="1"/>
  <c r="A440" i="7" s="1"/>
  <c r="A441" i="7" s="1"/>
  <c r="A442" i="7" s="1"/>
  <c r="A443" i="7" s="1"/>
  <c r="A444" i="7" s="1"/>
  <c r="A445" i="7" s="1"/>
  <c r="A446" i="7" s="1"/>
  <c r="A447" i="7" l="1"/>
  <c r="A448" i="7" s="1"/>
  <c r="A449" i="7" s="1"/>
  <c r="A450" i="7" l="1"/>
  <c r="A451" i="7" s="1"/>
  <c r="A452" i="7" s="1"/>
  <c r="A453" i="7" s="1"/>
  <c r="A454" i="7" s="1"/>
  <c r="A455" i="7" s="1"/>
  <c r="A456" i="7" l="1"/>
  <c r="A457" i="7" l="1"/>
  <c r="A458" i="7" s="1"/>
  <c r="A459" i="7" s="1"/>
  <c r="A460" i="7" s="1"/>
  <c r="A461" i="7" s="1"/>
  <c r="A462" i="7" s="1"/>
  <c r="A463" i="7" l="1"/>
  <c r="A464" i="7" l="1"/>
  <c r="A465" i="7" s="1"/>
  <c r="A466" i="7" s="1"/>
  <c r="A467" i="7" s="1"/>
  <c r="A468" i="7" s="1"/>
  <c r="A469" i="7" l="1"/>
  <c r="A470" i="7" l="1"/>
  <c r="A471" i="7" s="1"/>
  <c r="A472" i="7" s="1"/>
  <c r="A473" i="7" s="1"/>
  <c r="A474" i="7" s="1"/>
  <c r="A475" i="7" s="1"/>
  <c r="A476" i="7" s="1"/>
  <c r="A477" i="7" s="1"/>
  <c r="A478" i="7" s="1"/>
  <c r="A479" i="7" l="1"/>
  <c r="A480" i="7" l="1"/>
  <c r="A481" i="7" s="1"/>
  <c r="A482" i="7" s="1"/>
  <c r="A483" i="7" s="1"/>
  <c r="A484" i="7" s="1"/>
  <c r="A485" i="7" s="1"/>
  <c r="A486" i="7" s="1"/>
  <c r="A487" i="7" s="1"/>
  <c r="A488" i="7" s="1"/>
  <c r="A489" i="7" s="1"/>
  <c r="A490" i="7" s="1"/>
  <c r="A491" i="7" l="1"/>
  <c r="A492" i="7" s="1"/>
  <c r="A493" i="7" s="1"/>
  <c r="A494" i="7" l="1"/>
  <c r="A495" i="7" s="1"/>
  <c r="A496" i="7" s="1"/>
  <c r="A497" i="7" s="1"/>
  <c r="A498" i="7" s="1"/>
  <c r="A499" i="7" l="1"/>
  <c r="A500" i="7" l="1"/>
  <c r="A501" i="7" s="1"/>
  <c r="A502" i="7" s="1"/>
  <c r="A503" i="7" s="1"/>
  <c r="A504" i="7" s="1"/>
  <c r="A505" i="7" l="1"/>
  <c r="A506" i="7" s="1"/>
  <c r="A507" i="7" l="1"/>
  <c r="A508" i="7" s="1"/>
  <c r="A509" i="7" s="1"/>
  <c r="A510" i="7" s="1"/>
  <c r="A511" i="7" s="1"/>
  <c r="A512" i="7" l="1"/>
  <c r="A513" i="7" l="1"/>
  <c r="A514" i="7" s="1"/>
  <c r="A515" i="7" s="1"/>
  <c r="A516" i="7" s="1"/>
  <c r="A517" i="7" s="1"/>
  <c r="A518" i="7" s="1"/>
  <c r="A519" i="7" s="1"/>
  <c r="A520" i="7" s="1"/>
  <c r="A521" i="7" s="1"/>
  <c r="A522" i="7" s="1"/>
  <c r="A523" i="7" l="1"/>
  <c r="A524" i="7" s="1"/>
  <c r="A525" i="7" s="1"/>
  <c r="A526" i="7" l="1"/>
  <c r="A527" i="7" s="1"/>
  <c r="A528" i="7" l="1"/>
  <c r="A529" i="7" l="1"/>
  <c r="A530" i="7" s="1"/>
  <c r="A531" i="7" s="1"/>
  <c r="A532" i="7" s="1"/>
  <c r="A533" i="7" s="1"/>
  <c r="A534" i="7" l="1"/>
  <c r="A535" i="7" l="1"/>
  <c r="A536" i="7" s="1"/>
  <c r="A537" i="7" s="1"/>
  <c r="A538" i="7" s="1"/>
  <c r="A539" i="7" s="1"/>
  <c r="A540" i="7" l="1"/>
  <c r="A541" i="7" l="1"/>
  <c r="A542" i="7" s="1"/>
  <c r="A543" i="7" s="1"/>
  <c r="A544" i="7" s="1"/>
  <c r="A545" i="7" s="1"/>
  <c r="A546" i="7" s="1"/>
  <c r="A547" i="7" s="1"/>
  <c r="A548" i="7" s="1"/>
  <c r="A549" i="7" l="1"/>
  <c r="A550" i="7" s="1"/>
  <c r="A551" i="7" s="1"/>
  <c r="A552" i="7" l="1"/>
  <c r="A553" i="7" s="1"/>
  <c r="A554" i="7" s="1"/>
  <c r="A555" i="7" s="1"/>
  <c r="A556" i="7" s="1"/>
  <c r="A557" i="7" s="1"/>
  <c r="A558" i="7" s="1"/>
  <c r="A559" i="7" s="1"/>
  <c r="A560" i="7" s="1"/>
  <c r="A561" i="7" s="1"/>
  <c r="A562" i="7" l="1"/>
  <c r="A563" i="7" l="1"/>
  <c r="A564" i="7" s="1"/>
  <c r="A565" i="7" s="1"/>
  <c r="A566" i="7" s="1"/>
  <c r="A567" i="7" l="1"/>
  <c r="A568" i="7" s="1"/>
  <c r="A569" i="7" s="1"/>
  <c r="A570" i="7" s="1"/>
  <c r="A571" i="7" s="1"/>
  <c r="A572" i="7" l="1"/>
  <c r="A573" i="7" l="1"/>
  <c r="A574" i="7" s="1"/>
  <c r="A575" i="7" s="1"/>
  <c r="A576" i="7" s="1"/>
  <c r="A577" i="7" s="1"/>
  <c r="A578" i="7" s="1"/>
  <c r="A579" i="7" s="1"/>
  <c r="A580" i="7" s="1"/>
  <c r="A581" i="7" s="1"/>
  <c r="A582" i="7" s="1"/>
  <c r="A583" i="7" l="1"/>
  <c r="A584" i="7" s="1"/>
  <c r="A585" i="7" s="1"/>
  <c r="A586" i="7" l="1"/>
  <c r="A587" i="7" s="1"/>
  <c r="A588" i="7" s="1"/>
  <c r="A589" i="7" l="1"/>
  <c r="A590" i="7" s="1"/>
  <c r="A591" i="7" s="1"/>
  <c r="A592" i="7" s="1"/>
  <c r="A593" i="7" s="1"/>
  <c r="A594" i="7" l="1"/>
  <c r="A595" i="7" l="1"/>
  <c r="A596" i="7" s="1"/>
  <c r="A597" i="7" s="1"/>
  <c r="A598" i="7" s="1"/>
  <c r="A599" i="7" l="1"/>
  <c r="A600" i="7" s="1"/>
  <c r="A601" i="7" s="1"/>
  <c r="A602" i="7" l="1"/>
  <c r="A603" i="7" s="1"/>
  <c r="A604" i="7" s="1"/>
  <c r="A605" i="7" s="1"/>
  <c r="A606" i="7" l="1"/>
  <c r="A607" i="7" l="1"/>
  <c r="A608" i="7" s="1"/>
  <c r="A609" i="7" s="1"/>
  <c r="A610" i="7" l="1"/>
  <c r="A611" i="7" l="1"/>
  <c r="A612" i="7" s="1"/>
  <c r="A613" i="7" l="1"/>
  <c r="A614" i="7" s="1"/>
  <c r="A615" i="7" s="1"/>
  <c r="A616" i="7" s="1"/>
  <c r="A617" i="7" s="1"/>
  <c r="A618" i="7" s="1"/>
  <c r="A619" i="7" s="1"/>
  <c r="A620" i="7" l="1"/>
  <c r="A621" i="7" s="1"/>
  <c r="A622" i="7" s="1"/>
  <c r="A623" i="7" s="1"/>
  <c r="A624" i="7" s="1"/>
  <c r="A625" i="7" s="1"/>
  <c r="A626" i="7" l="1"/>
  <c r="A627" i="7" l="1"/>
  <c r="A628" i="7" s="1"/>
  <c r="A629" i="7" s="1"/>
  <c r="A630" i="7" s="1"/>
  <c r="A631" i="7" s="1"/>
  <c r="A632" i="7" s="1"/>
  <c r="A633" i="7" s="1"/>
  <c r="A634" i="7" l="1"/>
  <c r="A635" i="7" s="1"/>
  <c r="A636" i="7" s="1"/>
  <c r="A637" i="7" s="1"/>
  <c r="A638" i="7" s="1"/>
  <c r="A639" i="7" s="1"/>
  <c r="A640" i="7" s="1"/>
  <c r="A641" i="7" s="1"/>
  <c r="A642" i="7" s="1"/>
  <c r="A643" i="7" s="1"/>
  <c r="A644" i="7" l="1"/>
  <c r="A645" i="7" s="1"/>
  <c r="A646" i="7" s="1"/>
  <c r="A647" i="7" s="1"/>
  <c r="A648" i="7" s="1"/>
  <c r="A649" i="7" l="1"/>
  <c r="A650" i="7" l="1"/>
  <c r="A651" i="7" s="1"/>
  <c r="A652" i="7" s="1"/>
  <c r="A653" i="7" s="1"/>
  <c r="A654" i="7" l="1"/>
  <c r="A655" i="7" l="1"/>
  <c r="A656" i="7" s="1"/>
  <c r="A657" i="7" s="1"/>
  <c r="A658" i="7" s="1"/>
  <c r="A659" i="7" s="1"/>
  <c r="A660" i="7" l="1"/>
  <c r="A661" i="7" l="1"/>
  <c r="A662" i="7" s="1"/>
  <c r="A663" i="7" l="1"/>
  <c r="A664" i="7" s="1"/>
  <c r="A665" i="7" s="1"/>
  <c r="A666" i="7" s="1"/>
  <c r="A667" i="7" s="1"/>
  <c r="A668" i="7" s="1"/>
  <c r="A669" i="7" s="1"/>
  <c r="A670" i="7" s="1"/>
  <c r="A671" i="7" s="1"/>
  <c r="A672" i="7" s="1"/>
  <c r="A673" i="7" l="1"/>
  <c r="A674" i="7" l="1"/>
  <c r="A675" i="7" s="1"/>
  <c r="A676" i="7" l="1"/>
  <c r="A677" i="7" s="1"/>
  <c r="A678" i="7" l="1"/>
  <c r="A679" i="7" s="1"/>
  <c r="A680" i="7" l="1"/>
  <c r="A681" i="7" l="1"/>
  <c r="A682" i="7" s="1"/>
  <c r="A683" i="7" s="1"/>
  <c r="A684" i="7" l="1"/>
  <c r="A685" i="7" s="1"/>
  <c r="A686" i="7" s="1"/>
  <c r="A687" i="7" s="1"/>
  <c r="A688" i="7" s="1"/>
  <c r="A689" i="7" l="1"/>
  <c r="A690" i="7" l="1"/>
  <c r="A691" i="7" s="1"/>
  <c r="A692" i="7" l="1"/>
  <c r="A693" i="7" s="1"/>
  <c r="A694" i="7" s="1"/>
  <c r="A695" i="7" s="1"/>
  <c r="A696" i="7" l="1"/>
  <c r="A697" i="7" l="1"/>
  <c r="A698" i="7" s="1"/>
  <c r="A699" i="7" l="1"/>
  <c r="A700" i="7" s="1"/>
  <c r="A701" i="7" s="1"/>
  <c r="A702" i="7" s="1"/>
  <c r="A703" i="7" s="1"/>
  <c r="A704" i="7" l="1"/>
  <c r="A705" i="7" l="1"/>
  <c r="A706" i="7" s="1"/>
  <c r="A707" i="7" s="1"/>
  <c r="A708" i="7" s="1"/>
  <c r="A709" i="7" l="1"/>
  <c r="A710" i="7" l="1"/>
  <c r="A711" i="7" s="1"/>
  <c r="A712" i="7" s="1"/>
  <c r="A713" i="7" s="1"/>
  <c r="A714" i="7" s="1"/>
  <c r="A715" i="7" s="1"/>
  <c r="A716" i="7" l="1"/>
  <c r="A717" i="7" l="1"/>
  <c r="A718" i="7" s="1"/>
  <c r="A719" i="7" l="1"/>
  <c r="A720" i="7" s="1"/>
  <c r="A721" i="7" s="1"/>
  <c r="A722" i="7" s="1"/>
  <c r="A723" i="7" s="1"/>
  <c r="A724" i="7" s="1"/>
  <c r="A725" i="7" s="1"/>
  <c r="A726" i="7" s="1"/>
  <c r="A727" i="7" s="1"/>
  <c r="A728" i="7" s="1"/>
  <c r="A729" i="7" s="1"/>
  <c r="A730" i="7" s="1"/>
  <c r="A731" i="7" s="1"/>
  <c r="A732" i="7" s="1"/>
  <c r="A733" i="7" s="1"/>
  <c r="A734" i="7" l="1"/>
  <c r="A735" i="7" l="1"/>
  <c r="A736" i="7" s="1"/>
  <c r="A737" i="7" l="1"/>
  <c r="A739" i="7" l="1"/>
  <c r="A738" i="7"/>
  <c r="A740" i="7" s="1"/>
  <c r="A741" i="7" l="1"/>
  <c r="A742" i="7"/>
  <c r="A743" i="7" s="1"/>
  <c r="A744" i="7" l="1"/>
  <c r="A745" i="7" l="1"/>
  <c r="A746" i="7" s="1"/>
  <c r="A747" i="7" l="1"/>
  <c r="A748" i="7" s="1"/>
  <c r="A749" i="7" l="1"/>
  <c r="A751" i="7" l="1"/>
  <c r="A750" i="7"/>
  <c r="A752" i="7" s="1"/>
  <c r="A753" i="7" s="1"/>
  <c r="A755" i="7" l="1"/>
  <c r="A754" i="7"/>
  <c r="A756" i="7" l="1"/>
  <c r="A757" i="7" s="1"/>
  <c r="A758" i="7" l="1"/>
  <c r="A759" i="7" s="1"/>
  <c r="A760" i="7" s="1"/>
  <c r="A761" i="7" s="1"/>
  <c r="A762" i="7" l="1"/>
  <c r="A763" i="7" l="1"/>
  <c r="A764" i="7" s="1"/>
  <c r="A765" i="7" s="1"/>
  <c r="A766" i="7" s="1"/>
  <c r="A767" i="7" l="1"/>
  <c r="A768" i="7" l="1"/>
  <c r="A769" i="7" s="1"/>
  <c r="A770" i="7" l="1"/>
  <c r="A771" i="7" s="1"/>
  <c r="A772" i="7" s="1"/>
  <c r="A773" i="7" l="1"/>
  <c r="A774" i="7" l="1"/>
  <c r="A775" i="7" s="1"/>
  <c r="A776" i="7" s="1"/>
  <c r="A777" i="7" s="1"/>
  <c r="A778" i="7" l="1"/>
  <c r="A779" i="7" l="1"/>
  <c r="A780" i="7" s="1"/>
  <c r="A781" i="7" s="1"/>
  <c r="A782" i="7" l="1"/>
  <c r="A783" i="7" l="1"/>
  <c r="A784" i="7" s="1"/>
  <c r="A785" i="7" s="1"/>
  <c r="A786" i="7" s="1"/>
  <c r="A787" i="7" s="1"/>
  <c r="A788" i="7" s="1"/>
  <c r="A789" i="7" l="1"/>
  <c r="A790" i="7" l="1"/>
  <c r="A791" i="7" s="1"/>
  <c r="A792" i="7" s="1"/>
  <c r="A793" i="7" s="1"/>
  <c r="A794" i="7" l="1"/>
  <c r="A795" i="7" l="1"/>
  <c r="A796" i="7" s="1"/>
  <c r="A797" i="7" s="1"/>
  <c r="A798" i="7" s="1"/>
  <c r="A799" i="7" l="1"/>
  <c r="A800" i="7" s="1"/>
  <c r="A801" i="7" s="1"/>
  <c r="A802" i="7" s="1"/>
  <c r="A803" i="7" l="1"/>
  <c r="A804" i="7" s="1"/>
  <c r="A805" i="7" s="1"/>
  <c r="A806" i="7" s="1"/>
  <c r="A807" i="7" s="1"/>
  <c r="A808" i="7" s="1"/>
  <c r="A809" i="7" s="1"/>
  <c r="A810" i="7" l="1"/>
  <c r="A811" i="7" l="1"/>
  <c r="A812" i="7" s="1"/>
  <c r="A813" i="7" l="1"/>
  <c r="A814" i="7" s="1"/>
  <c r="A815" i="7" l="1"/>
  <c r="A816" i="7"/>
  <c r="A817" i="7"/>
  <c r="A818" i="7" s="1"/>
  <c r="A819" i="7" l="1"/>
  <c r="A820" i="7"/>
  <c r="A821" i="7" s="1"/>
  <c r="A822" i="7" l="1"/>
  <c r="A823" i="7" s="1"/>
  <c r="A824" i="7" l="1"/>
  <c r="A825" i="7" s="1"/>
  <c r="A826" i="7" s="1"/>
  <c r="A827" i="7" s="1"/>
  <c r="A828" i="7" l="1"/>
  <c r="A829" i="7" s="1"/>
  <c r="A830" i="7" s="1"/>
  <c r="A831" i="7" s="1"/>
  <c r="A832" i="7" s="1"/>
  <c r="A833" i="7" l="1"/>
  <c r="A834" i="7" l="1"/>
  <c r="A835" i="7" s="1"/>
  <c r="A836" i="7" s="1"/>
  <c r="A837" i="7" s="1"/>
  <c r="A838" i="7" l="1"/>
  <c r="A839" i="7" l="1"/>
  <c r="A840" i="7" s="1"/>
  <c r="A841" i="7" s="1"/>
  <c r="A842" i="7" s="1"/>
  <c r="A843" i="7" l="1"/>
  <c r="A844" i="7" l="1"/>
  <c r="A845" i="7" s="1"/>
  <c r="A846" i="7" s="1"/>
  <c r="A847" i="7" s="1"/>
  <c r="A848" i="7" s="1"/>
  <c r="A849" i="7" s="1"/>
  <c r="A850" i="7" s="1"/>
  <c r="A851" i="7" s="1"/>
  <c r="A852" i="7" s="1"/>
  <c r="A853" i="7" s="1"/>
  <c r="A854" i="7" s="1"/>
  <c r="A855" i="7" s="1"/>
  <c r="A856" i="7" l="1"/>
  <c r="A857" i="7" l="1"/>
  <c r="A858" i="7" s="1"/>
  <c r="A859" i="7" l="1"/>
  <c r="A860" i="7" s="1"/>
  <c r="A861" i="7" s="1"/>
  <c r="A862" i="7" s="1"/>
  <c r="A863" i="7" s="1"/>
  <c r="A864" i="7" s="1"/>
  <c r="A865" i="7" s="1"/>
  <c r="A866" i="7" s="1"/>
  <c r="A867" i="7" s="1"/>
  <c r="A868" i="7" s="1"/>
  <c r="A869" i="7" s="1"/>
  <c r="A870" i="7" s="1"/>
  <c r="A871" i="7" s="1"/>
  <c r="A872" i="7" s="1"/>
  <c r="A873" i="7" s="1"/>
  <c r="A874" i="7" s="1"/>
  <c r="A875" i="7" l="1"/>
  <c r="A876" i="7" l="1"/>
  <c r="A877" i="7" s="1"/>
  <c r="A878" i="7" s="1"/>
  <c r="A879" i="7" l="1"/>
  <c r="A880" i="7" l="1"/>
  <c r="A881" i="7" s="1"/>
  <c r="A882" i="7" s="1"/>
  <c r="A883" i="7" l="1"/>
  <c r="A884" i="7" l="1"/>
  <c r="A885" i="7" s="1"/>
  <c r="A886" i="7" s="1"/>
  <c r="A887" i="7" s="1"/>
  <c r="A888" i="7" l="1"/>
  <c r="A889" i="7" s="1"/>
  <c r="A890" i="7" s="1"/>
  <c r="A891" i="7" s="1"/>
  <c r="A892" i="7" l="1"/>
  <c r="A893" i="7" s="1"/>
  <c r="A894" i="7" s="1"/>
  <c r="A895" i="7" s="1"/>
  <c r="A896" i="7" s="1"/>
  <c r="A897" i="7" s="1"/>
  <c r="A898" i="7" s="1"/>
  <c r="A899" i="7" s="1"/>
  <c r="A900" i="7" s="1"/>
  <c r="A901" i="7" s="1"/>
  <c r="A902" i="7" s="1"/>
  <c r="A903" i="7" s="1"/>
  <c r="A904" i="7" s="1"/>
  <c r="A905" i="7" s="1"/>
  <c r="A906" i="7" s="1"/>
  <c r="A907" i="7" s="1"/>
  <c r="A908" i="7" s="1"/>
  <c r="A909" i="7" l="1"/>
  <c r="A910" i="7" l="1"/>
  <c r="A911" i="7" s="1"/>
  <c r="A912" i="7" l="1"/>
  <c r="A913" i="7" s="1"/>
  <c r="A914" i="7" s="1"/>
  <c r="A915" i="7" s="1"/>
  <c r="A916" i="7" l="1"/>
  <c r="A917" i="7" s="1"/>
  <c r="A918" i="7" l="1"/>
  <c r="A921" i="7" s="1"/>
  <c r="A919" i="7"/>
  <c r="A920" i="7" s="1"/>
  <c r="A922" i="7" l="1"/>
  <c r="A923" i="7" s="1"/>
  <c r="A924" i="7" l="1"/>
  <c r="A925" i="7"/>
  <c r="A926" i="7" s="1"/>
  <c r="A927" i="7" l="1"/>
  <c r="A930" i="7" s="1"/>
  <c r="A928" i="7"/>
  <c r="A929" i="7" s="1"/>
  <c r="A931" i="7" l="1"/>
  <c r="A932" i="7" s="1"/>
  <c r="A933" i="7" l="1"/>
  <c r="A934" i="7" s="1"/>
  <c r="A935" i="7" s="1"/>
  <c r="A936" i="7" s="1"/>
  <c r="A937" i="7" s="1"/>
  <c r="A938" i="7" l="1"/>
  <c r="A939" i="7" s="1"/>
  <c r="A940" i="7" s="1"/>
  <c r="A941" i="7" s="1"/>
  <c r="A942" i="7" l="1"/>
  <c r="A943" i="7" s="1"/>
  <c r="A944" i="7" s="1"/>
  <c r="A945" i="7" s="1"/>
  <c r="A946" i="7" l="1"/>
  <c r="A947" i="7" s="1"/>
  <c r="A948" i="7" s="1"/>
  <c r="A949" i="7" l="1"/>
  <c r="A950" i="7" s="1"/>
  <c r="A951" i="7" l="1"/>
  <c r="A952" i="7"/>
  <c r="A953" i="7" s="1"/>
  <c r="A954" i="7" s="1"/>
  <c r="A955" i="7" l="1"/>
  <c r="A956" i="7" s="1"/>
</calcChain>
</file>

<file path=xl/comments1.xml><?xml version="1.0" encoding="utf-8"?>
<comments xmlns="http://schemas.openxmlformats.org/spreadsheetml/2006/main">
  <authors>
    <author>KJH</author>
  </authors>
  <commentList>
    <comment ref="F2" authorId="0" shapeId="0">
      <text>
        <r>
          <rPr>
            <sz val="9"/>
            <color indexed="81"/>
            <rFont val="돋움"/>
            <family val="3"/>
            <charset val="129"/>
          </rPr>
          <t>연도별</t>
        </r>
        <r>
          <rPr>
            <sz val="9"/>
            <color indexed="81"/>
            <rFont val="Tahoma"/>
            <family val="2"/>
          </rPr>
          <t xml:space="preserve"> </t>
        </r>
        <r>
          <rPr>
            <sz val="9"/>
            <color indexed="81"/>
            <rFont val="돋움"/>
            <family val="3"/>
            <charset val="129"/>
          </rPr>
          <t>항목</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사항이</t>
        </r>
        <r>
          <rPr>
            <sz val="9"/>
            <color indexed="81"/>
            <rFont val="Tahoma"/>
            <family val="2"/>
          </rPr>
          <t xml:space="preserve"> </t>
        </r>
        <r>
          <rPr>
            <sz val="9"/>
            <color indexed="81"/>
            <rFont val="돋움"/>
            <family val="3"/>
            <charset val="129"/>
          </rPr>
          <t>미미한</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동일한</t>
        </r>
        <r>
          <rPr>
            <sz val="9"/>
            <color indexed="81"/>
            <rFont val="Tahoma"/>
            <family val="2"/>
          </rPr>
          <t xml:space="preserve"> </t>
        </r>
        <r>
          <rPr>
            <sz val="9"/>
            <color indexed="81"/>
            <rFont val="돋움"/>
            <family val="3"/>
            <charset val="129"/>
          </rPr>
          <t>영문명을</t>
        </r>
        <r>
          <rPr>
            <sz val="9"/>
            <color indexed="81"/>
            <rFont val="Tahoma"/>
            <family val="2"/>
          </rPr>
          <t xml:space="preserve"> </t>
        </r>
        <r>
          <rPr>
            <sz val="9"/>
            <color indexed="81"/>
            <rFont val="돋움"/>
            <family val="3"/>
            <charset val="129"/>
          </rPr>
          <t>사용하므로</t>
        </r>
        <r>
          <rPr>
            <sz val="9"/>
            <color indexed="81"/>
            <rFont val="Tahoma"/>
            <family val="2"/>
          </rPr>
          <t xml:space="preserve"> </t>
        </r>
        <r>
          <rPr>
            <sz val="9"/>
            <color indexed="81"/>
            <rFont val="돋움"/>
            <family val="3"/>
            <charset val="129"/>
          </rPr>
          <t>시계열</t>
        </r>
        <r>
          <rPr>
            <sz val="9"/>
            <color indexed="81"/>
            <rFont val="Tahoma"/>
            <family val="2"/>
          </rPr>
          <t xml:space="preserve"> </t>
        </r>
        <r>
          <rPr>
            <sz val="9"/>
            <color indexed="81"/>
            <rFont val="돋움"/>
            <family val="3"/>
            <charset val="129"/>
          </rPr>
          <t>연계</t>
        </r>
        <r>
          <rPr>
            <sz val="9"/>
            <color indexed="81"/>
            <rFont val="Tahoma"/>
            <family val="2"/>
          </rPr>
          <t xml:space="preserve"> </t>
        </r>
        <r>
          <rPr>
            <sz val="9"/>
            <color indexed="81"/>
            <rFont val="돋움"/>
            <family val="3"/>
            <charset val="129"/>
          </rPr>
          <t>분석</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참고하시기</t>
        </r>
        <r>
          <rPr>
            <sz val="9"/>
            <color indexed="81"/>
            <rFont val="Tahoma"/>
            <family val="2"/>
          </rPr>
          <t xml:space="preserve"> </t>
        </r>
        <r>
          <rPr>
            <sz val="9"/>
            <color indexed="81"/>
            <rFont val="돋움"/>
            <family val="3"/>
            <charset val="129"/>
          </rPr>
          <t>바랍니다</t>
        </r>
        <r>
          <rPr>
            <sz val="9"/>
            <color indexed="81"/>
            <rFont val="Tahoma"/>
            <family val="2"/>
          </rPr>
          <t>.</t>
        </r>
      </text>
    </comment>
  </commentList>
</comments>
</file>

<file path=xl/sharedStrings.xml><?xml version="1.0" encoding="utf-8"?>
<sst xmlns="http://schemas.openxmlformats.org/spreadsheetml/2006/main" count="2783" uniqueCount="1605">
  <si>
    <t>광업</t>
  </si>
  <si>
    <t>제조업</t>
  </si>
  <si>
    <t>건설업</t>
  </si>
  <si>
    <t>도매 및 소매업</t>
  </si>
  <si>
    <t>숙박 및 음식점업</t>
  </si>
  <si>
    <t>금융 및 보험업</t>
  </si>
  <si>
    <t>전문, 과학 및 기술 서비스업</t>
  </si>
  <si>
    <t>공공행정, 국방 및 사회보장 행정</t>
  </si>
  <si>
    <t>교육 서비스업</t>
  </si>
  <si>
    <t>보건업 및 사회복지 서비스업</t>
  </si>
  <si>
    <t>예술, 스포츠 및 여가관련 서비스업</t>
  </si>
  <si>
    <t>협회 및 단체, 수리  및 기타 개인 서비스업</t>
  </si>
  <si>
    <t>가구내 고용활동 및 달리 분류되지 않은 자가소비 생산활동</t>
  </si>
  <si>
    <t>U</t>
  </si>
  <si>
    <t>국제 및 외국기관</t>
  </si>
  <si>
    <t>1</t>
  </si>
  <si>
    <t>관리자</t>
  </si>
  <si>
    <t>2</t>
  </si>
  <si>
    <t>전문가 및 관련 종사자</t>
  </si>
  <si>
    <t>3</t>
  </si>
  <si>
    <t>4</t>
  </si>
  <si>
    <t>5</t>
  </si>
  <si>
    <t>6</t>
  </si>
  <si>
    <t>7</t>
  </si>
  <si>
    <t>8</t>
  </si>
  <si>
    <t>9</t>
  </si>
  <si>
    <t>사무 종사자</t>
  </si>
  <si>
    <t>서비스 종사자</t>
  </si>
  <si>
    <t>판매 종사자</t>
  </si>
  <si>
    <t>단순노무 종사자</t>
  </si>
  <si>
    <t>A</t>
  </si>
  <si>
    <t>B</t>
  </si>
  <si>
    <t>C</t>
  </si>
  <si>
    <t>D</t>
  </si>
  <si>
    <t>E</t>
  </si>
  <si>
    <t>F</t>
  </si>
  <si>
    <t>G</t>
  </si>
  <si>
    <t>H</t>
  </si>
  <si>
    <t>I</t>
  </si>
  <si>
    <t>J</t>
  </si>
  <si>
    <t>K</t>
  </si>
  <si>
    <t>L</t>
  </si>
  <si>
    <t>M</t>
  </si>
  <si>
    <t>N</t>
  </si>
  <si>
    <t>O</t>
  </si>
  <si>
    <t>P</t>
  </si>
  <si>
    <t>Q</t>
  </si>
  <si>
    <t>R</t>
  </si>
  <si>
    <t>S</t>
  </si>
  <si>
    <t>T</t>
  </si>
  <si>
    <t>조사표
번호</t>
    <phoneticPr fontId="3" type="noConversion"/>
  </si>
  <si>
    <t>12</t>
    <phoneticPr fontId="3" type="noConversion"/>
  </si>
  <si>
    <t>Ⅱ. 복지 부문</t>
    <phoneticPr fontId="3" type="noConversion"/>
  </si>
  <si>
    <t>기타</t>
    <phoneticPr fontId="3" type="noConversion"/>
  </si>
  <si>
    <t>Ⅲ. 사회참여 부문</t>
    <phoneticPr fontId="3" type="noConversion"/>
  </si>
  <si>
    <t>39-1</t>
    <phoneticPr fontId="3" type="noConversion"/>
  </si>
  <si>
    <t>46-1</t>
    <phoneticPr fontId="3" type="noConversion"/>
  </si>
  <si>
    <t>47-1</t>
    <phoneticPr fontId="3" type="noConversion"/>
  </si>
  <si>
    <t>Ⅴ. 소득과 소비 부문</t>
    <phoneticPr fontId="3" type="noConversion"/>
  </si>
  <si>
    <t>Ⅵ. 노동 부문</t>
    <phoneticPr fontId="3" type="noConversion"/>
  </si>
  <si>
    <t>67</t>
    <phoneticPr fontId="3" type="noConversion"/>
  </si>
  <si>
    <t>68</t>
    <phoneticPr fontId="3" type="noConversion"/>
  </si>
  <si>
    <t>18-1</t>
    <phoneticPr fontId="3" type="noConversion"/>
  </si>
  <si>
    <t>9</t>
    <phoneticPr fontId="3" type="noConversion"/>
  </si>
  <si>
    <t>10</t>
    <phoneticPr fontId="3" type="noConversion"/>
  </si>
  <si>
    <t>11</t>
    <phoneticPr fontId="3" type="noConversion"/>
  </si>
  <si>
    <t>13</t>
    <phoneticPr fontId="3" type="noConversion"/>
  </si>
  <si>
    <t>16</t>
    <phoneticPr fontId="3" type="noConversion"/>
  </si>
  <si>
    <t>17</t>
    <phoneticPr fontId="3" type="noConversion"/>
  </si>
  <si>
    <t>18</t>
    <phoneticPr fontId="3" type="noConversion"/>
  </si>
  <si>
    <t>19</t>
    <phoneticPr fontId="3" type="noConversion"/>
  </si>
  <si>
    <t>14</t>
    <phoneticPr fontId="3" type="noConversion"/>
  </si>
  <si>
    <t>15</t>
    <phoneticPr fontId="3" type="noConversion"/>
  </si>
  <si>
    <t>19-1</t>
    <phoneticPr fontId="3" type="noConversion"/>
  </si>
  <si>
    <t>22-1</t>
    <phoneticPr fontId="3" type="noConversion"/>
  </si>
  <si>
    <t>24</t>
    <phoneticPr fontId="3" type="noConversion"/>
  </si>
  <si>
    <t>24-1</t>
    <phoneticPr fontId="3" type="noConversion"/>
  </si>
  <si>
    <t>24-2</t>
    <phoneticPr fontId="3" type="noConversion"/>
  </si>
  <si>
    <t>25</t>
    <phoneticPr fontId="3" type="noConversion"/>
  </si>
  <si>
    <t>28-1</t>
    <phoneticPr fontId="3" type="noConversion"/>
  </si>
  <si>
    <t>29-1</t>
    <phoneticPr fontId="3" type="noConversion"/>
  </si>
  <si>
    <t>29-2</t>
    <phoneticPr fontId="3" type="noConversion"/>
  </si>
  <si>
    <t>32</t>
    <phoneticPr fontId="3" type="noConversion"/>
  </si>
  <si>
    <t>33</t>
    <phoneticPr fontId="3" type="noConversion"/>
  </si>
  <si>
    <t>69</t>
    <phoneticPr fontId="3" type="noConversion"/>
  </si>
  <si>
    <t>19-2</t>
    <phoneticPr fontId="3" type="noConversion"/>
  </si>
  <si>
    <t>1</t>
    <phoneticPr fontId="3" type="noConversion"/>
  </si>
  <si>
    <t>2</t>
    <phoneticPr fontId="3" type="noConversion"/>
  </si>
  <si>
    <t>11</t>
    <phoneticPr fontId="3" type="noConversion"/>
  </si>
  <si>
    <t>남</t>
    <phoneticPr fontId="3" type="noConversion"/>
  </si>
  <si>
    <t>가구주</t>
  </si>
  <si>
    <t>02</t>
    <phoneticPr fontId="3" type="noConversion"/>
  </si>
  <si>
    <t>배우자</t>
    <phoneticPr fontId="3" type="noConversion"/>
  </si>
  <si>
    <t>미혼자녀</t>
    <phoneticPr fontId="3" type="noConversion"/>
  </si>
  <si>
    <t>기혼자녀 및 그 배우자</t>
    <phoneticPr fontId="3" type="noConversion"/>
  </si>
  <si>
    <t>손자녀 및 그 배우자</t>
    <phoneticPr fontId="3" type="noConversion"/>
  </si>
  <si>
    <t>부모(배우자쪽 포함)</t>
    <phoneticPr fontId="3" type="noConversion"/>
  </si>
  <si>
    <t>조부모(배우자쪽 포함)</t>
    <phoneticPr fontId="3" type="noConversion"/>
  </si>
  <si>
    <t>미혼 형제.자매</t>
    <phoneticPr fontId="3" type="noConversion"/>
  </si>
  <si>
    <t>기타 친.인척</t>
    <phoneticPr fontId="3" type="noConversion"/>
  </si>
  <si>
    <t>10</t>
  </si>
  <si>
    <t>기타 동거인</t>
    <phoneticPr fontId="3" type="noConversion"/>
  </si>
  <si>
    <t>무학</t>
  </si>
  <si>
    <t>초등학교</t>
  </si>
  <si>
    <t>중학교</t>
  </si>
  <si>
    <t>고등학교</t>
  </si>
  <si>
    <t>대학(4년제 미만)</t>
    <phoneticPr fontId="3" type="noConversion"/>
  </si>
  <si>
    <t>대학교(4년제 이상)</t>
    <phoneticPr fontId="3" type="noConversion"/>
  </si>
  <si>
    <t>대학원 석사과정</t>
    <phoneticPr fontId="3" type="noConversion"/>
  </si>
  <si>
    <t>대학원 박사 과정</t>
    <phoneticPr fontId="3" type="noConversion"/>
  </si>
  <si>
    <t>졸업</t>
  </si>
  <si>
    <t>재학</t>
  </si>
  <si>
    <t>수료</t>
    <phoneticPr fontId="3" type="noConversion"/>
  </si>
  <si>
    <t>휴학</t>
  </si>
  <si>
    <t>중퇴</t>
    <phoneticPr fontId="3" type="noConversion"/>
  </si>
  <si>
    <t>1학년</t>
    <phoneticPr fontId="3" type="noConversion"/>
  </si>
  <si>
    <t>2학년</t>
  </si>
  <si>
    <t>3학년</t>
  </si>
  <si>
    <t>4학년</t>
  </si>
  <si>
    <t>5학년</t>
  </si>
  <si>
    <t>6학년</t>
  </si>
  <si>
    <t>미혼</t>
  </si>
  <si>
    <t>배우자 있음</t>
    <phoneticPr fontId="3" type="noConversion"/>
  </si>
  <si>
    <t>하였다</t>
    <phoneticPr fontId="3" type="noConversion"/>
  </si>
  <si>
    <t>하지 않았다</t>
    <phoneticPr fontId="3" type="noConversion"/>
  </si>
  <si>
    <t>매우만족</t>
    <phoneticPr fontId="3" type="noConversion"/>
  </si>
  <si>
    <t>약간만족</t>
    <phoneticPr fontId="3" type="noConversion"/>
  </si>
  <si>
    <t>보통</t>
    <phoneticPr fontId="3" type="noConversion"/>
  </si>
  <si>
    <t>약간불만족</t>
    <phoneticPr fontId="3" type="noConversion"/>
  </si>
  <si>
    <t>매우불만족</t>
    <phoneticPr fontId="3" type="noConversion"/>
  </si>
  <si>
    <t>동거</t>
    <phoneticPr fontId="3" type="noConversion"/>
  </si>
  <si>
    <t>5</t>
    <phoneticPr fontId="3" type="noConversion"/>
  </si>
  <si>
    <t>6</t>
    <phoneticPr fontId="3" type="noConversion"/>
  </si>
  <si>
    <t>사별</t>
    <phoneticPr fontId="3" type="noConversion"/>
  </si>
  <si>
    <t>이혼</t>
    <phoneticPr fontId="3" type="noConversion"/>
  </si>
  <si>
    <t>별거</t>
    <phoneticPr fontId="3" type="noConversion"/>
  </si>
  <si>
    <t>가지고 있다</t>
    <phoneticPr fontId="3" type="noConversion"/>
  </si>
  <si>
    <t>가지고 있지 않다</t>
    <phoneticPr fontId="3" type="noConversion"/>
  </si>
  <si>
    <t>약간 좋아짐</t>
    <phoneticPr fontId="3" type="noConversion"/>
  </si>
  <si>
    <t>3</t>
    <phoneticPr fontId="3" type="noConversion"/>
  </si>
  <si>
    <t>변화 없음</t>
    <phoneticPr fontId="3" type="noConversion"/>
  </si>
  <si>
    <t>4</t>
    <phoneticPr fontId="3" type="noConversion"/>
  </si>
  <si>
    <t>약간 나빠짐</t>
    <phoneticPr fontId="3" type="noConversion"/>
  </si>
  <si>
    <t>5</t>
    <phoneticPr fontId="3" type="noConversion"/>
  </si>
  <si>
    <t>납부한다</t>
    <phoneticPr fontId="3" type="noConversion"/>
  </si>
  <si>
    <t>납부하지 않는다</t>
    <phoneticPr fontId="3" type="noConversion"/>
  </si>
  <si>
    <t>매우 부담됨</t>
    <phoneticPr fontId="3" type="noConversion"/>
  </si>
  <si>
    <t>2</t>
    <phoneticPr fontId="3" type="noConversion"/>
  </si>
  <si>
    <t>약간 부담됨</t>
    <phoneticPr fontId="3" type="noConversion"/>
  </si>
  <si>
    <t>3</t>
    <phoneticPr fontId="3" type="noConversion"/>
  </si>
  <si>
    <t>보통임</t>
    <phoneticPr fontId="3" type="noConversion"/>
  </si>
  <si>
    <t>별로 부담 안 됨</t>
    <phoneticPr fontId="3" type="noConversion"/>
  </si>
  <si>
    <t>전혀 부담 안 됨</t>
    <phoneticPr fontId="3" type="noConversion"/>
  </si>
  <si>
    <t>[건강보험 납부여부] 코드 참조</t>
    <phoneticPr fontId="3" type="noConversion"/>
  </si>
  <si>
    <t>[건강보험 부담정도] 코드 참조</t>
    <phoneticPr fontId="3" type="noConversion"/>
  </si>
  <si>
    <t>[건강보험 납부여부] 코드 참조</t>
    <phoneticPr fontId="3" type="noConversion"/>
  </si>
  <si>
    <t>공원, 녹지, 산책로</t>
    <phoneticPr fontId="3" type="noConversion"/>
  </si>
  <si>
    <t>보건의료시설(공공병원, 보건소 등)</t>
    <phoneticPr fontId="3" type="noConversion"/>
  </si>
  <si>
    <t>사회복지시설(장애인·노인복지시설 등)</t>
    <phoneticPr fontId="3" type="noConversion"/>
  </si>
  <si>
    <t>공영주차시설</t>
    <phoneticPr fontId="3" type="noConversion"/>
  </si>
  <si>
    <t>6</t>
    <phoneticPr fontId="3" type="noConversion"/>
  </si>
  <si>
    <t>문화예술회관(시민회관 등)</t>
    <phoneticPr fontId="3" type="noConversion"/>
  </si>
  <si>
    <t>7</t>
    <phoneticPr fontId="3" type="noConversion"/>
  </si>
  <si>
    <t>도서관</t>
    <phoneticPr fontId="3" type="noConversion"/>
  </si>
  <si>
    <t>8</t>
    <phoneticPr fontId="3" type="noConversion"/>
  </si>
  <si>
    <t>체육시설 및 경기장</t>
    <phoneticPr fontId="3" type="noConversion"/>
  </si>
  <si>
    <t>9</t>
    <phoneticPr fontId="3" type="noConversion"/>
  </si>
  <si>
    <t>9</t>
    <phoneticPr fontId="3" type="noConversion"/>
  </si>
  <si>
    <t>기타(   )</t>
    <phoneticPr fontId="3" type="noConversion"/>
  </si>
  <si>
    <t>향후 늘려야 할 공공시설[1순위] 코드 참조</t>
    <phoneticPr fontId="3" type="noConversion"/>
  </si>
  <si>
    <t>고용(취업) 지원 서비스</t>
    <phoneticPr fontId="3" type="noConversion"/>
  </si>
  <si>
    <t>소득 지원 서비스</t>
    <phoneticPr fontId="3" type="noConversion"/>
  </si>
  <si>
    <t>주거 관련 서비스</t>
    <phoneticPr fontId="3" type="noConversion"/>
  </si>
  <si>
    <t>4</t>
    <phoneticPr fontId="3" type="noConversion"/>
  </si>
  <si>
    <t>안전 관련 서비스</t>
    <phoneticPr fontId="3" type="noConversion"/>
  </si>
  <si>
    <t>5</t>
    <phoneticPr fontId="3" type="noConversion"/>
  </si>
  <si>
    <t>보건의료·건강관리 서비스</t>
    <phoneticPr fontId="3" type="noConversion"/>
  </si>
  <si>
    <t>6</t>
    <phoneticPr fontId="3" type="noConversion"/>
  </si>
  <si>
    <t>보육 및 교육 관련 서비스</t>
    <phoneticPr fontId="3" type="noConversion"/>
  </si>
  <si>
    <t>7</t>
    <phoneticPr fontId="3" type="noConversion"/>
  </si>
  <si>
    <t>여가·문화 향유 지원 서비스</t>
    <phoneticPr fontId="3" type="noConversion"/>
  </si>
  <si>
    <t>8</t>
    <phoneticPr fontId="3" type="noConversion"/>
  </si>
  <si>
    <t>기타 (   )</t>
    <phoneticPr fontId="3" type="noConversion"/>
  </si>
  <si>
    <t>향후 늘려야 할 복지서비스[1순위] 코드 참조</t>
    <phoneticPr fontId="3" type="noConversion"/>
  </si>
  <si>
    <t>매장(묘지)</t>
    <phoneticPr fontId="3" type="noConversion"/>
  </si>
  <si>
    <t>화장 후 봉안(납골당, 납골묘 등)</t>
    <phoneticPr fontId="3" type="noConversion"/>
  </si>
  <si>
    <t>3</t>
    <phoneticPr fontId="3" type="noConversion"/>
  </si>
  <si>
    <t>화장 후 자연장(수목장, 잔디장 등)</t>
    <phoneticPr fontId="3" type="noConversion"/>
  </si>
  <si>
    <t>4</t>
    <phoneticPr fontId="3" type="noConversion"/>
  </si>
  <si>
    <t>기타(  )</t>
    <phoneticPr fontId="3" type="noConversion"/>
  </si>
  <si>
    <t>있다</t>
    <phoneticPr fontId="3" type="noConversion"/>
  </si>
  <si>
    <t>없다</t>
    <phoneticPr fontId="3" type="noConversion"/>
  </si>
  <si>
    <t>기타</t>
  </si>
  <si>
    <t>장애인 접촉 여부 및 대상[접촉대상[1순위] 코드 참조</t>
    <phoneticPr fontId="3" type="noConversion"/>
  </si>
  <si>
    <t>001</t>
    <phoneticPr fontId="3" type="noConversion"/>
  </si>
  <si>
    <t>만 13세이상</t>
    <phoneticPr fontId="3" type="noConversion"/>
  </si>
  <si>
    <t>002</t>
    <phoneticPr fontId="3" type="noConversion"/>
  </si>
  <si>
    <t>만 15세이상</t>
    <phoneticPr fontId="3" type="noConversion"/>
  </si>
  <si>
    <t>003</t>
    <phoneticPr fontId="3" type="noConversion"/>
  </si>
  <si>
    <t>동부</t>
  </si>
  <si>
    <t>004</t>
    <phoneticPr fontId="3" type="noConversion"/>
  </si>
  <si>
    <t>읍면부</t>
  </si>
  <si>
    <t>010</t>
    <phoneticPr fontId="3" type="noConversion"/>
  </si>
  <si>
    <t>남자</t>
    <phoneticPr fontId="3" type="noConversion"/>
  </si>
  <si>
    <t>020</t>
    <phoneticPr fontId="3" type="noConversion"/>
  </si>
  <si>
    <t>여자</t>
    <phoneticPr fontId="3" type="noConversion"/>
  </si>
  <si>
    <t>031</t>
    <phoneticPr fontId="3" type="noConversion"/>
  </si>
  <si>
    <t>자기집</t>
  </si>
  <si>
    <t>032</t>
    <phoneticPr fontId="3" type="noConversion"/>
  </si>
  <si>
    <t>전세</t>
  </si>
  <si>
    <t>033</t>
    <phoneticPr fontId="3" type="noConversion"/>
  </si>
  <si>
    <t>보증금있는월세</t>
  </si>
  <si>
    <t>034</t>
    <phoneticPr fontId="3" type="noConversion"/>
  </si>
  <si>
    <t>보증금없는월세</t>
  </si>
  <si>
    <t>035</t>
    <phoneticPr fontId="3" type="noConversion"/>
  </si>
  <si>
    <t>무상</t>
  </si>
  <si>
    <t>039</t>
    <phoneticPr fontId="3" type="noConversion"/>
  </si>
  <si>
    <t>자기집 이외</t>
  </si>
  <si>
    <t>041</t>
    <phoneticPr fontId="3" type="noConversion"/>
  </si>
  <si>
    <t>단독주택</t>
  </si>
  <si>
    <t>042</t>
    <phoneticPr fontId="3" type="noConversion"/>
  </si>
  <si>
    <t>아파트</t>
  </si>
  <si>
    <t>043</t>
    <phoneticPr fontId="3" type="noConversion"/>
  </si>
  <si>
    <t>연립·다세대주택</t>
  </si>
  <si>
    <t>044</t>
    <phoneticPr fontId="3" type="noConversion"/>
  </si>
  <si>
    <t>049</t>
    <phoneticPr fontId="3" type="noConversion"/>
  </si>
  <si>
    <t>기타_1</t>
  </si>
  <si>
    <t>051</t>
    <phoneticPr fontId="3" type="noConversion"/>
  </si>
  <si>
    <t>1인가구</t>
  </si>
  <si>
    <t>052</t>
    <phoneticPr fontId="3" type="noConversion"/>
  </si>
  <si>
    <t>1세대가구</t>
  </si>
  <si>
    <t>053</t>
    <phoneticPr fontId="3" type="noConversion"/>
  </si>
  <si>
    <t>2세대가구</t>
  </si>
  <si>
    <t>054</t>
    <phoneticPr fontId="3" type="noConversion"/>
  </si>
  <si>
    <t>3세대이상 가구</t>
  </si>
  <si>
    <t>055</t>
    <phoneticPr fontId="3" type="noConversion"/>
  </si>
  <si>
    <t>비혈연가구</t>
  </si>
  <si>
    <t>061</t>
    <phoneticPr fontId="3" type="noConversion"/>
  </si>
  <si>
    <t>1인</t>
  </si>
  <si>
    <t>062</t>
    <phoneticPr fontId="3" type="noConversion"/>
  </si>
  <si>
    <t>2인</t>
  </si>
  <si>
    <t>063</t>
    <phoneticPr fontId="3" type="noConversion"/>
  </si>
  <si>
    <t>3인</t>
  </si>
  <si>
    <t>064</t>
    <phoneticPr fontId="3" type="noConversion"/>
  </si>
  <si>
    <t>4인 이상</t>
  </si>
  <si>
    <t>1319</t>
  </si>
  <si>
    <t>13∼19세</t>
  </si>
  <si>
    <t>2029</t>
  </si>
  <si>
    <t>20∼29세</t>
  </si>
  <si>
    <t>3039</t>
  </si>
  <si>
    <t>30∼39세</t>
  </si>
  <si>
    <t>4049</t>
  </si>
  <si>
    <t>40∼49세</t>
  </si>
  <si>
    <t>5059</t>
  </si>
  <si>
    <t>50∼59세</t>
  </si>
  <si>
    <t>6000</t>
  </si>
  <si>
    <t>60세이상</t>
  </si>
  <si>
    <t>6500</t>
  </si>
  <si>
    <t>65세이상</t>
  </si>
  <si>
    <t>1314</t>
    <phoneticPr fontId="3" type="noConversion"/>
  </si>
  <si>
    <t>13~14세</t>
    <phoneticPr fontId="3" type="noConversion"/>
  </si>
  <si>
    <t>1519</t>
  </si>
  <si>
    <t>15∼19세</t>
  </si>
  <si>
    <t>2024</t>
  </si>
  <si>
    <t>20∼24세</t>
  </si>
  <si>
    <t>2529</t>
  </si>
  <si>
    <t>25∼29세</t>
  </si>
  <si>
    <t>3034</t>
  </si>
  <si>
    <t>30∼34세</t>
  </si>
  <si>
    <t>3539</t>
  </si>
  <si>
    <t>35∼39세</t>
  </si>
  <si>
    <t>4044</t>
  </si>
  <si>
    <t>40∼44세</t>
  </si>
  <si>
    <t>4549</t>
  </si>
  <si>
    <t>45∼49세</t>
  </si>
  <si>
    <t>5054</t>
  </si>
  <si>
    <t>50∼54세</t>
  </si>
  <si>
    <t>5559</t>
  </si>
  <si>
    <t>55∼59세</t>
  </si>
  <si>
    <t>6064</t>
  </si>
  <si>
    <t>60∼64세</t>
  </si>
  <si>
    <t>6569</t>
  </si>
  <si>
    <t>65~69세</t>
  </si>
  <si>
    <t>7074</t>
  </si>
  <si>
    <t>70~74세</t>
  </si>
  <si>
    <t>7579</t>
  </si>
  <si>
    <t>75~79세</t>
  </si>
  <si>
    <t>8000</t>
  </si>
  <si>
    <t>80세이상</t>
  </si>
  <si>
    <t>6069</t>
  </si>
  <si>
    <t>60~69세</t>
  </si>
  <si>
    <t>7079</t>
  </si>
  <si>
    <t>70~79세</t>
  </si>
  <si>
    <t>7000</t>
  </si>
  <si>
    <t>70세이상</t>
  </si>
  <si>
    <t>1324</t>
  </si>
  <si>
    <t>13∼24세</t>
  </si>
  <si>
    <t>1318</t>
  </si>
  <si>
    <t>13∼18세</t>
  </si>
  <si>
    <t>1924</t>
  </si>
  <si>
    <t>19∼24세</t>
  </si>
  <si>
    <t>1524</t>
  </si>
  <si>
    <t>15∼24세</t>
  </si>
  <si>
    <t>1518</t>
  </si>
  <si>
    <t>15∼18세</t>
  </si>
  <si>
    <t>1329</t>
  </si>
  <si>
    <t>13∼29세</t>
  </si>
  <si>
    <t>1529</t>
  </si>
  <si>
    <t>15∼29세</t>
  </si>
  <si>
    <t>1929</t>
  </si>
  <si>
    <t>19∼29세</t>
  </si>
  <si>
    <t>3000</t>
  </si>
  <si>
    <t>30세이상</t>
  </si>
  <si>
    <t>071</t>
    <phoneticPr fontId="3" type="noConversion"/>
  </si>
  <si>
    <t>초졸이하</t>
  </si>
  <si>
    <t>072</t>
    <phoneticPr fontId="3" type="noConversion"/>
  </si>
  <si>
    <t>중졸</t>
  </si>
  <si>
    <t>073</t>
    <phoneticPr fontId="3" type="noConversion"/>
  </si>
  <si>
    <t>고졸</t>
  </si>
  <si>
    <t>074</t>
    <phoneticPr fontId="3" type="noConversion"/>
  </si>
  <si>
    <t>대졸이상</t>
  </si>
  <si>
    <t>110</t>
    <phoneticPr fontId="3" type="noConversion"/>
  </si>
  <si>
    <t>미  혼</t>
  </si>
  <si>
    <t>120</t>
    <phoneticPr fontId="3" type="noConversion"/>
  </si>
  <si>
    <t>배우자 있음</t>
  </si>
  <si>
    <t>130</t>
    <phoneticPr fontId="3" type="noConversion"/>
  </si>
  <si>
    <t>사  별</t>
  </si>
  <si>
    <t>140</t>
    <phoneticPr fontId="3" type="noConversion"/>
  </si>
  <si>
    <t>이  혼</t>
  </si>
  <si>
    <t>150</t>
    <phoneticPr fontId="3" type="noConversion"/>
  </si>
  <si>
    <t>취업</t>
  </si>
  <si>
    <t>160</t>
    <phoneticPr fontId="3" type="noConversion"/>
  </si>
  <si>
    <t>실업 및 비경제활동</t>
  </si>
  <si>
    <t>210</t>
    <phoneticPr fontId="3" type="noConversion"/>
  </si>
  <si>
    <t>맞벌이</t>
  </si>
  <si>
    <t>220</t>
    <phoneticPr fontId="3" type="noConversion"/>
  </si>
  <si>
    <t>비맞벌이</t>
  </si>
  <si>
    <t>211</t>
    <phoneticPr fontId="3" type="noConversion"/>
  </si>
  <si>
    <t>동거 맞벌이</t>
  </si>
  <si>
    <t>212</t>
    <phoneticPr fontId="3" type="noConversion"/>
  </si>
  <si>
    <t>비동거 맞벌이</t>
  </si>
  <si>
    <t>213</t>
    <phoneticPr fontId="3" type="noConversion"/>
  </si>
  <si>
    <t>홑벌이</t>
  </si>
  <si>
    <t>214</t>
    <phoneticPr fontId="3" type="noConversion"/>
  </si>
  <si>
    <t>310</t>
    <phoneticPr fontId="3" type="noConversion"/>
  </si>
  <si>
    <t>농림어업</t>
  </si>
  <si>
    <t>320</t>
    <phoneticPr fontId="3" type="noConversion"/>
  </si>
  <si>
    <t>광공업</t>
  </si>
  <si>
    <t>330</t>
    <phoneticPr fontId="3" type="noConversion"/>
  </si>
  <si>
    <t>사회간접자본, 기타서비스업</t>
  </si>
  <si>
    <t>340</t>
    <phoneticPr fontId="3" type="noConversion"/>
  </si>
  <si>
    <t>전문관리</t>
  </si>
  <si>
    <t>350</t>
    <phoneticPr fontId="3" type="noConversion"/>
  </si>
  <si>
    <t>사  무</t>
  </si>
  <si>
    <t>360</t>
    <phoneticPr fontId="3" type="noConversion"/>
  </si>
  <si>
    <t>서비스판매</t>
  </si>
  <si>
    <t>370</t>
    <phoneticPr fontId="3" type="noConversion"/>
  </si>
  <si>
    <t>농어업</t>
  </si>
  <si>
    <t>380</t>
    <phoneticPr fontId="3" type="noConversion"/>
  </si>
  <si>
    <t>기능노무</t>
  </si>
  <si>
    <t>390</t>
    <phoneticPr fontId="3" type="noConversion"/>
  </si>
  <si>
    <t>기  타</t>
    <phoneticPr fontId="3" type="noConversion"/>
  </si>
  <si>
    <t>410</t>
    <phoneticPr fontId="3" type="noConversion"/>
  </si>
  <si>
    <t>임금봉급생활자</t>
  </si>
  <si>
    <t>420</t>
    <phoneticPr fontId="3" type="noConversion"/>
  </si>
  <si>
    <t>고용주</t>
  </si>
  <si>
    <t>430</t>
    <phoneticPr fontId="3" type="noConversion"/>
  </si>
  <si>
    <t>자영자</t>
  </si>
  <si>
    <t>440</t>
    <phoneticPr fontId="3" type="noConversion"/>
  </si>
  <si>
    <t>무급가족종사자</t>
  </si>
  <si>
    <t>411</t>
    <phoneticPr fontId="3" type="noConversion"/>
  </si>
  <si>
    <t>상용근로자</t>
    <phoneticPr fontId="3" type="noConversion"/>
  </si>
  <si>
    <t>412</t>
    <phoneticPr fontId="3" type="noConversion"/>
  </si>
  <si>
    <t>임시근로자</t>
    <phoneticPr fontId="3" type="noConversion"/>
  </si>
  <si>
    <t>413</t>
    <phoneticPr fontId="3" type="noConversion"/>
  </si>
  <si>
    <t>일용근로자</t>
    <phoneticPr fontId="3" type="noConversion"/>
  </si>
  <si>
    <t>510</t>
    <phoneticPr fontId="3" type="noConversion"/>
  </si>
  <si>
    <t>만족</t>
  </si>
  <si>
    <t>520</t>
    <phoneticPr fontId="3" type="noConversion"/>
  </si>
  <si>
    <t>보통</t>
  </si>
  <si>
    <t>530</t>
    <phoneticPr fontId="3" type="noConversion"/>
  </si>
  <si>
    <t>불만족</t>
  </si>
  <si>
    <t>100만원 미만</t>
  </si>
  <si>
    <t>100∼200만원 미만</t>
  </si>
  <si>
    <t>200∼300만원 미만</t>
  </si>
  <si>
    <t>300∼400만원 미만</t>
  </si>
  <si>
    <t>400~500만원 미만</t>
  </si>
  <si>
    <t>500∼600만원 미만</t>
  </si>
  <si>
    <t>600만원 이상</t>
  </si>
  <si>
    <t>600∼700만원 미만</t>
  </si>
  <si>
    <t>700만원 이상</t>
  </si>
  <si>
    <t>1324M</t>
  </si>
  <si>
    <t>13~24세*남자</t>
  </si>
  <si>
    <t>1324W</t>
  </si>
  <si>
    <t>13~24세*여자</t>
  </si>
  <si>
    <t>1524M</t>
  </si>
  <si>
    <t>15~24세*남자</t>
  </si>
  <si>
    <t>1524W</t>
  </si>
  <si>
    <t>15~24세*여자</t>
  </si>
  <si>
    <t>1329M</t>
  </si>
  <si>
    <t>13~29세*남자</t>
  </si>
  <si>
    <t>1329W</t>
  </si>
  <si>
    <t>13~29세*여자</t>
  </si>
  <si>
    <t>1529M</t>
  </si>
  <si>
    <t>15~29세*남자</t>
  </si>
  <si>
    <t>1529W</t>
  </si>
  <si>
    <t>15~29세*여자</t>
  </si>
  <si>
    <t>1519M</t>
  </si>
  <si>
    <t>15~19세*남자</t>
  </si>
  <si>
    <t>1519W</t>
  </si>
  <si>
    <t>15~19세*여자</t>
  </si>
  <si>
    <t>2024M</t>
  </si>
  <si>
    <t>20~24세*남자</t>
  </si>
  <si>
    <t>2024W</t>
  </si>
  <si>
    <t>20~24세*여자</t>
  </si>
  <si>
    <t>1318M</t>
  </si>
  <si>
    <t>13~18세*남자</t>
  </si>
  <si>
    <t>1318W</t>
  </si>
  <si>
    <t>13~18세*여자</t>
  </si>
  <si>
    <t>1924M</t>
  </si>
  <si>
    <t>19~24세*남자</t>
  </si>
  <si>
    <t>1924W</t>
  </si>
  <si>
    <t>19~24세*여자</t>
  </si>
  <si>
    <t>1518M</t>
  </si>
  <si>
    <t>15~18세*남자</t>
  </si>
  <si>
    <t>1518W</t>
  </si>
  <si>
    <t>15~18세*여자</t>
  </si>
  <si>
    <t>1929M</t>
  </si>
  <si>
    <t>19∼29세*남자</t>
  </si>
  <si>
    <t>1929W</t>
  </si>
  <si>
    <t>19∼29세*여자</t>
  </si>
  <si>
    <t>1319M</t>
  </si>
  <si>
    <t>13~19세*남자</t>
  </si>
  <si>
    <t>1319W</t>
  </si>
  <si>
    <t>13~19세*여자</t>
  </si>
  <si>
    <t>2029M</t>
  </si>
  <si>
    <t>20∼29세*남자</t>
  </si>
  <si>
    <t>2029W</t>
  </si>
  <si>
    <t>20∼29세*여자</t>
  </si>
  <si>
    <t>3039M</t>
  </si>
  <si>
    <t>30∼39세*남자</t>
  </si>
  <si>
    <t>3039W</t>
  </si>
  <si>
    <t>30∼39세*여자</t>
  </si>
  <si>
    <t>4049M</t>
  </si>
  <si>
    <t>40∼49세*남자</t>
  </si>
  <si>
    <t>4049W</t>
  </si>
  <si>
    <t>40∼49세*여자</t>
  </si>
  <si>
    <t>5059M</t>
  </si>
  <si>
    <t>50∼59세*남자</t>
  </si>
  <si>
    <t>5059W</t>
  </si>
  <si>
    <t>50∼59세*여자</t>
  </si>
  <si>
    <t>6000M</t>
  </si>
  <si>
    <t>60세 이상*남자</t>
  </si>
  <si>
    <t>6000W</t>
  </si>
  <si>
    <t>60세 이상*여자</t>
  </si>
  <si>
    <t>6500M</t>
  </si>
  <si>
    <t>65세 이상*남자</t>
  </si>
  <si>
    <t>6500W</t>
  </si>
  <si>
    <t>65세 이상*여자</t>
  </si>
  <si>
    <t>2029E</t>
  </si>
  <si>
    <t>20∼29세*중졸이하</t>
  </si>
  <si>
    <t>2029H</t>
  </si>
  <si>
    <t>20∼29세*고졸</t>
  </si>
  <si>
    <t>2029U</t>
  </si>
  <si>
    <t>20∼29세*대졸이상</t>
  </si>
  <si>
    <t>3039E</t>
  </si>
  <si>
    <t>30∼39세*중졸이하</t>
  </si>
  <si>
    <t>3039H</t>
  </si>
  <si>
    <t>30∼39세*고졸</t>
  </si>
  <si>
    <t>3039U</t>
  </si>
  <si>
    <t>30∼39세*대졸이상</t>
  </si>
  <si>
    <t>4049E</t>
  </si>
  <si>
    <t>40∼49세*중졸이하</t>
  </si>
  <si>
    <t>4049H</t>
  </si>
  <si>
    <t>40∼49세*고졸</t>
  </si>
  <si>
    <t>4049U</t>
  </si>
  <si>
    <t>40∼49세*대졸이상</t>
  </si>
  <si>
    <t>5059E</t>
  </si>
  <si>
    <t>50∼59세*중졸이하</t>
  </si>
  <si>
    <t>5059H</t>
  </si>
  <si>
    <t>50∼59세*고졸</t>
  </si>
  <si>
    <t>5059U</t>
  </si>
  <si>
    <t>50∼59세*대졸이상</t>
  </si>
  <si>
    <t>6000E</t>
  </si>
  <si>
    <t>60세 이상*중졸이하</t>
  </si>
  <si>
    <t>6000H</t>
  </si>
  <si>
    <t>60세 이상*고졸</t>
  </si>
  <si>
    <t>6000U</t>
  </si>
  <si>
    <t>60세 이상*대졸이상</t>
  </si>
  <si>
    <t>6500E</t>
  </si>
  <si>
    <t>65세 이상*중졸이하</t>
  </si>
  <si>
    <t>6500H</t>
  </si>
  <si>
    <t>65세 이상*고졸</t>
  </si>
  <si>
    <t>6500U</t>
  </si>
  <si>
    <t>65세 이상*대졸이상</t>
  </si>
  <si>
    <t>1329E</t>
  </si>
  <si>
    <t>13~29세*중졸이하</t>
  </si>
  <si>
    <t>1329H</t>
  </si>
  <si>
    <t>13~29세*고졸</t>
  </si>
  <si>
    <t>1329U</t>
  </si>
  <si>
    <t>13~29세*대졸이상</t>
  </si>
  <si>
    <t>1529E</t>
  </si>
  <si>
    <t>15~29세*중졸이하</t>
  </si>
  <si>
    <t>1529H</t>
  </si>
  <si>
    <t>15~29세*고졸</t>
  </si>
  <si>
    <t>1529U</t>
  </si>
  <si>
    <t>15~29세*대졸이상</t>
  </si>
  <si>
    <t>1929E</t>
  </si>
  <si>
    <t>19∼29세*중졸이하</t>
  </si>
  <si>
    <t>1929H</t>
  </si>
  <si>
    <t>19∼29세*고졸</t>
  </si>
  <si>
    <t>1929U</t>
  </si>
  <si>
    <t>19∼29세*대졸이상</t>
  </si>
  <si>
    <t>11</t>
  </si>
  <si>
    <t>서울</t>
  </si>
  <si>
    <t>21</t>
  </si>
  <si>
    <t>부산</t>
  </si>
  <si>
    <t>22</t>
  </si>
  <si>
    <t>대구</t>
  </si>
  <si>
    <t>23</t>
  </si>
  <si>
    <t>인천</t>
  </si>
  <si>
    <t>24</t>
  </si>
  <si>
    <t>광주</t>
  </si>
  <si>
    <t>25</t>
  </si>
  <si>
    <t>대전</t>
  </si>
  <si>
    <t>26</t>
  </si>
  <si>
    <t>울산</t>
  </si>
  <si>
    <t>29</t>
    <phoneticPr fontId="3" type="noConversion"/>
  </si>
  <si>
    <t>세종</t>
    <phoneticPr fontId="3" type="noConversion"/>
  </si>
  <si>
    <t>31</t>
  </si>
  <si>
    <t>경기</t>
  </si>
  <si>
    <t>32</t>
  </si>
  <si>
    <t>강원</t>
  </si>
  <si>
    <t>33</t>
  </si>
  <si>
    <t>충북</t>
  </si>
  <si>
    <t>34</t>
  </si>
  <si>
    <t>충남</t>
  </si>
  <si>
    <t>35</t>
  </si>
  <si>
    <t>전북</t>
  </si>
  <si>
    <t>36</t>
  </si>
  <si>
    <t>전남</t>
  </si>
  <si>
    <t>37</t>
  </si>
  <si>
    <t>경북</t>
  </si>
  <si>
    <t>38</t>
  </si>
  <si>
    <t>경남</t>
  </si>
  <si>
    <t>39</t>
  </si>
  <si>
    <t>제주</t>
  </si>
  <si>
    <t>W010</t>
    <phoneticPr fontId="3" type="noConversion"/>
  </si>
  <si>
    <t>있음</t>
    <phoneticPr fontId="3" type="noConversion"/>
  </si>
  <si>
    <t>W020</t>
    <phoneticPr fontId="3" type="noConversion"/>
  </si>
  <si>
    <t>없음</t>
    <phoneticPr fontId="3" type="noConversion"/>
  </si>
  <si>
    <t>C010</t>
    <phoneticPr fontId="3" type="noConversion"/>
  </si>
  <si>
    <t>기부 참여자</t>
    <phoneticPr fontId="3" type="noConversion"/>
  </si>
  <si>
    <t>C020</t>
    <phoneticPr fontId="3" type="noConversion"/>
  </si>
  <si>
    <t>기부 미참여자</t>
    <phoneticPr fontId="3" type="noConversion"/>
  </si>
  <si>
    <t>C110</t>
    <phoneticPr fontId="3" type="noConversion"/>
  </si>
  <si>
    <t>현금 기부 참여자</t>
    <phoneticPr fontId="3" type="noConversion"/>
  </si>
  <si>
    <t>C120</t>
    <phoneticPr fontId="3" type="noConversion"/>
  </si>
  <si>
    <t>현금 기부 미참여자</t>
    <phoneticPr fontId="3" type="noConversion"/>
  </si>
  <si>
    <t>C111</t>
    <phoneticPr fontId="3" type="noConversion"/>
  </si>
  <si>
    <t>현금 정기 기부자</t>
    <phoneticPr fontId="3" type="noConversion"/>
  </si>
  <si>
    <t>C112</t>
    <phoneticPr fontId="3" type="noConversion"/>
  </si>
  <si>
    <t>현금 비정기 기부자</t>
    <phoneticPr fontId="3" type="noConversion"/>
  </si>
  <si>
    <t>C210</t>
    <phoneticPr fontId="3" type="noConversion"/>
  </si>
  <si>
    <t>물품 기부 참여자</t>
    <phoneticPr fontId="3" type="noConversion"/>
  </si>
  <si>
    <t>C220</t>
    <phoneticPr fontId="3" type="noConversion"/>
  </si>
  <si>
    <t>물품 기부 미참여자</t>
    <phoneticPr fontId="3" type="noConversion"/>
  </si>
  <si>
    <t>C211</t>
    <phoneticPr fontId="3" type="noConversion"/>
  </si>
  <si>
    <t>물품 정기 기부자</t>
    <phoneticPr fontId="3" type="noConversion"/>
  </si>
  <si>
    <t>C212</t>
    <phoneticPr fontId="3" type="noConversion"/>
  </si>
  <si>
    <t>물품 비정기 기부자</t>
    <phoneticPr fontId="3" type="noConversion"/>
  </si>
  <si>
    <t>C310</t>
    <phoneticPr fontId="3" type="noConversion"/>
  </si>
  <si>
    <t>자원봉사활동 참여자</t>
    <phoneticPr fontId="3" type="noConversion"/>
  </si>
  <si>
    <t>C320</t>
    <phoneticPr fontId="3" type="noConversion"/>
  </si>
  <si>
    <t>자원봉사활동 미참여자</t>
    <phoneticPr fontId="3" type="noConversion"/>
  </si>
  <si>
    <t>C311</t>
    <phoneticPr fontId="3" type="noConversion"/>
  </si>
  <si>
    <t>자원봉사활동 정기 참여자</t>
    <phoneticPr fontId="3" type="noConversion"/>
  </si>
  <si>
    <t>C312</t>
    <phoneticPr fontId="3" type="noConversion"/>
  </si>
  <si>
    <t>자원봉사활동 비정기 참여자</t>
    <phoneticPr fontId="3" type="noConversion"/>
  </si>
  <si>
    <t>C410</t>
    <phoneticPr fontId="3" type="noConversion"/>
  </si>
  <si>
    <t>상층</t>
    <phoneticPr fontId="3" type="noConversion"/>
  </si>
  <si>
    <t>C420</t>
    <phoneticPr fontId="3" type="noConversion"/>
  </si>
  <si>
    <t>중층</t>
    <phoneticPr fontId="3" type="noConversion"/>
  </si>
  <si>
    <t>C430</t>
    <phoneticPr fontId="3" type="noConversion"/>
  </si>
  <si>
    <t>하층</t>
    <phoneticPr fontId="3" type="noConversion"/>
  </si>
  <si>
    <t>I010</t>
    <phoneticPr fontId="3" type="noConversion"/>
  </si>
  <si>
    <t>여유있음</t>
    <phoneticPr fontId="3" type="noConversion"/>
  </si>
  <si>
    <t>I020</t>
    <phoneticPr fontId="3" type="noConversion"/>
  </si>
  <si>
    <t>적정함</t>
    <phoneticPr fontId="3" type="noConversion"/>
  </si>
  <si>
    <t>I030</t>
    <phoneticPr fontId="3" type="noConversion"/>
  </si>
  <si>
    <t>모자람</t>
    <phoneticPr fontId="3" type="noConversion"/>
  </si>
  <si>
    <t>I110</t>
    <phoneticPr fontId="3" type="noConversion"/>
  </si>
  <si>
    <t>만족</t>
    <phoneticPr fontId="3" type="noConversion"/>
  </si>
  <si>
    <t>I120</t>
    <phoneticPr fontId="3" type="noConversion"/>
  </si>
  <si>
    <t>I130</t>
    <phoneticPr fontId="3" type="noConversion"/>
  </si>
  <si>
    <t>불만족</t>
    <phoneticPr fontId="3" type="noConversion"/>
  </si>
  <si>
    <t>L010</t>
    <phoneticPr fontId="3" type="noConversion"/>
  </si>
  <si>
    <t>불암함</t>
    <phoneticPr fontId="3" type="noConversion"/>
  </si>
  <si>
    <t>L020</t>
    <phoneticPr fontId="3" type="noConversion"/>
  </si>
  <si>
    <t>불안하지 않음</t>
    <phoneticPr fontId="3" type="noConversion"/>
  </si>
  <si>
    <t>T210</t>
    <phoneticPr fontId="3" type="noConversion"/>
  </si>
  <si>
    <t>재학생</t>
    <phoneticPr fontId="3" type="noConversion"/>
  </si>
  <si>
    <t>T220</t>
    <phoneticPr fontId="3" type="noConversion"/>
  </si>
  <si>
    <t>기타</t>
    <phoneticPr fontId="3" type="noConversion"/>
  </si>
  <si>
    <t>T211</t>
    <phoneticPr fontId="3" type="noConversion"/>
  </si>
  <si>
    <t>중재이하</t>
    <phoneticPr fontId="3" type="noConversion"/>
  </si>
  <si>
    <t>T212</t>
    <phoneticPr fontId="3" type="noConversion"/>
  </si>
  <si>
    <t>고재</t>
    <phoneticPr fontId="3" type="noConversion"/>
  </si>
  <si>
    <t>T213</t>
    <phoneticPr fontId="3" type="noConversion"/>
  </si>
  <si>
    <t>대재이상</t>
    <phoneticPr fontId="3" type="noConversion"/>
  </si>
  <si>
    <t>가구나 가구주에 관한 질문에 적용</t>
  </si>
  <si>
    <t>가구원들에 대한 질문에 적용</t>
  </si>
  <si>
    <t>700~800만원 미만</t>
    <phoneticPr fontId="10" type="noConversion"/>
  </si>
  <si>
    <t>800만원 이상</t>
    <phoneticPr fontId="10" type="noConversion"/>
  </si>
  <si>
    <t>거의 매일</t>
    <phoneticPr fontId="3" type="noConversion"/>
  </si>
  <si>
    <t>1주일에 3~4회</t>
    <phoneticPr fontId="3" type="noConversion"/>
  </si>
  <si>
    <t>1주일에 1~2회</t>
    <phoneticPr fontId="3" type="noConversion"/>
  </si>
  <si>
    <t>2주일에 1회</t>
    <phoneticPr fontId="3" type="noConversion"/>
  </si>
  <si>
    <t>신문[일반신문] 코드 참조</t>
    <phoneticPr fontId="3" type="noConversion"/>
  </si>
  <si>
    <t>없다</t>
    <phoneticPr fontId="3" type="noConversion"/>
  </si>
  <si>
    <t>2</t>
    <phoneticPr fontId="3" type="noConversion"/>
  </si>
  <si>
    <t>TV시청(유선방송, IPTV, DVD(비디오) 시청 등)</t>
    <phoneticPr fontId="3" type="noConversion"/>
  </si>
  <si>
    <t>문화 예술 관람(연극, 영화, 음악연주회, 미술전시회 등)</t>
    <phoneticPr fontId="3" type="noConversion"/>
  </si>
  <si>
    <t>문화 예술 참여(독서 토론, 미술 활동, 악기 연주, 사진 촬영 등)</t>
    <phoneticPr fontId="3" type="noConversion"/>
  </si>
  <si>
    <t>스포츠 관람</t>
    <phoneticPr fontId="3" type="noConversion"/>
  </si>
  <si>
    <t>스포츠 활동(축구, 테니스, 골프, 당구, 체조, 승마 등)</t>
    <phoneticPr fontId="3" type="noConversion"/>
  </si>
  <si>
    <t>관광 활동(국내·해외 여행, 캠핑 등)</t>
    <phoneticPr fontId="3" type="noConversion"/>
  </si>
  <si>
    <t>7</t>
    <phoneticPr fontId="3" type="noConversion"/>
  </si>
  <si>
    <t>컴퓨터 게임, 인터넷 검색 등</t>
    <phoneticPr fontId="3" type="noConversion"/>
  </si>
  <si>
    <t>8</t>
    <phoneticPr fontId="3" type="noConversion"/>
  </si>
  <si>
    <t>취미·자기개발 활동(요리, 독서,기술·자격증 취득 공부 등)</t>
    <phoneticPr fontId="3" type="noConversion"/>
  </si>
  <si>
    <t>9</t>
    <phoneticPr fontId="3" type="noConversion"/>
  </si>
  <si>
    <t>휴식 활동(수면, 사우나 등)</t>
    <phoneticPr fontId="3" type="noConversion"/>
  </si>
  <si>
    <t>10</t>
    <phoneticPr fontId="3" type="noConversion"/>
  </si>
  <si>
    <t>사회 및 기타 활동(봉사 활동, 종교 활동, 사교 활동 등)</t>
    <phoneticPr fontId="3" type="noConversion"/>
  </si>
  <si>
    <t>기타(    )</t>
    <phoneticPr fontId="3" type="noConversion"/>
  </si>
  <si>
    <t>가족과 함께</t>
    <phoneticPr fontId="3" type="noConversion"/>
  </si>
  <si>
    <t>친구(연인 포함)와 함께</t>
    <phoneticPr fontId="3" type="noConversion"/>
  </si>
  <si>
    <t>동호회(종교 단체 등 포함) 활동을 통해서</t>
    <phoneticPr fontId="3" type="noConversion"/>
  </si>
  <si>
    <t>혼자서</t>
    <phoneticPr fontId="3" type="noConversion"/>
  </si>
  <si>
    <t>주말(휴일포함)의 여가 활용[1순위] 코드 참조</t>
    <phoneticPr fontId="3" type="noConversion"/>
  </si>
  <si>
    <t>주중의 여가 활용[1순위] 코드 참조</t>
    <phoneticPr fontId="3" type="noConversion"/>
  </si>
  <si>
    <t>6</t>
    <phoneticPr fontId="3" type="noConversion"/>
  </si>
  <si>
    <t xml:space="preserve">직장 동료와 함께 </t>
    <phoneticPr fontId="3" type="noConversion"/>
  </si>
  <si>
    <t>매우 만족</t>
    <phoneticPr fontId="3" type="noConversion"/>
  </si>
  <si>
    <t>약간 만족</t>
    <phoneticPr fontId="3" type="noConversion"/>
  </si>
  <si>
    <t>약간 불만족</t>
    <phoneticPr fontId="3" type="noConversion"/>
  </si>
  <si>
    <t>매우 불만족</t>
    <phoneticPr fontId="3" type="noConversion"/>
  </si>
  <si>
    <t>경제적 부담 때문에</t>
    <phoneticPr fontId="3" type="noConversion"/>
  </si>
  <si>
    <t>적당한 취미가 없어서</t>
    <phoneticPr fontId="3" type="noConversion"/>
  </si>
  <si>
    <t>체력이나 건강이 좋지 않아서</t>
    <phoneticPr fontId="3" type="noConversion"/>
  </si>
  <si>
    <t>여가를 함께 즐길 사람이 없어서</t>
    <phoneticPr fontId="3" type="noConversion"/>
  </si>
  <si>
    <t>기타(   )</t>
    <phoneticPr fontId="3" type="noConversion"/>
  </si>
  <si>
    <t>앞으로 하고 싶은 여가 활동[1순위] 코드 참조</t>
    <phoneticPr fontId="3" type="noConversion"/>
  </si>
  <si>
    <t>2</t>
    <phoneticPr fontId="3" type="noConversion"/>
  </si>
  <si>
    <t>상상</t>
    <phoneticPr fontId="3" type="noConversion"/>
  </si>
  <si>
    <t>12</t>
    <phoneticPr fontId="3" type="noConversion"/>
  </si>
  <si>
    <t>상하</t>
    <phoneticPr fontId="3" type="noConversion"/>
  </si>
  <si>
    <t>21</t>
    <phoneticPr fontId="3" type="noConversion"/>
  </si>
  <si>
    <t>중상</t>
    <phoneticPr fontId="3" type="noConversion"/>
  </si>
  <si>
    <t>22</t>
    <phoneticPr fontId="3" type="noConversion"/>
  </si>
  <si>
    <t>중하</t>
    <phoneticPr fontId="3" type="noConversion"/>
  </si>
  <si>
    <t>31</t>
    <phoneticPr fontId="3" type="noConversion"/>
  </si>
  <si>
    <t>하상</t>
    <phoneticPr fontId="3" type="noConversion"/>
  </si>
  <si>
    <t>32</t>
    <phoneticPr fontId="3" type="noConversion"/>
  </si>
  <si>
    <t>하하</t>
    <phoneticPr fontId="3" type="noConversion"/>
  </si>
  <si>
    <t>매우 높다</t>
    <phoneticPr fontId="3" type="noConversion"/>
  </si>
  <si>
    <t>비교적 높다</t>
    <phoneticPr fontId="3" type="noConversion"/>
  </si>
  <si>
    <t>비교적 낮다</t>
    <phoneticPr fontId="3" type="noConversion"/>
  </si>
  <si>
    <t>4</t>
    <phoneticPr fontId="3" type="noConversion"/>
  </si>
  <si>
    <t>매우 낮다</t>
    <phoneticPr fontId="3" type="noConversion"/>
  </si>
  <si>
    <t>모르겠다</t>
    <phoneticPr fontId="3" type="noConversion"/>
  </si>
  <si>
    <t>비교적 낮다</t>
    <phoneticPr fontId="3" type="noConversion"/>
  </si>
  <si>
    <t>주 단위</t>
    <phoneticPr fontId="3" type="noConversion"/>
  </si>
  <si>
    <t>월 단위</t>
    <phoneticPr fontId="3" type="noConversion"/>
  </si>
  <si>
    <t>분기 단위</t>
    <phoneticPr fontId="3" type="noConversion"/>
  </si>
  <si>
    <t>반기 단위</t>
    <phoneticPr fontId="3" type="noConversion"/>
  </si>
  <si>
    <t>기타(     )</t>
    <phoneticPr fontId="3" type="noConversion"/>
  </si>
  <si>
    <t>사회 지도층과 부유층의 모범적 기부 확대</t>
    <phoneticPr fontId="3" type="noConversion"/>
  </si>
  <si>
    <t>나눔 교육, 대중 캠페인 등을 통한 나눔에 대한 인식 개선</t>
    <phoneticPr fontId="3" type="noConversion"/>
  </si>
  <si>
    <t>기부 단체의 자금 운영 투명성 강화</t>
    <phoneticPr fontId="3" type="noConversion"/>
  </si>
  <si>
    <t>소득공제 확대 등 정부 지원 강화</t>
    <phoneticPr fontId="3" type="noConversion"/>
  </si>
  <si>
    <t>기부 방법의 편리성 증대</t>
    <phoneticPr fontId="3" type="noConversion"/>
  </si>
  <si>
    <t>경조금 기부, 유산 기부 등 다양한 기부 방법 홍보</t>
    <phoneticPr fontId="3" type="noConversion"/>
  </si>
  <si>
    <t>기부 문화 확산[1순위] 코드 참조</t>
    <phoneticPr fontId="3" type="noConversion"/>
  </si>
  <si>
    <t>사회복지 분야</t>
    <phoneticPr fontId="3" type="noConversion"/>
  </si>
  <si>
    <t>의료 분야</t>
    <phoneticPr fontId="3" type="noConversion"/>
  </si>
  <si>
    <t>해외 구호 활동 분야</t>
    <phoneticPr fontId="3" type="noConversion"/>
  </si>
  <si>
    <t>지역사회 발전 분야(지역도서관 건립 등)</t>
    <phoneticPr fontId="3" type="noConversion"/>
  </si>
  <si>
    <t>공익 활동 분야(환경운동연합 등)</t>
    <phoneticPr fontId="3" type="noConversion"/>
  </si>
  <si>
    <t>교육 및 연구 활동 분야(학교 등)</t>
    <phoneticPr fontId="3" type="noConversion"/>
  </si>
  <si>
    <t>문화 및 예술 분야</t>
    <phoneticPr fontId="3" type="noConversion"/>
  </si>
  <si>
    <t>기부 희망 분야[1순위] 코드 참조</t>
    <phoneticPr fontId="3" type="noConversion"/>
  </si>
  <si>
    <t>[몸이 아파 집안일을 부탁해야 할 경우] 코드 참조</t>
    <phoneticPr fontId="3" type="noConversion"/>
  </si>
  <si>
    <t>친목 및 사교 단체(계, 동창회 등)</t>
    <phoneticPr fontId="3" type="noConversion"/>
  </si>
  <si>
    <t>종교 단체(자비원, 선교회, 교리 연구회 등)</t>
    <phoneticPr fontId="3" type="noConversion"/>
  </si>
  <si>
    <t>취미, 스포츠 및 레저 단체</t>
    <phoneticPr fontId="3" type="noConversion"/>
  </si>
  <si>
    <t>시민 사회단체(환경 단체, 봉사 단체 등)</t>
    <phoneticPr fontId="3" type="noConversion"/>
  </si>
  <si>
    <t>학술 단체</t>
    <phoneticPr fontId="3" type="noConversion"/>
  </si>
  <si>
    <t>이익 단체(노조, 의사회, 약사회 등)</t>
    <phoneticPr fontId="3" type="noConversion"/>
  </si>
  <si>
    <t>정치 단체</t>
    <phoneticPr fontId="3" type="noConversion"/>
  </si>
  <si>
    <t>지역사회 모임(반상회, 입주자 대표회 등)</t>
    <phoneticPr fontId="3" type="noConversion"/>
  </si>
  <si>
    <t>기타(      )</t>
    <phoneticPr fontId="3" type="noConversion"/>
  </si>
  <si>
    <t>참여한 단체[1순위] 코드 참조</t>
    <phoneticPr fontId="3" type="noConversion"/>
  </si>
  <si>
    <t>경제적 여유가 없어서</t>
    <phoneticPr fontId="3" type="noConversion"/>
  </si>
  <si>
    <t>기부에 대한 관심이 없어서</t>
    <phoneticPr fontId="3" type="noConversion"/>
  </si>
  <si>
    <t>기부 방법을 몰라서</t>
    <phoneticPr fontId="3" type="noConversion"/>
  </si>
  <si>
    <t>기부 단체 등을 신뢰할 수 없어서</t>
    <phoneticPr fontId="3" type="noConversion"/>
  </si>
  <si>
    <t>직접적인 요청을 받은 적이 없어서</t>
    <phoneticPr fontId="3" type="noConversion"/>
  </si>
  <si>
    <t>매우 여유 있음</t>
    <phoneticPr fontId="3" type="noConversion"/>
  </si>
  <si>
    <t>약간 여유 있음</t>
    <phoneticPr fontId="3" type="noConversion"/>
  </si>
  <si>
    <t>약간 모자람</t>
    <phoneticPr fontId="3" type="noConversion"/>
  </si>
  <si>
    <t>매우 모자람</t>
    <phoneticPr fontId="3" type="noConversion"/>
  </si>
  <si>
    <t>크게 증가</t>
    <phoneticPr fontId="3" type="noConversion"/>
  </si>
  <si>
    <t>동일</t>
    <phoneticPr fontId="3" type="noConversion"/>
  </si>
  <si>
    <t>약간 감소</t>
    <phoneticPr fontId="3" type="noConversion"/>
  </si>
  <si>
    <t>크게 감소</t>
    <phoneticPr fontId="3" type="noConversion"/>
  </si>
  <si>
    <t>소득의 변화 코드 참조</t>
    <phoneticPr fontId="3" type="noConversion"/>
  </si>
  <si>
    <t>약간 좋아질 것임</t>
    <phoneticPr fontId="3" type="noConversion"/>
  </si>
  <si>
    <t>변화 없을 것임</t>
    <phoneticPr fontId="3" type="noConversion"/>
  </si>
  <si>
    <t>식료품비</t>
    <phoneticPr fontId="3" type="noConversion"/>
  </si>
  <si>
    <t>외식비</t>
    <phoneticPr fontId="3" type="noConversion"/>
  </si>
  <si>
    <t>의료비</t>
    <phoneticPr fontId="3" type="noConversion"/>
  </si>
  <si>
    <t>교육비</t>
    <phoneticPr fontId="3" type="noConversion"/>
  </si>
  <si>
    <t>교통·통신비(차량 유지비 포함)</t>
    <phoneticPr fontId="3" type="noConversion"/>
  </si>
  <si>
    <t>문화·여가비</t>
    <phoneticPr fontId="3" type="noConversion"/>
  </si>
  <si>
    <t>보건·의료비</t>
    <phoneticPr fontId="3" type="noConversion"/>
  </si>
  <si>
    <t>연료비(전기·가스 등)</t>
    <phoneticPr fontId="3" type="noConversion"/>
  </si>
  <si>
    <t>경조사비</t>
    <phoneticPr fontId="3" type="noConversion"/>
  </si>
  <si>
    <t>긴축 소비 지출 항목[1순위] 코드 참조</t>
    <phoneticPr fontId="3" type="noConversion"/>
  </si>
  <si>
    <t>명예·명성</t>
    <phoneticPr fontId="3" type="noConversion"/>
  </si>
  <si>
    <t>안정성</t>
    <phoneticPr fontId="3" type="noConversion"/>
  </si>
  <si>
    <t>수입</t>
    <phoneticPr fontId="3" type="noConversion"/>
  </si>
  <si>
    <t>적성·흥미</t>
    <phoneticPr fontId="3" type="noConversion"/>
  </si>
  <si>
    <t>보람·자아 성취</t>
    <phoneticPr fontId="3" type="noConversion"/>
  </si>
  <si>
    <t>발전성·장래성</t>
    <phoneticPr fontId="3" type="noConversion"/>
  </si>
  <si>
    <t>잘 모르겠다</t>
    <phoneticPr fontId="3" type="noConversion"/>
  </si>
  <si>
    <t>직업 선택 요인[1순위] 코드 참조</t>
    <phoneticPr fontId="3" type="noConversion"/>
  </si>
  <si>
    <t>국가기관</t>
    <phoneticPr fontId="3" type="noConversion"/>
  </si>
  <si>
    <t>공기업(공사, 공단)</t>
    <phoneticPr fontId="3" type="noConversion"/>
  </si>
  <si>
    <t>대기업</t>
    <phoneticPr fontId="3" type="noConversion"/>
  </si>
  <si>
    <t>벤처기업</t>
    <phoneticPr fontId="3" type="noConversion"/>
  </si>
  <si>
    <t>외국계 기업</t>
    <phoneticPr fontId="3" type="noConversion"/>
  </si>
  <si>
    <t>전문직 기업(법률 회사 등)</t>
    <phoneticPr fontId="3" type="noConversion"/>
  </si>
  <si>
    <t>중소기업(벤저기업 제외)</t>
    <phoneticPr fontId="3" type="noConversion"/>
  </si>
  <si>
    <t>해외 취업</t>
    <phoneticPr fontId="3" type="noConversion"/>
  </si>
  <si>
    <t>자영업(창업 등)</t>
    <phoneticPr fontId="3" type="noConversion"/>
  </si>
  <si>
    <t>직업을 가지는 것이 좋다</t>
    <phoneticPr fontId="3" type="noConversion"/>
  </si>
  <si>
    <t>취업보다 가정 일에 전념하는 것이 더 중요하다</t>
    <phoneticPr fontId="3" type="noConversion"/>
  </si>
  <si>
    <t>결혼 전까지만</t>
    <phoneticPr fontId="3" type="noConversion"/>
  </si>
  <si>
    <t>첫 자녀 출산 전까지만</t>
    <phoneticPr fontId="3" type="noConversion"/>
  </si>
  <si>
    <t>자녀가 성장한 후</t>
    <phoneticPr fontId="3" type="noConversion"/>
  </si>
  <si>
    <t>출산 전과 자녀 성장 후</t>
    <phoneticPr fontId="3" type="noConversion"/>
  </si>
  <si>
    <t>가정 일에 관계없이 계속 취업</t>
    <phoneticPr fontId="3" type="noConversion"/>
  </si>
  <si>
    <t>여성에 대한 사회적 편견 및 차별적 관행</t>
    <phoneticPr fontId="3" type="noConversion"/>
  </si>
  <si>
    <t>여성의 직업의식 및 책임감 부족</t>
    <phoneticPr fontId="3" type="noConversion"/>
  </si>
  <si>
    <t>불평등한 근로 여건(채용, 임금 등)</t>
    <phoneticPr fontId="3" type="noConversion"/>
  </si>
  <si>
    <t>일에 대한 여성의 능력 부족</t>
    <phoneticPr fontId="3" type="noConversion"/>
  </si>
  <si>
    <t>구인 정보 부족</t>
    <phoneticPr fontId="3" type="noConversion"/>
  </si>
  <si>
    <t>육아 부담</t>
    <phoneticPr fontId="3" type="noConversion"/>
  </si>
  <si>
    <t>가사 부담</t>
    <phoneticPr fontId="3" type="noConversion"/>
  </si>
  <si>
    <t>10</t>
    <phoneticPr fontId="3" type="noConversion"/>
  </si>
  <si>
    <t>가족 돌봄(육아 제외)</t>
    <phoneticPr fontId="3" type="noConversion"/>
  </si>
  <si>
    <t>여성 취업 장애 요인[1순위] 코드 참조</t>
    <phoneticPr fontId="3" type="noConversion"/>
  </si>
  <si>
    <t>일과 가정생활 둘 다 비슷하다</t>
    <phoneticPr fontId="3" type="noConversion"/>
  </si>
  <si>
    <t>매우 많이 느낀다</t>
    <phoneticPr fontId="3" type="noConversion"/>
  </si>
  <si>
    <t>느끼는 편이다</t>
    <phoneticPr fontId="3" type="noConversion"/>
  </si>
  <si>
    <t>느끼지 않는 편이다</t>
    <phoneticPr fontId="3" type="noConversion"/>
  </si>
  <si>
    <t>전혀 느끼지 않는다</t>
    <phoneticPr fontId="3" type="noConversion"/>
  </si>
  <si>
    <t>임금근로자</t>
    <phoneticPr fontId="3" type="noConversion"/>
  </si>
  <si>
    <t>고용원이 있는 자영업자</t>
    <phoneticPr fontId="3" type="noConversion"/>
  </si>
  <si>
    <t>고용원이 없는 자영없자</t>
    <phoneticPr fontId="3" type="noConversion"/>
  </si>
  <si>
    <t>무급가족종사자</t>
    <phoneticPr fontId="3" type="noConversion"/>
  </si>
  <si>
    <t>알고 있다</t>
    <phoneticPr fontId="3" type="noConversion"/>
  </si>
  <si>
    <t>모른다</t>
    <phoneticPr fontId="3" type="noConversion"/>
  </si>
  <si>
    <t>일·가정 양립 제도 인지도[출산(전후)휴가제] 코드 참조</t>
    <phoneticPr fontId="3" type="noConversion"/>
  </si>
  <si>
    <t>해당 없다</t>
    <phoneticPr fontId="3" type="noConversion"/>
  </si>
  <si>
    <t>근로 여건 만족도[하는 일] 코드 참조</t>
    <phoneticPr fontId="3" type="noConversion"/>
  </si>
  <si>
    <t>근로 여건 만족도[인사관리(승진, 배치,이동)] 코드 참조</t>
    <phoneticPr fontId="3" type="noConversion"/>
  </si>
  <si>
    <t>단독주택</t>
    <phoneticPr fontId="3" type="noConversion"/>
  </si>
  <si>
    <t>아파트</t>
    <phoneticPr fontId="3" type="noConversion"/>
  </si>
  <si>
    <t>연립·다세대주택</t>
    <phoneticPr fontId="3" type="noConversion"/>
  </si>
  <si>
    <t>자기집이외</t>
    <phoneticPr fontId="3" type="noConversion"/>
  </si>
  <si>
    <t>전세</t>
    <phoneticPr fontId="3" type="noConversion"/>
  </si>
  <si>
    <t>보증금 있는 월세</t>
    <phoneticPr fontId="3" type="noConversion"/>
  </si>
  <si>
    <t>보증금 없는 월세(사글세)</t>
    <phoneticPr fontId="3" type="noConversion"/>
  </si>
  <si>
    <t>무상</t>
    <phoneticPr fontId="3" type="noConversion"/>
  </si>
  <si>
    <t>100만원 미만</t>
    <phoneticPr fontId="3" type="noConversion"/>
  </si>
  <si>
    <t>100~200만원미만</t>
    <phoneticPr fontId="3" type="noConversion"/>
  </si>
  <si>
    <t>200~300만원미만</t>
    <phoneticPr fontId="3" type="noConversion"/>
  </si>
  <si>
    <t>300~400만원미만</t>
    <phoneticPr fontId="3" type="noConversion"/>
  </si>
  <si>
    <t>400~500만원미만</t>
    <phoneticPr fontId="3" type="noConversion"/>
  </si>
  <si>
    <t>500~600만원미만</t>
    <phoneticPr fontId="3" type="noConversion"/>
  </si>
  <si>
    <t>600~700만원미만</t>
    <phoneticPr fontId="3" type="noConversion"/>
  </si>
  <si>
    <t>800만원이상</t>
    <phoneticPr fontId="3" type="noConversion"/>
  </si>
  <si>
    <t>전혀 없다</t>
    <phoneticPr fontId="3" type="noConversion"/>
  </si>
  <si>
    <t>별로 없다</t>
    <phoneticPr fontId="3" type="noConversion"/>
  </si>
  <si>
    <t>계속확대하여야 한다</t>
    <phoneticPr fontId="3" type="noConversion"/>
  </si>
  <si>
    <t>재원이 허락한다면 확대하여야 한다</t>
    <phoneticPr fontId="3" type="noConversion"/>
  </si>
  <si>
    <t>충분하다</t>
    <phoneticPr fontId="3" type="noConversion"/>
  </si>
  <si>
    <t>연금·수당 지원 서비스</t>
    <phoneticPr fontId="3" type="noConversion"/>
  </si>
  <si>
    <t>보육·교육 지원 서비스</t>
    <phoneticPr fontId="3" type="noConversion"/>
  </si>
  <si>
    <t>의료 및 재활 지원 서비스</t>
    <phoneticPr fontId="3" type="noConversion"/>
  </si>
  <si>
    <t>생활 서비스</t>
    <phoneticPr fontId="3" type="noConversion"/>
  </si>
  <si>
    <t>일자리 및 자립자금 지원 서비스</t>
    <phoneticPr fontId="3" type="noConversion"/>
  </si>
  <si>
    <t>각종 요금 할인·감면 및 세제 혜택 서비스</t>
    <phoneticPr fontId="3" type="noConversion"/>
  </si>
  <si>
    <t>문화·예술 행사 참여 지원 서비스</t>
    <phoneticPr fontId="3" type="noConversion"/>
  </si>
  <si>
    <t>장애인을 이해하고 포용하는 사회 분위기 조성</t>
    <phoneticPr fontId="3" type="noConversion"/>
  </si>
  <si>
    <t>우선적으로 실시해야 할 장애인 복지사업[1순위] 코드 참조</t>
    <phoneticPr fontId="3" type="noConversion"/>
  </si>
  <si>
    <t>준비하고(되어) 있다</t>
    <phoneticPr fontId="3" type="noConversion"/>
  </si>
  <si>
    <t>준비하고(되어) 있지 않다</t>
    <phoneticPr fontId="3" type="noConversion"/>
  </si>
  <si>
    <t>국민연금</t>
    <phoneticPr fontId="3" type="noConversion"/>
  </si>
  <si>
    <t>기타 공적 연금(공무원, 군인, 교원)</t>
    <phoneticPr fontId="3" type="noConversion"/>
  </si>
  <si>
    <t>사적 연금(은행, 보험회사 등을 통한 개인연금)</t>
    <phoneticPr fontId="3" type="noConversion"/>
  </si>
  <si>
    <t>퇴직급여(퇴직금, 퇴직연금)</t>
    <phoneticPr fontId="3" type="noConversion"/>
  </si>
  <si>
    <t>예금, 적금, 저축성 보험</t>
    <phoneticPr fontId="3" type="noConversion"/>
  </si>
  <si>
    <t>부동산 운용</t>
    <phoneticPr fontId="3" type="noConversion"/>
  </si>
  <si>
    <t>주식, 채권 등</t>
    <phoneticPr fontId="3" type="noConversion"/>
  </si>
  <si>
    <t>노후 준비방법_주된 것 코드 참조</t>
    <phoneticPr fontId="3" type="noConversion"/>
  </si>
  <si>
    <t>아직 생각하고 있지 않다</t>
    <phoneticPr fontId="3" type="noConversion"/>
  </si>
  <si>
    <t>앞으로 준비할 계획이다</t>
    <phoneticPr fontId="3" type="noConversion"/>
  </si>
  <si>
    <t>준비할 능력이 없다</t>
    <phoneticPr fontId="3" type="noConversion"/>
  </si>
  <si>
    <t>자녀에게 의탁한다</t>
    <phoneticPr fontId="3" type="noConversion"/>
  </si>
  <si>
    <t>노후 소득 지원</t>
    <phoneticPr fontId="3" type="noConversion"/>
  </si>
  <si>
    <t>노후 취업 지원</t>
    <phoneticPr fontId="3" type="noConversion"/>
  </si>
  <si>
    <t>요양 보호 서비스</t>
    <phoneticPr fontId="3" type="noConversion"/>
  </si>
  <si>
    <t>문화·여가 복지 서비스</t>
    <phoneticPr fontId="3" type="noConversion"/>
  </si>
  <si>
    <t>세대 간 이해 증진을 위한 교육 및 홍보</t>
    <phoneticPr fontId="3" type="noConversion"/>
  </si>
  <si>
    <t>교통 및 주거 환경 조성</t>
    <phoneticPr fontId="3" type="noConversion"/>
  </si>
  <si>
    <t>취미 활동</t>
    <phoneticPr fontId="3" type="noConversion"/>
  </si>
  <si>
    <t>학습 및 자아 개발 활동</t>
    <phoneticPr fontId="3" type="noConversion"/>
  </si>
  <si>
    <t>자원봉사 활동</t>
    <phoneticPr fontId="3" type="noConversion"/>
  </si>
  <si>
    <t>종교 활동</t>
    <phoneticPr fontId="3" type="noConversion"/>
  </si>
  <si>
    <t>소득 창출 활동</t>
    <phoneticPr fontId="3" type="noConversion"/>
  </si>
  <si>
    <t>본인 및 배우자 부담</t>
    <phoneticPr fontId="3" type="noConversion"/>
  </si>
  <si>
    <t>자녀 또는 친척 지원</t>
    <phoneticPr fontId="3" type="noConversion"/>
  </si>
  <si>
    <t>정부 및 사회단체(정부 보조 등)</t>
    <phoneticPr fontId="3" type="noConversion"/>
  </si>
  <si>
    <t>근로소득 및 사업소득</t>
    <phoneticPr fontId="3" type="noConversion"/>
  </si>
  <si>
    <t>재산소득(이자, 임대소득, 배당소득 등)</t>
    <phoneticPr fontId="3" type="noConversion"/>
  </si>
  <si>
    <t>연금(개인연금 포함), 퇴직급여</t>
    <phoneticPr fontId="3" type="noConversion"/>
  </si>
  <si>
    <t>예금(적금)</t>
    <phoneticPr fontId="3" type="noConversion"/>
  </si>
  <si>
    <t>같이 살고 있다</t>
    <phoneticPr fontId="3" type="noConversion"/>
  </si>
  <si>
    <t>같이 살고 있지 않다</t>
    <phoneticPr fontId="3" type="noConversion"/>
  </si>
  <si>
    <t>본인의 독립생활(수입, 건강 등)이 불가능하므로</t>
    <phoneticPr fontId="3" type="noConversion"/>
  </si>
  <si>
    <t>자녀의 독립생활이 불가능하므로(경제적·건강상이유로)</t>
    <phoneticPr fontId="3" type="noConversion"/>
  </si>
  <si>
    <t>손자·손녀의 양육 및 자녀의 기타 가사를 돕기 위해</t>
    <phoneticPr fontId="3" type="noConversion"/>
  </si>
  <si>
    <t>모두 독립생활이 가능하지만 같이 살고 싶어서</t>
    <phoneticPr fontId="3" type="noConversion"/>
  </si>
  <si>
    <t>자녀가 학생 또는 미성년자이므로</t>
    <phoneticPr fontId="3" type="noConversion"/>
  </si>
  <si>
    <t>현재 자녀와 동거 이유[1순위] 코드 참조</t>
    <phoneticPr fontId="3" type="noConversion"/>
  </si>
  <si>
    <t>독립생활(수입, 건강 등)이 가능하므로</t>
    <phoneticPr fontId="3" type="noConversion"/>
  </si>
  <si>
    <t>자녀에게 부담이 될까 봐</t>
    <phoneticPr fontId="3" type="noConversion"/>
  </si>
  <si>
    <t>따로 사는 것이 편해서</t>
    <phoneticPr fontId="3" type="noConversion"/>
  </si>
  <si>
    <t>자녀의 직장, 학업 때문에</t>
    <phoneticPr fontId="3" type="noConversion"/>
  </si>
  <si>
    <t>자녀(며느리, 사위포함)와의 관계가 불편하여</t>
    <phoneticPr fontId="3" type="noConversion"/>
  </si>
  <si>
    <t>현재 자녀와 동거하지 않는 이유[1순위] 코드 참조</t>
    <phoneticPr fontId="3" type="noConversion"/>
  </si>
  <si>
    <t>같이 살고 싶다</t>
    <phoneticPr fontId="3" type="noConversion"/>
  </si>
  <si>
    <t>같이 살고 싶지 않다</t>
    <phoneticPr fontId="3" type="noConversion"/>
  </si>
  <si>
    <t>자기집</t>
    <phoneticPr fontId="3" type="noConversion"/>
  </si>
  <si>
    <t>양로·요양 시설</t>
    <phoneticPr fontId="3" type="noConversion"/>
  </si>
  <si>
    <t>현금만 기부</t>
    <phoneticPr fontId="3" type="noConversion"/>
  </si>
  <si>
    <t>물품만 기부</t>
    <phoneticPr fontId="3" type="noConversion"/>
  </si>
  <si>
    <t>현금과 물품 모두 기부</t>
    <phoneticPr fontId="3" type="noConversion"/>
  </si>
  <si>
    <t>월단위</t>
    <phoneticPr fontId="3" type="noConversion"/>
  </si>
  <si>
    <t>분기(3개월)단위</t>
    <phoneticPr fontId="3" type="noConversion"/>
  </si>
  <si>
    <t>반기(6개월)단위</t>
    <phoneticPr fontId="3" type="noConversion"/>
  </si>
  <si>
    <t>국공립 어린이집 및 유치원</t>
    <phoneticPr fontId="3" type="noConversion"/>
  </si>
  <si>
    <t>매우 나빠짐</t>
    <phoneticPr fontId="3" type="noConversion"/>
  </si>
  <si>
    <t>매우 좋아짐</t>
    <phoneticPr fontId="3" type="noConversion"/>
  </si>
  <si>
    <t>가족</t>
    <phoneticPr fontId="3" type="noConversion"/>
  </si>
  <si>
    <t>친척</t>
    <phoneticPr fontId="3" type="noConversion"/>
  </si>
  <si>
    <t>3</t>
    <phoneticPr fontId="3" type="noConversion"/>
  </si>
  <si>
    <t>직장 동료</t>
    <phoneticPr fontId="3" type="noConversion"/>
  </si>
  <si>
    <t>4</t>
    <phoneticPr fontId="3" type="noConversion"/>
  </si>
  <si>
    <t>친구, 이웃</t>
    <phoneticPr fontId="3" type="noConversion"/>
  </si>
  <si>
    <t>5</t>
    <phoneticPr fontId="3" type="noConversion"/>
  </si>
  <si>
    <t>동호회(동아리, 모임 등)</t>
    <phoneticPr fontId="3" type="noConversion"/>
  </si>
  <si>
    <t>6</t>
    <phoneticPr fontId="3" type="noConversion"/>
  </si>
  <si>
    <t>기타</t>
    <phoneticPr fontId="3" type="noConversion"/>
  </si>
  <si>
    <t>매우 잘 알고 있음</t>
    <phoneticPr fontId="3" type="noConversion"/>
  </si>
  <si>
    <t>조금 알고 있음</t>
    <phoneticPr fontId="3" type="noConversion"/>
  </si>
  <si>
    <t>잘 모름</t>
    <phoneticPr fontId="3" type="noConversion"/>
  </si>
  <si>
    <t>전혀 모름</t>
    <phoneticPr fontId="3" type="noConversion"/>
  </si>
  <si>
    <t>조금있다</t>
    <phoneticPr fontId="3" type="noConversion"/>
  </si>
  <si>
    <t>많이 있다</t>
    <phoneticPr fontId="3" type="noConversion"/>
  </si>
  <si>
    <t>전혀반대하지 않음</t>
    <phoneticPr fontId="3" type="noConversion"/>
  </si>
  <si>
    <t>반대하지 않음</t>
    <phoneticPr fontId="3" type="noConversion"/>
  </si>
  <si>
    <t>약간 반대</t>
    <phoneticPr fontId="3" type="noConversion"/>
  </si>
  <si>
    <t>매우 반대</t>
    <phoneticPr fontId="3" type="noConversion"/>
  </si>
  <si>
    <t>25-1</t>
    <phoneticPr fontId="3" type="noConversion"/>
  </si>
  <si>
    <t>기부한적 있음</t>
    <phoneticPr fontId="3" type="noConversion"/>
  </si>
  <si>
    <t>기부한적 없음</t>
    <phoneticPr fontId="3" type="noConversion"/>
  </si>
  <si>
    <t>관광(국내·해외 여행, 캠핑 등)</t>
    <phoneticPr fontId="3" type="noConversion"/>
  </si>
  <si>
    <t>시간이 부족해서</t>
    <phoneticPr fontId="3" type="noConversion"/>
  </si>
  <si>
    <t>교통 혼잡 및 이용 교통수단이 불편해서</t>
    <phoneticPr fontId="3" type="noConversion"/>
  </si>
  <si>
    <t>여가 시설이 부족해서</t>
    <phoneticPr fontId="3" type="noConversion"/>
  </si>
  <si>
    <t>여가 정보 및 프로그램이 부족해서</t>
    <phoneticPr fontId="3" type="noConversion"/>
  </si>
  <si>
    <t>약간 증가</t>
    <phoneticPr fontId="3" type="noConversion"/>
  </si>
  <si>
    <t>매우 좋아질 것임</t>
    <phoneticPr fontId="3" type="noConversion"/>
  </si>
  <si>
    <t>약간 나빠질 것임</t>
    <phoneticPr fontId="3" type="noConversion"/>
  </si>
  <si>
    <t>매우 나빠질 것임</t>
    <phoneticPr fontId="3" type="noConversion"/>
  </si>
  <si>
    <t>일을 우선시한다</t>
    <phoneticPr fontId="3" type="noConversion"/>
  </si>
  <si>
    <t>일을 우선시하는 편이다</t>
    <phoneticPr fontId="3" type="noConversion"/>
  </si>
  <si>
    <t>가정생활을 우선시하는 편이다</t>
    <phoneticPr fontId="3" type="noConversion"/>
  </si>
  <si>
    <t>가정생활을 우선시한다</t>
    <phoneticPr fontId="3" type="noConversion"/>
  </si>
  <si>
    <t>700~800만원미만</t>
    <phoneticPr fontId="3" type="noConversion"/>
  </si>
  <si>
    <t>01</t>
    <phoneticPr fontId="3" type="noConversion"/>
  </si>
  <si>
    <t>04</t>
    <phoneticPr fontId="3" type="noConversion"/>
  </si>
  <si>
    <t>03</t>
    <phoneticPr fontId="3" type="noConversion"/>
  </si>
  <si>
    <t>05</t>
    <phoneticPr fontId="3" type="noConversion"/>
  </si>
  <si>
    <t>06</t>
    <phoneticPr fontId="3" type="noConversion"/>
  </si>
  <si>
    <t>07</t>
    <phoneticPr fontId="3" type="noConversion"/>
  </si>
  <si>
    <t>08</t>
    <phoneticPr fontId="3" type="noConversion"/>
  </si>
  <si>
    <t>09</t>
    <phoneticPr fontId="3" type="noConversion"/>
  </si>
  <si>
    <t>Ⅳ. 문화와 여가 부문</t>
    <phoneticPr fontId="3" type="noConversion"/>
  </si>
  <si>
    <t>일련번호가 같으면 한가구임</t>
  </si>
  <si>
    <t>한가구내에 살고 있는 가구원들 번호</t>
  </si>
  <si>
    <t>조사 시작 연도</t>
    <phoneticPr fontId="3" type="noConversion"/>
  </si>
  <si>
    <t>18,576가구</t>
    <phoneticPr fontId="3" type="noConversion"/>
  </si>
  <si>
    <t>조사 부문</t>
    <phoneticPr fontId="3" type="noConversion"/>
  </si>
  <si>
    <t>조사 완료 가구</t>
    <phoneticPr fontId="3" type="noConversion"/>
  </si>
  <si>
    <t>표본 추출 방법</t>
    <phoneticPr fontId="3" type="noConversion"/>
  </si>
  <si>
    <t>가중치</t>
    <phoneticPr fontId="3" type="noConversion"/>
  </si>
  <si>
    <t>가중치 종류</t>
    <phoneticPr fontId="3" type="noConversion"/>
  </si>
  <si>
    <t>사회조사 마이크로데이터에는 가구 가중치와 가구원 가중치가 모두 존재하며, 각각은 조사 기준 시점의 우리나라의 가구 수와 인구 수를 추정하여 산출되었습니다. (→ 사회조사 가구 가중치와 가구원 가중치를 각각 모두 더하면, 기준 시점의 추정 가구 수와 추정 인구 수가 계산됨)</t>
    <phoneticPr fontId="3" type="noConversion"/>
  </si>
  <si>
    <t>가중치 선택</t>
    <phoneticPr fontId="3" type="noConversion"/>
  </si>
  <si>
    <t>가중치 적용 예(코드형 항목)</t>
    <phoneticPr fontId="3" type="noConversion"/>
  </si>
  <si>
    <t>가중치 적용 예(숫자형 항목)</t>
    <phoneticPr fontId="3" type="noConversion"/>
  </si>
  <si>
    <t>A</t>
    <phoneticPr fontId="3" type="noConversion"/>
  </si>
  <si>
    <t>조사표 분야</t>
    <phoneticPr fontId="3" type="noConversion"/>
  </si>
  <si>
    <t>조사표 응답 대상</t>
    <phoneticPr fontId="3" type="noConversion"/>
  </si>
  <si>
    <t>열 형식</t>
    <phoneticPr fontId="3" type="noConversion"/>
  </si>
  <si>
    <t>열 단위</t>
    <phoneticPr fontId="3" type="noConversion"/>
  </si>
  <si>
    <t>코드</t>
    <phoneticPr fontId="3" type="noConversion"/>
  </si>
  <si>
    <t>코드 레이블(조사표 선택 항목명)</t>
    <phoneticPr fontId="3" type="noConversion"/>
  </si>
  <si>
    <t>열 시작 위치</t>
    <phoneticPr fontId="3" type="noConversion"/>
  </si>
  <si>
    <t>열 길이</t>
    <phoneticPr fontId="3" type="noConversion"/>
  </si>
  <si>
    <t>비고</t>
    <phoneticPr fontId="3" type="noConversion"/>
  </si>
  <si>
    <t>Ⅰ. 개인 관련 사항</t>
    <phoneticPr fontId="3" type="noConversion"/>
  </si>
  <si>
    <t>Ⅶ. 가구 관련 사항</t>
    <phoneticPr fontId="3" type="noConversion"/>
  </si>
  <si>
    <t>99. 분류 코드</t>
    <phoneticPr fontId="3" type="noConversion"/>
  </si>
  <si>
    <t>999. 가중치</t>
    <phoneticPr fontId="3" type="noConversion"/>
  </si>
  <si>
    <t>9. 표지</t>
    <phoneticPr fontId="3" type="noConversion"/>
  </si>
  <si>
    <t>표지</t>
    <phoneticPr fontId="3" type="noConversion"/>
  </si>
  <si>
    <t>9</t>
    <phoneticPr fontId="3" type="noConversion"/>
  </si>
  <si>
    <t>9</t>
    <phoneticPr fontId="3" type="noConversion"/>
  </si>
  <si>
    <t>9</t>
    <phoneticPr fontId="3" type="noConversion"/>
  </si>
  <si>
    <t>세</t>
    <phoneticPr fontId="3" type="noConversion"/>
  </si>
  <si>
    <t>명</t>
    <phoneticPr fontId="3" type="noConversion"/>
  </si>
  <si>
    <t>회</t>
    <phoneticPr fontId="3" type="noConversion"/>
  </si>
  <si>
    <t>원</t>
    <phoneticPr fontId="3" type="noConversion"/>
  </si>
  <si>
    <t>시간</t>
    <phoneticPr fontId="3" type="noConversion"/>
  </si>
  <si>
    <t>권</t>
    <phoneticPr fontId="3" type="noConversion"/>
  </si>
  <si>
    <t>번</t>
    <phoneticPr fontId="3" type="noConversion"/>
  </si>
  <si>
    <t>일</t>
    <phoneticPr fontId="3" type="noConversion"/>
  </si>
  <si>
    <t>번</t>
    <phoneticPr fontId="3" type="noConversion"/>
  </si>
  <si>
    <t>번</t>
    <phoneticPr fontId="3" type="noConversion"/>
  </si>
  <si>
    <t>번</t>
    <phoneticPr fontId="3" type="noConversion"/>
  </si>
  <si>
    <t>기부의 주기성[현금기부] 코드참조</t>
    <phoneticPr fontId="3" type="noConversion"/>
  </si>
  <si>
    <t>13세 이상</t>
    <phoneticPr fontId="3" type="noConversion"/>
  </si>
  <si>
    <t>19세 이상 또는 가구주</t>
    <phoneticPr fontId="3" type="noConversion"/>
  </si>
  <si>
    <t>2</t>
    <phoneticPr fontId="3" type="noConversion"/>
  </si>
  <si>
    <t>19세 이상 또는 가구주</t>
    <phoneticPr fontId="3" type="noConversion"/>
  </si>
  <si>
    <t>13세 이상</t>
    <phoneticPr fontId="3" type="noConversion"/>
  </si>
  <si>
    <t>13세 이상</t>
    <phoneticPr fontId="3" type="noConversion"/>
  </si>
  <si>
    <t>13세 이상</t>
    <phoneticPr fontId="3" type="noConversion"/>
  </si>
  <si>
    <t>13세 이상</t>
    <phoneticPr fontId="3" type="noConversion"/>
  </si>
  <si>
    <t>13세 이상</t>
    <phoneticPr fontId="3" type="noConversion"/>
  </si>
  <si>
    <t>13세 이상</t>
    <phoneticPr fontId="3" type="noConversion"/>
  </si>
  <si>
    <t>19세 이상 또는 가구주</t>
    <phoneticPr fontId="3" type="noConversion"/>
  </si>
  <si>
    <t>19세 이상 또는 가구주</t>
    <phoneticPr fontId="3" type="noConversion"/>
  </si>
  <si>
    <t>60세 이상</t>
    <phoneticPr fontId="3" type="noConversion"/>
  </si>
  <si>
    <t>19세 이상 또는 가구주</t>
    <phoneticPr fontId="3" type="noConversion"/>
  </si>
  <si>
    <t>13세 이상</t>
    <phoneticPr fontId="3" type="noConversion"/>
  </si>
  <si>
    <t>가구주</t>
    <phoneticPr fontId="3" type="noConversion"/>
  </si>
  <si>
    <t>19세 이상 또는 가구주</t>
    <phoneticPr fontId="3" type="noConversion"/>
  </si>
  <si>
    <t>13세 이상</t>
    <phoneticPr fontId="3" type="noConversion"/>
  </si>
  <si>
    <t>13세-29세</t>
    <phoneticPr fontId="3" type="noConversion"/>
  </si>
  <si>
    <t>가구주</t>
    <phoneticPr fontId="3" type="noConversion"/>
  </si>
  <si>
    <t>GAGU_ID</t>
    <phoneticPr fontId="3" type="noConversion"/>
  </si>
  <si>
    <t>GAGUWON_ID</t>
    <phoneticPr fontId="3" type="noConversion"/>
  </si>
  <si>
    <t>[산업,직업코드] 시트 참조</t>
    <phoneticPr fontId="3" type="noConversion"/>
  </si>
  <si>
    <t>AGE</t>
  </si>
  <si>
    <t>S010</t>
  </si>
  <si>
    <t>S030</t>
  </si>
  <si>
    <t>S041</t>
  </si>
  <si>
    <t>S042</t>
  </si>
  <si>
    <t>S043</t>
  </si>
  <si>
    <t>S050</t>
  </si>
  <si>
    <t>S120</t>
  </si>
  <si>
    <t>S065</t>
  </si>
  <si>
    <t>S060</t>
  </si>
  <si>
    <t>S071</t>
  </si>
  <si>
    <t>S081</t>
  </si>
  <si>
    <t>S082</t>
  </si>
  <si>
    <t>S083</t>
  </si>
  <si>
    <t>S084</t>
  </si>
  <si>
    <t>S085</t>
  </si>
  <si>
    <t>S086</t>
  </si>
  <si>
    <t>S091</t>
  </si>
  <si>
    <t>S092</t>
  </si>
  <si>
    <t>S093</t>
  </si>
  <si>
    <t>S101</t>
  </si>
  <si>
    <t>S102</t>
  </si>
  <si>
    <t>S103</t>
  </si>
  <si>
    <t>S111</t>
  </si>
  <si>
    <t>s126</t>
  </si>
  <si>
    <t>S121</t>
  </si>
  <si>
    <t>S122</t>
  </si>
  <si>
    <t>S123</t>
  </si>
  <si>
    <t>S125</t>
  </si>
  <si>
    <t>S130</t>
  </si>
  <si>
    <t>S150</t>
  </si>
  <si>
    <t>S160</t>
  </si>
  <si>
    <t>S161</t>
  </si>
  <si>
    <t>S162</t>
  </si>
  <si>
    <t>S163</t>
  </si>
  <si>
    <t>S170</t>
  </si>
  <si>
    <t>S171</t>
  </si>
  <si>
    <t>S172</t>
  </si>
  <si>
    <t>S174</t>
  </si>
  <si>
    <t>S181</t>
  </si>
  <si>
    <t>S191</t>
  </si>
  <si>
    <t>S201</t>
  </si>
  <si>
    <t>S203</t>
  </si>
  <si>
    <t>S210</t>
  </si>
  <si>
    <t>S211</t>
  </si>
  <si>
    <t>S212</t>
  </si>
  <si>
    <t>S213</t>
  </si>
  <si>
    <t>S215</t>
  </si>
  <si>
    <t>S216</t>
  </si>
  <si>
    <t>S217</t>
  </si>
  <si>
    <t>S221</t>
  </si>
  <si>
    <t>S222</t>
  </si>
  <si>
    <t>S230</t>
  </si>
  <si>
    <t>S231</t>
  </si>
  <si>
    <t>S232</t>
  </si>
  <si>
    <t>S233</t>
  </si>
  <si>
    <t>S234</t>
  </si>
  <si>
    <t>S235</t>
  </si>
  <si>
    <t>S236</t>
  </si>
  <si>
    <t>S240</t>
  </si>
  <si>
    <t>S241</t>
  </si>
  <si>
    <t>S242</t>
  </si>
  <si>
    <t>S243</t>
  </si>
  <si>
    <t>S250</t>
  </si>
  <si>
    <t>S250_1</t>
  </si>
  <si>
    <t>S252</t>
  </si>
  <si>
    <t>S271_1</t>
  </si>
  <si>
    <t>S271</t>
  </si>
  <si>
    <t>S273_1</t>
  </si>
  <si>
    <t>S273</t>
  </si>
  <si>
    <t>S261_1</t>
  </si>
  <si>
    <t>S261_2</t>
  </si>
  <si>
    <t>S262_1</t>
  </si>
  <si>
    <t>S262_2</t>
  </si>
  <si>
    <t>S263_1</t>
  </si>
  <si>
    <t>S263_2</t>
  </si>
  <si>
    <t>S264_1</t>
  </si>
  <si>
    <t>S264_2</t>
  </si>
  <si>
    <t>S265_1</t>
  </si>
  <si>
    <t>S265_2</t>
  </si>
  <si>
    <t>S266_1</t>
  </si>
  <si>
    <t>S266_2</t>
  </si>
  <si>
    <t>S267</t>
  </si>
  <si>
    <t>S281</t>
  </si>
  <si>
    <t>S282</t>
  </si>
  <si>
    <t>S283</t>
  </si>
  <si>
    <t>S321</t>
  </si>
  <si>
    <t>S322</t>
  </si>
  <si>
    <t>S323</t>
  </si>
  <si>
    <t>S300</t>
  </si>
  <si>
    <t>S330</t>
  </si>
  <si>
    <t>S331_1</t>
  </si>
  <si>
    <t>S331_2</t>
  </si>
  <si>
    <t>S332_1</t>
  </si>
  <si>
    <t>S332_2</t>
  </si>
  <si>
    <t>S333_1</t>
  </si>
  <si>
    <t>S333_2</t>
  </si>
  <si>
    <t>S334_1</t>
  </si>
  <si>
    <t>S334_2</t>
  </si>
  <si>
    <t>S335_1</t>
  </si>
  <si>
    <t>S335_2</t>
  </si>
  <si>
    <t>S336_1</t>
  </si>
  <si>
    <t>S336_2</t>
  </si>
  <si>
    <t>S341</t>
  </si>
  <si>
    <t>S342</t>
  </si>
  <si>
    <t>S370</t>
  </si>
  <si>
    <t>S380</t>
  </si>
  <si>
    <t>S390</t>
  </si>
  <si>
    <t>S391</t>
  </si>
  <si>
    <t>S401_1</t>
  </si>
  <si>
    <t>S401</t>
  </si>
  <si>
    <t>S402_1</t>
  </si>
  <si>
    <t>S402</t>
  </si>
  <si>
    <t>S410</t>
  </si>
  <si>
    <t>S411</t>
  </si>
  <si>
    <t>S412</t>
  </si>
  <si>
    <t>S413</t>
  </si>
  <si>
    <t>S414</t>
  </si>
  <si>
    <t>S415</t>
  </si>
  <si>
    <t>S420</t>
  </si>
  <si>
    <t>S421</t>
  </si>
  <si>
    <t>S422</t>
  </si>
  <si>
    <t>S423</t>
  </si>
  <si>
    <t>S424</t>
  </si>
  <si>
    <t>S425</t>
  </si>
  <si>
    <t>S426</t>
  </si>
  <si>
    <t>S427</t>
  </si>
  <si>
    <t>S428</t>
  </si>
  <si>
    <t>S430</t>
  </si>
  <si>
    <t>S431</t>
  </si>
  <si>
    <t>S432</t>
  </si>
  <si>
    <t>S433</t>
  </si>
  <si>
    <t>S434</t>
  </si>
  <si>
    <t>S435</t>
  </si>
  <si>
    <t>S436</t>
  </si>
  <si>
    <t>S437</t>
  </si>
  <si>
    <t>S438</t>
  </si>
  <si>
    <t>S439</t>
  </si>
  <si>
    <t>S440</t>
  </si>
  <si>
    <t>S441</t>
  </si>
  <si>
    <t>S442</t>
  </si>
  <si>
    <t>S443</t>
  </si>
  <si>
    <t>S450</t>
  </si>
  <si>
    <t>S451</t>
  </si>
  <si>
    <t>S452</t>
  </si>
  <si>
    <t>S453</t>
  </si>
  <si>
    <t>S454</t>
  </si>
  <si>
    <t>S467</t>
  </si>
  <si>
    <t>S468</t>
  </si>
  <si>
    <t>S469</t>
  </si>
  <si>
    <t>S461</t>
  </si>
  <si>
    <t>S462</t>
  </si>
  <si>
    <t>S463</t>
  </si>
  <si>
    <t>S4611</t>
  </si>
  <si>
    <t>S465</t>
  </si>
  <si>
    <t>S470</t>
  </si>
  <si>
    <t>S471</t>
  </si>
  <si>
    <t>S481</t>
  </si>
  <si>
    <t>S482</t>
  </si>
  <si>
    <t>S483</t>
  </si>
  <si>
    <t>S490</t>
  </si>
  <si>
    <t>S501</t>
  </si>
  <si>
    <t>S502</t>
  </si>
  <si>
    <t>S510</t>
  </si>
  <si>
    <t>S521</t>
  </si>
  <si>
    <t>S522</t>
  </si>
  <si>
    <t>S523</t>
  </si>
  <si>
    <t>S531</t>
  </si>
  <si>
    <t>S532</t>
  </si>
  <si>
    <t>S540</t>
  </si>
  <si>
    <t>S551</t>
  </si>
  <si>
    <t>S552</t>
  </si>
  <si>
    <t>S553</t>
  </si>
  <si>
    <t>S561</t>
  </si>
  <si>
    <t>S571</t>
  </si>
  <si>
    <t>S572</t>
  </si>
  <si>
    <t>S581</t>
  </si>
  <si>
    <t>S582</t>
  </si>
  <si>
    <t>S583</t>
  </si>
  <si>
    <t>S590</t>
  </si>
  <si>
    <t>S600</t>
  </si>
  <si>
    <t>S610</t>
  </si>
  <si>
    <t>S623</t>
  </si>
  <si>
    <t>S633</t>
  </si>
  <si>
    <t>S641</t>
  </si>
  <si>
    <t>S642</t>
  </si>
  <si>
    <t>S651</t>
  </si>
  <si>
    <t>S652</t>
  </si>
  <si>
    <t>S653</t>
  </si>
  <si>
    <t>S654</t>
  </si>
  <si>
    <t>S655</t>
  </si>
  <si>
    <t>S656</t>
  </si>
  <si>
    <t>S657</t>
  </si>
  <si>
    <t>S661</t>
  </si>
  <si>
    <t>S662</t>
  </si>
  <si>
    <t>S663</t>
  </si>
  <si>
    <t>S664</t>
  </si>
  <si>
    <t>S665</t>
  </si>
  <si>
    <t>S666</t>
  </si>
  <si>
    <t>S667</t>
  </si>
  <si>
    <t>S668</t>
  </si>
  <si>
    <t>S6610</t>
  </si>
  <si>
    <t>S669</t>
  </si>
  <si>
    <t>S660</t>
  </si>
  <si>
    <t>S660_1</t>
  </si>
  <si>
    <t>S670</t>
  </si>
  <si>
    <t>S680</t>
  </si>
  <si>
    <t>S690</t>
  </si>
  <si>
    <t>S700</t>
  </si>
  <si>
    <t>B01</t>
  </si>
  <si>
    <t>B01_1</t>
  </si>
  <si>
    <t>B02</t>
  </si>
  <si>
    <t>B03</t>
  </si>
  <si>
    <t>B04</t>
  </si>
  <si>
    <t>B04_1</t>
  </si>
  <si>
    <t>B05</t>
  </si>
  <si>
    <t>B05_1</t>
  </si>
  <si>
    <t>B06</t>
  </si>
  <si>
    <t>B07</t>
  </si>
  <si>
    <t>B08</t>
  </si>
  <si>
    <t>B08_65</t>
  </si>
  <si>
    <t>B08_5</t>
  </si>
  <si>
    <t>B08_1</t>
  </si>
  <si>
    <t>B08_70</t>
  </si>
  <si>
    <t>B08_2</t>
  </si>
  <si>
    <t>B08_21</t>
  </si>
  <si>
    <t>B08_3</t>
  </si>
  <si>
    <t>B08_31</t>
  </si>
  <si>
    <t>B08_4</t>
  </si>
  <si>
    <t>B08_6</t>
  </si>
  <si>
    <t>B08_7</t>
  </si>
  <si>
    <t>B08_30</t>
  </si>
  <si>
    <t>B09</t>
  </si>
  <si>
    <t>B10</t>
  </si>
  <si>
    <t>B11</t>
  </si>
  <si>
    <t>B12</t>
  </si>
  <si>
    <t>B12_1</t>
  </si>
  <si>
    <t>B13</t>
  </si>
  <si>
    <t>B14</t>
  </si>
  <si>
    <t>B15</t>
  </si>
  <si>
    <t>B15_1</t>
  </si>
  <si>
    <t>B16</t>
  </si>
  <si>
    <t>B17</t>
  </si>
  <si>
    <t>B17_1</t>
  </si>
  <si>
    <t>B17_2</t>
  </si>
  <si>
    <t>B18_1</t>
  </si>
  <si>
    <t>B18_2</t>
  </si>
  <si>
    <t>B18_3</t>
  </si>
  <si>
    <t>B18_4</t>
  </si>
  <si>
    <t>B18_5</t>
  </si>
  <si>
    <t>B18_6</t>
  </si>
  <si>
    <t>B18_7</t>
  </si>
  <si>
    <t>B18_8</t>
  </si>
  <si>
    <t>B18_9</t>
  </si>
  <si>
    <t>B19_1</t>
  </si>
  <si>
    <t>B19_2</t>
  </si>
  <si>
    <t>B19_3</t>
  </si>
  <si>
    <t>B19_4</t>
  </si>
  <si>
    <t>B19_5</t>
  </si>
  <si>
    <t>B20</t>
  </si>
  <si>
    <t>W01</t>
  </si>
  <si>
    <t>C00</t>
  </si>
  <si>
    <t>C01</t>
  </si>
  <si>
    <t>C01_1</t>
  </si>
  <si>
    <t>C02</t>
  </si>
  <si>
    <t>C02_1</t>
  </si>
  <si>
    <t>C03</t>
  </si>
  <si>
    <t>C03_1</t>
  </si>
  <si>
    <t>C04</t>
  </si>
  <si>
    <t>I00</t>
  </si>
  <si>
    <t>I01</t>
  </si>
  <si>
    <t>L00</t>
  </si>
  <si>
    <t>T02</t>
  </si>
  <si>
    <t>T02_1</t>
  </si>
  <si>
    <t>RATIO1</t>
  </si>
  <si>
    <t>RATIO2</t>
  </si>
  <si>
    <t>열 번호</t>
    <phoneticPr fontId="3" type="noConversion"/>
  </si>
  <si>
    <t>사회조사 기본 사항</t>
    <phoneticPr fontId="3" type="noConversion"/>
  </si>
  <si>
    <t>통계승인번호</t>
    <phoneticPr fontId="3" type="noConversion"/>
  </si>
  <si>
    <t>제101018호</t>
    <phoneticPr fontId="3" type="noConversion"/>
  </si>
  <si>
    <t>1977년</t>
    <phoneticPr fontId="3" type="noConversion"/>
  </si>
  <si>
    <t>목표 가구 수</t>
    <phoneticPr fontId="3" type="noConversion"/>
  </si>
  <si>
    <t>조사 대상</t>
    <phoneticPr fontId="3" type="noConversion"/>
  </si>
  <si>
    <t>전국의 일반 가구(기숙, 사회시설 제외)에 거주하는 만 13세 이상 모든 가구원</t>
    <phoneticPr fontId="3" type="noConversion"/>
  </si>
  <si>
    <t>보건, 교육, 안전, 가족, 환경</t>
    <phoneticPr fontId="3" type="noConversion"/>
  </si>
  <si>
    <t>조사 기간</t>
    <phoneticPr fontId="3" type="noConversion"/>
  </si>
  <si>
    <t>조사 완료 가구원 수</t>
    <phoneticPr fontId="3" type="noConversion"/>
  </si>
  <si>
    <t>7대 특·광역시(동부)와 세종시 및 9개 도지역(동·읍면부)을 기준으로 27개 층을 구성 후 확률비례계통 추출방법으로 1548개 표본 조사구 추출</t>
    <phoneticPr fontId="3" type="noConversion"/>
  </si>
  <si>
    <t>마이크로데이터 이용 안내</t>
    <phoneticPr fontId="3" type="noConversion"/>
  </si>
  <si>
    <t>2. 항목A에 대한 더미 열(컬럼) 만들기</t>
    <phoneticPr fontId="3" type="noConversion"/>
  </si>
  <si>
    <t>산업 코드</t>
    <phoneticPr fontId="3" type="noConversion"/>
  </si>
  <si>
    <t>직업 코드</t>
    <phoneticPr fontId="3" type="noConversion"/>
  </si>
  <si>
    <t>코드</t>
    <phoneticPr fontId="4" type="noConversion"/>
  </si>
  <si>
    <t>코드 레이블(설명)</t>
    <phoneticPr fontId="3" type="noConversion"/>
  </si>
  <si>
    <t>농업, 임업, 어업</t>
    <phoneticPr fontId="3" type="noConversion"/>
  </si>
  <si>
    <t>전기, 가스, 증기 및 공기조절 공급업</t>
    <phoneticPr fontId="3" type="noConversion"/>
  </si>
  <si>
    <t>수도, 하수 및 폐기물 처리, 원료 재생업</t>
    <phoneticPr fontId="3" type="noConversion"/>
  </si>
  <si>
    <t>농림·어업 숙련 종사자</t>
    <phoneticPr fontId="3" type="noConversion"/>
  </si>
  <si>
    <t>기능원 및 관련 기능 종사자</t>
    <phoneticPr fontId="3" type="noConversion"/>
  </si>
  <si>
    <t>운수 및 창고업</t>
    <phoneticPr fontId="3" type="noConversion"/>
  </si>
  <si>
    <t>장치·기계조작 및 조립 종사자</t>
    <phoneticPr fontId="3" type="noConversion"/>
  </si>
  <si>
    <t>정보통신업</t>
    <phoneticPr fontId="3" type="noConversion"/>
  </si>
  <si>
    <t>군인</t>
    <phoneticPr fontId="3" type="noConversion"/>
  </si>
  <si>
    <t>부동산업</t>
    <phoneticPr fontId="3" type="noConversion"/>
  </si>
  <si>
    <t>사업시설 관리,  사업지원 및 임대 서비스업</t>
    <phoneticPr fontId="3" type="noConversion"/>
  </si>
  <si>
    <t>문자</t>
  </si>
  <si>
    <t>코드</t>
  </si>
  <si>
    <t>숫자</t>
  </si>
  <si>
    <r>
      <t>2017년 사회조사 마이크로데이터 설계서 및 코드 (복지, 사회참여, 문화와 여가, 소득과 소비, 노동)</t>
    </r>
    <r>
      <rPr>
        <sz val="10"/>
        <color theme="1"/>
        <rFont val="맑은 고딕"/>
        <family val="3"/>
        <charset val="129"/>
        <scheme val="minor"/>
      </rPr>
      <t xml:space="preserve"> ※ 조사표와 함께 이용하시기 바랍니다.</t>
    </r>
    <phoneticPr fontId="3" type="noConversion"/>
  </si>
  <si>
    <t>2017. 5. 16. - 6. 2.</t>
    <phoneticPr fontId="3" type="noConversion"/>
  </si>
  <si>
    <t>18,557가구</t>
    <phoneticPr fontId="3" type="noConversion"/>
  </si>
  <si>
    <t>37,483명</t>
    <phoneticPr fontId="3" type="noConversion"/>
  </si>
  <si>
    <t>2</t>
    <phoneticPr fontId="3" type="noConversion"/>
  </si>
  <si>
    <t>여</t>
    <phoneticPr fontId="3" type="noConversion"/>
  </si>
  <si>
    <t>열 이름(영문명)</t>
    <phoneticPr fontId="3" type="noConversion"/>
  </si>
  <si>
    <t>3에서 얻은 항목 B의 총계를 가중치 총계로 나누어 가중값이 적용된 6명의 응답 평균을 구합니다.</t>
    <phoneticPr fontId="3" type="noConversion"/>
  </si>
  <si>
    <t>4. 항목B의 가중 평균 구하기</t>
    <phoneticPr fontId="3" type="noConversion"/>
  </si>
  <si>
    <t>평균 계산을 위하여 각 열에 대한 총계를 구합니다.</t>
    <phoneticPr fontId="3" type="noConversion"/>
  </si>
  <si>
    <t>3. 항목B와 가중치 열 총계 구하기</t>
    <phoneticPr fontId="3" type="noConversion"/>
  </si>
  <si>
    <t>가중치를 적용하기 위하여 항목B와 가중치열의 대응하는 각각의 셀을 곱합니다. 항목B가 숫자형이므로 바로 가중치를 곱해 줍니다.</t>
    <phoneticPr fontId="3" type="noConversion"/>
  </si>
  <si>
    <t>2. 항목B에 가중치 적용하기</t>
    <phoneticPr fontId="3" type="noConversion"/>
  </si>
  <si>
    <t>가중치가 있는 아래와 같은 자료에서 숫자형 항목B의 응답자 평균를 확인한다고 가정합니다. 아래 자료의 경우 모두 5개 행(레코드)으로 구성되어 있으며, 각각의 행은 각각의 응답자의 응답사항을 나타냅니다. 가중치를 모두 더하면 615가 산출되며 이를 통해 해당 자료는 615명분의 응답을 추정한다고 볼 수 있습니다.</t>
    <phoneticPr fontId="3" type="noConversion"/>
  </si>
  <si>
    <t>1. 자료 확인</t>
    <phoneticPr fontId="3" type="noConversion"/>
  </si>
  <si>
    <t>4에서 얻은 값은 각각의 열값을 가중치 총합으로 나누어 비중을 구합니다. 이 결과가 가중치가 적용된 항목A의 응답분포입니다.</t>
    <phoneticPr fontId="3" type="noConversion"/>
  </si>
  <si>
    <t>5. 가중치 총합으로 각 응답 총수를 나누어 분포 구하기</t>
    <phoneticPr fontId="3" type="noConversion"/>
  </si>
  <si>
    <t>3에서 얻은 값을 각 열별로 모두 더하여, 각 열별로 가중치가 적용된 응답 총수를 구합니다.</t>
    <phoneticPr fontId="3" type="noConversion"/>
  </si>
  <si>
    <t>4. 각각의 열을 더하여 가중치가 적용된 응답수 얻기</t>
    <phoneticPr fontId="3" type="noConversion"/>
  </si>
  <si>
    <t>각 더미 열에 1이 입력된 셀에 각각의 행에 맞는 가중치를 곱하여 가중치를 적용합니다.</t>
    <phoneticPr fontId="3" type="noConversion"/>
  </si>
  <si>
    <t>3. 더미 열에 가중치 적용하기</t>
    <phoneticPr fontId="3" type="noConversion"/>
  </si>
  <si>
    <t>가중치를 적용하기 위하여 항목A의 응답범위에 맞게 분석용 더미 열을 생성하고, 각 응답자별 응답사항에 맞게 1을 입력합니다. 1을 입력하는 이유는 가중치값을 곱하기 위함입니다.(3에서 활용)</t>
    <phoneticPr fontId="3" type="noConversion"/>
  </si>
  <si>
    <t>가중치가 있는 아래와 같은 자료에서 코드형 항목A의 응답분포를 확인한다고 가정합니다. 아래 자료의 경우 모두 5개 행(레코드)으로 구성되어 있으며, 각각의 행은 각각의 응답자의 응답사항을 나타냅니다. 가중치를 모두 더하면 615가 산출되며 이를 통해 해당 자료는 615명분의 응답을 추정한다고 볼 수 있습니다.</t>
    <phoneticPr fontId="3" type="noConversion"/>
  </si>
  <si>
    <r>
      <rPr>
        <b/>
        <sz val="10"/>
        <rFont val="맑은 고딕"/>
        <family val="3"/>
        <charset val="129"/>
        <scheme val="major"/>
      </rPr>
      <t xml:space="preserve">※ 코드형 항목(범주형 항목)이란 </t>
    </r>
    <r>
      <rPr>
        <sz val="10"/>
        <rFont val="맑은 고딕"/>
        <family val="3"/>
        <charset val="129"/>
        <scheme val="major"/>
      </rPr>
      <t>대상을 일정한 범주에 속하게 하여 각각의 범주에 임의의 값을 부여한 항목을 말합니다. 통상 임의의 값은 숫자를 사용하며, 코드형 항목을 해석하기 위해서는 별도의 코드집이 필요합니다. 사회조사의 경우 대게 선택형 조사표 문항이 코드형 항목이 되며, 선택 항목 번호로 값이 변합됩니다. 예를 들어 조사표 문항 1번의 성별은 ①, ②로 구성되며 ①과 ②는 각각 남자, 여자를 뜻합니다. 본 설계서상 열 형식은 "코드"로 표시되어 있습니다.</t>
    </r>
    <phoneticPr fontId="3" type="noConversion"/>
  </si>
  <si>
    <r>
      <t>가중치 적용 예(코드형 항목)</t>
    </r>
    <r>
      <rPr>
        <sz val="10"/>
        <rFont val="맑은 고딕"/>
        <family val="3"/>
        <charset val="129"/>
        <scheme val="major"/>
      </rPr>
      <t xml:space="preserve"> </t>
    </r>
    <phoneticPr fontId="3" type="noConversion"/>
  </si>
  <si>
    <t>사회조사 숫자형 항목은 대부분 응답자가 조사표에 구체적인 수치를 직접 입력하는 문항으로 구성되어 있으며, 입력 값의 평균값 등을 확인하기 위하여 이용됩니다. 이 또한 일반적인 통계 분석 프로그램에서 가중치를 적용한 평균 등을 산출하는 함수 등이 마련되어 있어, 해당 함수의 가중치 적용 옵션에 사회조사 가중치 열(RATIO2 등)을 지정하고 진행하면 됩니다. 엑셀 등에서, 가중치를 직접 계산하여 평균을 산출하는 방법에 대해서는 아래 자료를 참고하시기 바랍니다.</t>
    <phoneticPr fontId="3" type="noConversion"/>
  </si>
  <si>
    <t>사회조사 코드형 항목은 대부분 선택형 조사표 문항으로 구성되어 있으며, 주로 각각의 선택 문항별 응답 분포를 확인하기 위하여 이용됩니다. 일반적인 통계 분석 프로그램에는 가중치를 적용하여 항목의 세부 응답 분포를 산출하는 함수 등이 마련되어 있습니다. 이런 경우, 해당 함수 사용 시 가중치 적용 옵션에 사회조사의 가중치 열(RATIO2 등)을 지정하고 진행하면 됩니다. 엑셀 등에서, 가중치를 직접 계산하여 응답 분포를 사용하는 방법에 대해서는 아래 자료를 참고하시기 바랍니다.</t>
    <phoneticPr fontId="3" type="noConversion"/>
  </si>
  <si>
    <t>이에 따라, 마이크로데이터 이용 시 이용 항목의 성격에 따라 가구 가중치와 가구원 가중치를 적절하게 선택해야 합니다. 예를 들어, 사회조사 응답 가구원 개인의 의식을 알고자 하는 경우라면 가구원 가중치 사용이 더 타당하며, 가구주만 응답하는 항목 등 응답 가구의 특성을 파악하고자 경우에는 가구 가중치를 사용함이 더 타당합니다.</t>
    <phoneticPr fontId="3" type="noConversion"/>
  </si>
  <si>
    <t>사회조사는 표본조사로서 마이크로데이터 이용 시 집계 결과에 가중치를 적용하여야 모집단의 특성을 추정할 수 있습니다.</t>
    <phoneticPr fontId="3" type="noConversion"/>
  </si>
  <si>
    <r>
      <rPr>
        <b/>
        <sz val="10"/>
        <rFont val="맑은 고딕"/>
        <family val="3"/>
        <charset val="129"/>
        <scheme val="major"/>
      </rPr>
      <t>(짝수 해)</t>
    </r>
    <r>
      <rPr>
        <sz val="10"/>
        <rFont val="맑은 고딕"/>
        <family val="3"/>
        <charset val="129"/>
        <scheme val="major"/>
      </rPr>
      <t xml:space="preserve"> 보건, 교육, 안전, 가족, 환경 등 5개 분야   
</t>
    </r>
    <r>
      <rPr>
        <b/>
        <sz val="10"/>
        <rFont val="맑은 고딕"/>
        <family val="3"/>
        <charset val="129"/>
        <scheme val="major"/>
      </rPr>
      <t>(홀수 해)</t>
    </r>
    <r>
      <rPr>
        <sz val="10"/>
        <rFont val="맑은 고딕"/>
        <family val="3"/>
        <charset val="129"/>
        <scheme val="major"/>
      </rPr>
      <t xml:space="preserve"> 복지, 사회참여, 문화와 여가, 소득과 소비, 노동 등 5개 분야</t>
    </r>
    <phoneticPr fontId="3" type="noConversion"/>
  </si>
  <si>
    <t>2017년 사회조사 기본 사항</t>
    <phoneticPr fontId="3" type="noConversion"/>
  </si>
  <si>
    <t>S072</t>
    <phoneticPr fontId="3" type="noConversion"/>
  </si>
  <si>
    <t>S073</t>
    <phoneticPr fontId="3" type="noConversion"/>
  </si>
  <si>
    <t>S074</t>
    <phoneticPr fontId="3" type="noConversion"/>
  </si>
  <si>
    <t>[보건 의료 서비스] 코드 참조</t>
    <phoneticPr fontId="3" type="noConversion"/>
  </si>
  <si>
    <t>가구번호</t>
    <phoneticPr fontId="3" type="noConversion"/>
  </si>
  <si>
    <t>가구원번호</t>
    <phoneticPr fontId="3" type="noConversion"/>
  </si>
  <si>
    <t>만연령</t>
  </si>
  <si>
    <t>성별코드</t>
  </si>
  <si>
    <t>가구주관계코드</t>
  </si>
  <si>
    <t>교육정도코드</t>
  </si>
  <si>
    <t>재학상태코드</t>
    <phoneticPr fontId="3" type="noConversion"/>
  </si>
  <si>
    <t>혼인상태코드</t>
  </si>
  <si>
    <t>주관적만족감코드</t>
  </si>
  <si>
    <t>성취만족도코드</t>
  </si>
  <si>
    <t>장애인복지카드소유여부</t>
  </si>
  <si>
    <t>생활여건변화_전반적생활여건코드</t>
  </si>
  <si>
    <t>생활여건변화_보건의료서비스코드</t>
  </si>
  <si>
    <t>생활여건변화_사회보장제도코드</t>
  </si>
  <si>
    <t>사회보험료부담인식_건강보험납부여부</t>
  </si>
  <si>
    <t>사회보험료부담인식_국민연금납부여부</t>
  </si>
  <si>
    <t>사회보험료부담인식_국민연금부담정도코드</t>
  </si>
  <si>
    <t>사회보험료부담인식_고용보험납부여부</t>
  </si>
  <si>
    <t>사회보험료부담인식_고용보험부담정도코드</t>
  </si>
  <si>
    <t>선호장례방법코드</t>
  </si>
  <si>
    <t>사회장애인차별정도코드</t>
  </si>
  <si>
    <t>장애인관련시설견해코드</t>
  </si>
  <si>
    <t>장애인복지사업견해코드</t>
  </si>
  <si>
    <t>노후준비방법_본인노후준비여부</t>
  </si>
  <si>
    <t>노후준비방법_주된방법코드</t>
  </si>
  <si>
    <t>노후준비방법_부수적방법코드</t>
  </si>
  <si>
    <t>노후사회적관심사코드</t>
  </si>
  <si>
    <t>노후희망활동코드</t>
    <phoneticPr fontId="3" type="noConversion"/>
  </si>
  <si>
    <t>생활비마련방법코드</t>
  </si>
  <si>
    <t>생활비마련방법_본인배우자부담코드</t>
  </si>
  <si>
    <t>현재자녀동거여부</t>
  </si>
  <si>
    <t>현재자녀비동거사유_1순위코드</t>
    <phoneticPr fontId="3" type="noConversion"/>
  </si>
  <si>
    <t>현재자녀비동거사유_2순위코드</t>
    <phoneticPr fontId="3" type="noConversion"/>
  </si>
  <si>
    <t>현재자녀비동거사유_3순위코드</t>
    <phoneticPr fontId="3" type="noConversion"/>
  </si>
  <si>
    <t>향후자녀동거의향여부</t>
  </si>
  <si>
    <t>향후희망거처코드</t>
  </si>
  <si>
    <t>개인적인간관계만족도코드</t>
  </si>
  <si>
    <t>기부여부</t>
  </si>
  <si>
    <t>기부종류코드</t>
  </si>
  <si>
    <t>미기부사유코드</t>
  </si>
  <si>
    <t>기부내용_기타_현금횟수</t>
  </si>
  <si>
    <t>기부내용_물품횟수</t>
  </si>
  <si>
    <t>향후기부의사여부</t>
  </si>
  <si>
    <t>자원봉사활동여부</t>
  </si>
  <si>
    <t>자원봉사_아동청소년노인장애인재소자관련횟수</t>
  </si>
  <si>
    <t>자원봉사_아동청소년노인장애인재소자관련시간수</t>
  </si>
  <si>
    <t>향후자원봉사활동의사여부</t>
  </si>
  <si>
    <t>계층의식코드</t>
  </si>
  <si>
    <t>본인세대계층이동코드</t>
    <phoneticPr fontId="3" type="noConversion"/>
  </si>
  <si>
    <t>독서여부</t>
  </si>
  <si>
    <t>문화예술스포츠관람여부</t>
  </si>
  <si>
    <t>레저시설이용횟수</t>
  </si>
  <si>
    <t>레저시설_관광명소유적지국립공원이용횟수</t>
  </si>
  <si>
    <t>레저시설_온천장스파이용횟수</t>
  </si>
  <si>
    <t>레저시설_골프장이용횟수</t>
  </si>
  <si>
    <t>레저시설_해수욕장이용횟수</t>
  </si>
  <si>
    <t>레저시설_산림욕장휴양림이용횟수</t>
  </si>
  <si>
    <t>레저시설_놀이공원이용횟수</t>
  </si>
  <si>
    <t>레저시설_수영장워터파크포함이용횟수</t>
  </si>
  <si>
    <t>레저시설_기타이용횟수</t>
  </si>
  <si>
    <t>국내관광여행경험여부</t>
  </si>
  <si>
    <t>국내관광여행_숙박여행횟수</t>
  </si>
  <si>
    <t>국내관광여행_숙박여행1회평균숙박일수</t>
  </si>
  <si>
    <t>국내관광여행_당일여행횟수</t>
  </si>
  <si>
    <t>해외여행경험여부</t>
  </si>
  <si>
    <t>해외여행경험_관광횟수</t>
  </si>
  <si>
    <t>주중여가활동_동반자코드</t>
    <phoneticPr fontId="3" type="noConversion"/>
  </si>
  <si>
    <t>주말여가활동_동반자코드</t>
    <phoneticPr fontId="3" type="noConversion"/>
  </si>
  <si>
    <t>여가활용_만족도코드</t>
    <phoneticPr fontId="3" type="noConversion"/>
  </si>
  <si>
    <t>여가활용_불만족사유코드</t>
    <phoneticPr fontId="3" type="noConversion"/>
  </si>
  <si>
    <t>주관적소득수준코드</t>
  </si>
  <si>
    <t>소득변화코드</t>
  </si>
  <si>
    <t>부채변화코드</t>
  </si>
  <si>
    <t>내년가구재정상태코드</t>
  </si>
  <si>
    <t>현재소득여부</t>
  </si>
  <si>
    <t>소득만족도코드</t>
  </si>
  <si>
    <t>소비생활만족도코드</t>
  </si>
  <si>
    <t>청년선호직장코드</t>
    <phoneticPr fontId="3" type="noConversion"/>
  </si>
  <si>
    <t>여성취업견해코드</t>
  </si>
  <si>
    <t>여성취업시기코드</t>
  </si>
  <si>
    <t>일가정생활우선도코드</t>
    <phoneticPr fontId="3" type="noConversion"/>
  </si>
  <si>
    <t>고용안정성코드</t>
  </si>
  <si>
    <t>직장산업대분류코드</t>
    <phoneticPr fontId="3" type="noConversion"/>
  </si>
  <si>
    <t>직업대분류코드</t>
    <phoneticPr fontId="3" type="noConversion"/>
  </si>
  <si>
    <t>종사상지위코드</t>
    <phoneticPr fontId="3" type="noConversion"/>
  </si>
  <si>
    <t>임금근로자구분코드</t>
    <phoneticPr fontId="3" type="noConversion"/>
  </si>
  <si>
    <t>근로여건만족도_업무코드</t>
  </si>
  <si>
    <t>근로여건만족도_인사관리코드</t>
  </si>
  <si>
    <t>근로여건만족도_급여코드</t>
  </si>
  <si>
    <t>근로여건만족도_복리후생코드</t>
  </si>
  <si>
    <t>근로여건만족도_장래성코드</t>
  </si>
  <si>
    <t>근로여건만족도_근무환경코드</t>
  </si>
  <si>
    <t>근로여건만족도_인간관계코드</t>
  </si>
  <si>
    <t>근로여건만족도_근로시간코드</t>
  </si>
  <si>
    <t>근로여건만족도_일가정양립직장문화코드</t>
  </si>
  <si>
    <t>근로여건만족도_직장내폭력방지노력코드</t>
  </si>
  <si>
    <t>근로여건만족도_직장내교육훈련기회코드</t>
  </si>
  <si>
    <t>거처종류코드</t>
  </si>
  <si>
    <t>점유형태코드</t>
  </si>
  <si>
    <t>배우자지난1주간경제활동여부</t>
  </si>
  <si>
    <t>가구소득코드</t>
  </si>
  <si>
    <t>분류코드_만13세이상여부</t>
  </si>
  <si>
    <t>분류코드_만15세이상여부</t>
  </si>
  <si>
    <t>분류코드_성별코드</t>
  </si>
  <si>
    <t>분류코드_세대구분코드</t>
  </si>
  <si>
    <t>분류코드_가구원수</t>
  </si>
  <si>
    <t>분류코드_교육정도코드</t>
  </si>
  <si>
    <t>분류코드_혼인상태코드</t>
  </si>
  <si>
    <t>분류코드_경제활동여부</t>
  </si>
  <si>
    <t>분류코드_종사자지위코드</t>
  </si>
  <si>
    <t>분류코드_주관적만족감코드</t>
  </si>
  <si>
    <t>행정구역시도코드</t>
  </si>
  <si>
    <t>분류코드_장애인복지카드소유여부</t>
  </si>
  <si>
    <t>분류코드_기부여부</t>
  </si>
  <si>
    <t>분류코드_현금기부여부</t>
  </si>
  <si>
    <t>분류코드_현금기부정기성여부</t>
  </si>
  <si>
    <t>분류코드_물품기부여부</t>
  </si>
  <si>
    <t>분류코드_물품기부정기성여부</t>
  </si>
  <si>
    <t>분류코드_자원봉사여부</t>
  </si>
  <si>
    <t>분류코드_자원봉사정기성여부</t>
  </si>
  <si>
    <t>분류코드_계층의식코드</t>
  </si>
  <si>
    <t>분류코드_주관적소득수준코드</t>
  </si>
  <si>
    <t>분류코드_소득만족도코드</t>
  </si>
  <si>
    <t>분류코드_고용안정성여부</t>
  </si>
  <si>
    <t>가구가중값</t>
    <phoneticPr fontId="3" type="noConversion"/>
  </si>
  <si>
    <t>가구원가중값</t>
    <phoneticPr fontId="3" type="noConversion"/>
  </si>
  <si>
    <t>재학학년코드</t>
  </si>
  <si>
    <t>장애인유대관계여부</t>
    <phoneticPr fontId="3" type="noConversion"/>
  </si>
  <si>
    <t>장애인유대관계대상_1순위코드</t>
    <phoneticPr fontId="3" type="noConversion"/>
  </si>
  <si>
    <t>장애인유대관계대상_2순위코드</t>
    <phoneticPr fontId="3" type="noConversion"/>
  </si>
  <si>
    <t>장애인유대관계대상_3순위코드</t>
    <phoneticPr fontId="3" type="noConversion"/>
  </si>
  <si>
    <t>장애구분인지여부</t>
  </si>
  <si>
    <t>단체참여여부</t>
  </si>
  <si>
    <t>현금기부_주기성여부</t>
    <phoneticPr fontId="3" type="noConversion"/>
  </si>
  <si>
    <t>정기기부_현금기부여부</t>
  </si>
  <si>
    <t>정기기부_물품기부여부</t>
  </si>
  <si>
    <t>정기기부_물품기부_주기코드</t>
  </si>
  <si>
    <t>자원봉사활동주기성여부</t>
  </si>
  <si>
    <t>자식세대계층이동코드</t>
    <phoneticPr fontId="3" type="noConversion"/>
  </si>
  <si>
    <t>레저시설_스키장이용횟수</t>
  </si>
  <si>
    <t>분류코드_청소년교육정도2코드</t>
    <phoneticPr fontId="3" type="noConversion"/>
  </si>
  <si>
    <t>분류코드_청소년교육정도1코드</t>
    <phoneticPr fontId="3" type="noConversion"/>
  </si>
  <si>
    <t>분류코드_연령교육정도5코드</t>
    <phoneticPr fontId="3" type="noConversion"/>
  </si>
  <si>
    <t>분류코드_연령교육정도4코드</t>
    <phoneticPr fontId="3" type="noConversion"/>
  </si>
  <si>
    <t>분류코드_연령교육정도3코드</t>
    <phoneticPr fontId="3" type="noConversion"/>
  </si>
  <si>
    <t>분류코드_연령교육정도2코드</t>
    <phoneticPr fontId="3" type="noConversion"/>
  </si>
  <si>
    <t>분류코드_연령교육정도1코드</t>
    <phoneticPr fontId="3" type="noConversion"/>
  </si>
  <si>
    <t>분류코드_연령성별9코드</t>
    <phoneticPr fontId="3" type="noConversion"/>
  </si>
  <si>
    <t>분류코드_연령성별8코드</t>
    <phoneticPr fontId="3" type="noConversion"/>
  </si>
  <si>
    <t>분류코드_연령성별7코드</t>
    <phoneticPr fontId="3" type="noConversion"/>
  </si>
  <si>
    <t>분류코드_연령성별6코드</t>
    <phoneticPr fontId="3" type="noConversion"/>
  </si>
  <si>
    <t>분류코드_연령성별5코드</t>
    <phoneticPr fontId="3" type="noConversion"/>
  </si>
  <si>
    <t>분류코드_연령성별4코드</t>
    <phoneticPr fontId="3" type="noConversion"/>
  </si>
  <si>
    <t>분류코드_연령성별3코드</t>
    <phoneticPr fontId="3" type="noConversion"/>
  </si>
  <si>
    <t>분류코드_연령성별2코드</t>
    <phoneticPr fontId="3" type="noConversion"/>
  </si>
  <si>
    <t>분류코드_연령성별1코드</t>
    <phoneticPr fontId="3" type="noConversion"/>
  </si>
  <si>
    <t>분류코드_가구소득3코드</t>
    <phoneticPr fontId="3" type="noConversion"/>
  </si>
  <si>
    <t>분류코드_가구소득2코드</t>
    <phoneticPr fontId="3" type="noConversion"/>
  </si>
  <si>
    <t>분류코드_가구소득1코드</t>
    <phoneticPr fontId="3" type="noConversion"/>
  </si>
  <si>
    <t>분류코드_맞벌이2여부</t>
    <phoneticPr fontId="3" type="noConversion"/>
  </si>
  <si>
    <t>분류코드_맞벌이1여부</t>
    <phoneticPr fontId="3" type="noConversion"/>
  </si>
  <si>
    <t>분류코드_연령13코드</t>
    <phoneticPr fontId="3" type="noConversion"/>
  </si>
  <si>
    <t>분류코드_연령12코드</t>
    <phoneticPr fontId="3" type="noConversion"/>
  </si>
  <si>
    <t>분류코드_연령11코드</t>
    <phoneticPr fontId="3" type="noConversion"/>
  </si>
  <si>
    <t>분류코드_연령10코드</t>
    <phoneticPr fontId="3" type="noConversion"/>
  </si>
  <si>
    <t>분류코드_연령9코드</t>
    <phoneticPr fontId="3" type="noConversion"/>
  </si>
  <si>
    <t>분류코드_연령8코드</t>
    <phoneticPr fontId="3" type="noConversion"/>
  </si>
  <si>
    <t>분류코드_연령7코드</t>
    <phoneticPr fontId="3" type="noConversion"/>
  </si>
  <si>
    <t>분류코드_연령6코드</t>
    <phoneticPr fontId="3" type="noConversion"/>
  </si>
  <si>
    <t>분류코드_연령5코드</t>
    <phoneticPr fontId="3" type="noConversion"/>
  </si>
  <si>
    <t>분류코드_연령4코드</t>
    <phoneticPr fontId="3" type="noConversion"/>
  </si>
  <si>
    <t>분류코드_연령3코드</t>
    <phoneticPr fontId="3" type="noConversion"/>
  </si>
  <si>
    <t>분류코드_연령2코드</t>
    <phoneticPr fontId="3" type="noConversion"/>
  </si>
  <si>
    <t>분류코드_연령1코드</t>
    <phoneticPr fontId="3" type="noConversion"/>
  </si>
  <si>
    <t>분류코드_주택형태2코드</t>
    <phoneticPr fontId="3" type="noConversion"/>
  </si>
  <si>
    <t>분류코드_주택형태1코드</t>
    <phoneticPr fontId="3" type="noConversion"/>
  </si>
  <si>
    <t>분류코드_점유형태2코드</t>
    <phoneticPr fontId="3" type="noConversion"/>
  </si>
  <si>
    <t>분류코드_점유형태1코드</t>
    <phoneticPr fontId="3" type="noConversion"/>
  </si>
  <si>
    <t>항목명</t>
    <phoneticPr fontId="3" type="noConversion"/>
  </si>
  <si>
    <r>
      <rPr>
        <sz val="10"/>
        <rFont val="돋움"/>
        <family val="3"/>
        <charset val="129"/>
      </rPr>
      <t>생활여건변화</t>
    </r>
    <r>
      <rPr>
        <sz val="10"/>
        <rFont val="Arial"/>
        <family val="2"/>
      </rPr>
      <t>_</t>
    </r>
    <r>
      <rPr>
        <sz val="10"/>
        <rFont val="돋움"/>
        <family val="3"/>
        <charset val="129"/>
      </rPr>
      <t>문화여가생활여건코드</t>
    </r>
    <phoneticPr fontId="3" type="noConversion"/>
  </si>
  <si>
    <r>
      <rPr>
        <sz val="10"/>
        <rFont val="돋움"/>
        <family val="3"/>
        <charset val="129"/>
      </rPr>
      <t>향후추가대상공공시설</t>
    </r>
    <r>
      <rPr>
        <sz val="10"/>
        <rFont val="Arial"/>
        <family val="2"/>
      </rPr>
      <t>_1</t>
    </r>
    <r>
      <rPr>
        <sz val="10"/>
        <rFont val="돋움"/>
        <family val="3"/>
        <charset val="129"/>
      </rPr>
      <t>순위코드</t>
    </r>
    <phoneticPr fontId="3" type="noConversion"/>
  </si>
  <si>
    <r>
      <rPr>
        <sz val="10"/>
        <rFont val="돋움"/>
        <family val="3"/>
        <charset val="129"/>
      </rPr>
      <t>향후추가대상공공시설</t>
    </r>
    <r>
      <rPr>
        <sz val="10"/>
        <rFont val="Arial"/>
        <family val="2"/>
      </rPr>
      <t>_2</t>
    </r>
    <r>
      <rPr>
        <sz val="10"/>
        <rFont val="돋움"/>
        <family val="3"/>
        <charset val="129"/>
      </rPr>
      <t>순위코드</t>
    </r>
    <phoneticPr fontId="3" type="noConversion"/>
  </si>
  <si>
    <r>
      <rPr>
        <sz val="10"/>
        <rFont val="돋움"/>
        <family val="3"/>
        <charset val="129"/>
      </rPr>
      <t>향후추가대상공공시설</t>
    </r>
    <r>
      <rPr>
        <sz val="10"/>
        <rFont val="Arial"/>
        <family val="2"/>
      </rPr>
      <t>_3</t>
    </r>
    <r>
      <rPr>
        <sz val="10"/>
        <rFont val="돋움"/>
        <family val="3"/>
        <charset val="129"/>
      </rPr>
      <t>순위코드</t>
    </r>
    <phoneticPr fontId="3" type="noConversion"/>
  </si>
  <si>
    <r>
      <rPr>
        <sz val="10"/>
        <rFont val="돋움"/>
        <family val="3"/>
        <charset val="129"/>
      </rPr>
      <t>향후추가대상복지서비스</t>
    </r>
    <r>
      <rPr>
        <sz val="10"/>
        <rFont val="Arial"/>
        <family val="2"/>
      </rPr>
      <t>_1</t>
    </r>
    <r>
      <rPr>
        <sz val="10"/>
        <rFont val="돋움"/>
        <family val="3"/>
        <charset val="129"/>
      </rPr>
      <t>순위코드</t>
    </r>
    <phoneticPr fontId="3" type="noConversion"/>
  </si>
  <si>
    <r>
      <rPr>
        <sz val="10"/>
        <rFont val="돋움"/>
        <family val="3"/>
        <charset val="129"/>
      </rPr>
      <t>향후추가대상복지서비스</t>
    </r>
    <r>
      <rPr>
        <sz val="10"/>
        <rFont val="Arial"/>
        <family val="2"/>
      </rPr>
      <t>_2</t>
    </r>
    <r>
      <rPr>
        <sz val="10"/>
        <rFont val="돋움"/>
        <family val="3"/>
        <charset val="129"/>
      </rPr>
      <t>순위코드</t>
    </r>
    <phoneticPr fontId="3" type="noConversion"/>
  </si>
  <si>
    <r>
      <rPr>
        <sz val="10"/>
        <rFont val="돋움"/>
        <family val="3"/>
        <charset val="129"/>
      </rPr>
      <t>향후추가대상복지서비스</t>
    </r>
    <r>
      <rPr>
        <sz val="10"/>
        <rFont val="Arial"/>
        <family val="2"/>
      </rPr>
      <t>_3</t>
    </r>
    <r>
      <rPr>
        <sz val="10"/>
        <rFont val="돋움"/>
        <family val="3"/>
        <charset val="129"/>
      </rPr>
      <t>순위코드</t>
    </r>
    <phoneticPr fontId="3" type="noConversion"/>
  </si>
  <si>
    <r>
      <rPr>
        <sz val="10"/>
        <rFont val="돋움"/>
        <family val="3"/>
        <charset val="129"/>
      </rPr>
      <t>우선실시장애인복지사업</t>
    </r>
    <r>
      <rPr>
        <sz val="10"/>
        <rFont val="Arial"/>
        <family val="2"/>
      </rPr>
      <t>_1</t>
    </r>
    <r>
      <rPr>
        <sz val="10"/>
        <rFont val="돋움"/>
        <family val="3"/>
        <charset val="129"/>
      </rPr>
      <t>순위코드</t>
    </r>
    <phoneticPr fontId="3" type="noConversion"/>
  </si>
  <si>
    <r>
      <rPr>
        <sz val="10"/>
        <rFont val="돋움"/>
        <family val="3"/>
        <charset val="129"/>
      </rPr>
      <t>우선실시장애인복지사업</t>
    </r>
    <r>
      <rPr>
        <sz val="10"/>
        <rFont val="Arial"/>
        <family val="2"/>
      </rPr>
      <t>_2</t>
    </r>
    <r>
      <rPr>
        <sz val="10"/>
        <rFont val="돋움"/>
        <family val="3"/>
        <charset val="129"/>
      </rPr>
      <t>순위코드</t>
    </r>
    <phoneticPr fontId="3" type="noConversion"/>
  </si>
  <si>
    <r>
      <rPr>
        <sz val="10"/>
        <rFont val="돋움"/>
        <family val="3"/>
        <charset val="129"/>
      </rPr>
      <t>우선실시장애인복지사업</t>
    </r>
    <r>
      <rPr>
        <sz val="10"/>
        <rFont val="Arial"/>
        <family val="2"/>
      </rPr>
      <t>_3</t>
    </r>
    <r>
      <rPr>
        <sz val="10"/>
        <rFont val="돋움"/>
        <family val="3"/>
        <charset val="129"/>
      </rPr>
      <t>순위코드</t>
    </r>
    <phoneticPr fontId="3" type="noConversion"/>
  </si>
  <si>
    <r>
      <rPr>
        <sz val="10"/>
        <rFont val="돋움"/>
        <family val="3"/>
        <charset val="129"/>
      </rPr>
      <t>노후준비방법</t>
    </r>
    <r>
      <rPr>
        <sz val="10"/>
        <rFont val="Arial"/>
        <family val="2"/>
      </rPr>
      <t>_</t>
    </r>
    <r>
      <rPr>
        <sz val="10"/>
        <rFont val="돋움"/>
        <family val="3"/>
        <charset val="129"/>
      </rPr>
      <t>노후미준비사유코드</t>
    </r>
    <phoneticPr fontId="3" type="noConversion"/>
  </si>
  <si>
    <r>
      <rPr>
        <sz val="10"/>
        <rFont val="돋움"/>
        <family val="3"/>
        <charset val="129"/>
      </rPr>
      <t>현재자녀동거사유</t>
    </r>
    <r>
      <rPr>
        <sz val="10"/>
        <rFont val="Arial"/>
        <family val="2"/>
      </rPr>
      <t>_1</t>
    </r>
    <r>
      <rPr>
        <sz val="10"/>
        <rFont val="돋움"/>
        <family val="3"/>
        <charset val="129"/>
      </rPr>
      <t>순위코드</t>
    </r>
    <phoneticPr fontId="3" type="noConversion"/>
  </si>
  <si>
    <r>
      <rPr>
        <sz val="10"/>
        <rFont val="돋움"/>
        <family val="3"/>
        <charset val="129"/>
      </rPr>
      <t>현재자녀동거사유</t>
    </r>
    <r>
      <rPr>
        <sz val="10"/>
        <rFont val="Arial"/>
        <family val="2"/>
      </rPr>
      <t>_2</t>
    </r>
    <r>
      <rPr>
        <sz val="10"/>
        <rFont val="돋움"/>
        <family val="3"/>
        <charset val="129"/>
      </rPr>
      <t>순위코드</t>
    </r>
    <phoneticPr fontId="3" type="noConversion"/>
  </si>
  <si>
    <r>
      <rPr>
        <sz val="10"/>
        <rFont val="돋움"/>
        <family val="3"/>
        <charset val="129"/>
      </rPr>
      <t>현재자녀동거사유</t>
    </r>
    <r>
      <rPr>
        <sz val="10"/>
        <rFont val="Arial"/>
        <family val="2"/>
      </rPr>
      <t>_3</t>
    </r>
    <r>
      <rPr>
        <sz val="10"/>
        <rFont val="돋움"/>
        <family val="3"/>
        <charset val="129"/>
      </rPr>
      <t>순위코드</t>
    </r>
    <phoneticPr fontId="3" type="noConversion"/>
  </si>
  <si>
    <r>
      <rPr>
        <sz val="10"/>
        <rFont val="돋움"/>
        <family val="3"/>
        <charset val="129"/>
      </rPr>
      <t>사회적관계망</t>
    </r>
    <r>
      <rPr>
        <sz val="10"/>
        <rFont val="Arial"/>
        <family val="2"/>
      </rPr>
      <t>_</t>
    </r>
    <r>
      <rPr>
        <sz val="10"/>
        <rFont val="돋움"/>
        <family val="3"/>
        <charset val="129"/>
      </rPr>
      <t>가사도움요청대상유무</t>
    </r>
    <phoneticPr fontId="3" type="noConversion"/>
  </si>
  <si>
    <r>
      <rPr>
        <sz val="10"/>
        <rFont val="돋움"/>
        <family val="3"/>
        <charset val="129"/>
      </rPr>
      <t>사회적관계망</t>
    </r>
    <r>
      <rPr>
        <sz val="10"/>
        <rFont val="Arial"/>
        <family val="2"/>
      </rPr>
      <t>_</t>
    </r>
    <r>
      <rPr>
        <sz val="10"/>
        <rFont val="돋움"/>
        <family val="3"/>
        <charset val="129"/>
      </rPr>
      <t>가사도움요청대상인원수</t>
    </r>
    <phoneticPr fontId="3" type="noConversion"/>
  </si>
  <si>
    <r>
      <rPr>
        <sz val="10"/>
        <rFont val="돋움"/>
        <family val="3"/>
        <charset val="129"/>
      </rPr>
      <t>사회적관계망</t>
    </r>
    <r>
      <rPr>
        <sz val="10"/>
        <rFont val="Arial"/>
        <family val="2"/>
      </rPr>
      <t>_</t>
    </r>
    <r>
      <rPr>
        <sz val="10"/>
        <rFont val="돋움"/>
        <family val="3"/>
        <charset val="129"/>
      </rPr>
      <t>자금차입도움요청대상유무</t>
    </r>
    <phoneticPr fontId="3" type="noConversion"/>
  </si>
  <si>
    <r>
      <rPr>
        <sz val="10"/>
        <rFont val="돋움"/>
        <family val="3"/>
        <charset val="129"/>
      </rPr>
      <t>사회적관계망</t>
    </r>
    <r>
      <rPr>
        <sz val="10"/>
        <rFont val="Arial"/>
        <family val="2"/>
      </rPr>
      <t>_</t>
    </r>
    <r>
      <rPr>
        <sz val="10"/>
        <rFont val="돋움"/>
        <family val="3"/>
        <charset val="129"/>
      </rPr>
      <t>자금차입도움요청대상인원수</t>
    </r>
    <phoneticPr fontId="3" type="noConversion"/>
  </si>
  <si>
    <r>
      <rPr>
        <sz val="10"/>
        <rFont val="돋움"/>
        <family val="3"/>
        <charset val="129"/>
      </rPr>
      <t>사회적관계망</t>
    </r>
    <r>
      <rPr>
        <sz val="10"/>
        <rFont val="Arial"/>
        <family val="2"/>
      </rPr>
      <t>_</t>
    </r>
    <r>
      <rPr>
        <sz val="10"/>
        <rFont val="돋움"/>
        <family val="3"/>
        <charset val="129"/>
      </rPr>
      <t>대화상대도움요청대상유무</t>
    </r>
    <phoneticPr fontId="3" type="noConversion"/>
  </si>
  <si>
    <r>
      <rPr>
        <sz val="10"/>
        <rFont val="돋움"/>
        <family val="3"/>
        <charset val="129"/>
      </rPr>
      <t>사회적관계망</t>
    </r>
    <r>
      <rPr>
        <sz val="10"/>
        <rFont val="Arial"/>
        <family val="2"/>
      </rPr>
      <t>_</t>
    </r>
    <r>
      <rPr>
        <sz val="10"/>
        <rFont val="돋움"/>
        <family val="3"/>
        <charset val="129"/>
      </rPr>
      <t>대화상대도움요청대상인원수</t>
    </r>
    <phoneticPr fontId="3" type="noConversion"/>
  </si>
  <si>
    <r>
      <rPr>
        <sz val="10"/>
        <rFont val="돋움"/>
        <family val="3"/>
        <charset val="129"/>
      </rPr>
      <t>참여단체</t>
    </r>
    <r>
      <rPr>
        <sz val="10"/>
        <rFont val="Arial"/>
        <family val="2"/>
      </rPr>
      <t>_1</t>
    </r>
    <r>
      <rPr>
        <sz val="10"/>
        <rFont val="돋움"/>
        <family val="3"/>
        <charset val="129"/>
      </rPr>
      <t>순위코드</t>
    </r>
    <phoneticPr fontId="3" type="noConversion"/>
  </si>
  <si>
    <r>
      <rPr>
        <sz val="10"/>
        <rFont val="돋움"/>
        <family val="3"/>
        <charset val="129"/>
      </rPr>
      <t>참여단체</t>
    </r>
    <r>
      <rPr>
        <sz val="10"/>
        <rFont val="Arial"/>
        <family val="2"/>
      </rPr>
      <t>_2</t>
    </r>
    <r>
      <rPr>
        <sz val="10"/>
        <rFont val="돋움"/>
        <family val="3"/>
        <charset val="129"/>
      </rPr>
      <t>순위코드</t>
    </r>
    <phoneticPr fontId="3" type="noConversion"/>
  </si>
  <si>
    <r>
      <rPr>
        <sz val="10"/>
        <rFont val="돋움"/>
        <family val="3"/>
        <charset val="129"/>
      </rPr>
      <t>참여단체</t>
    </r>
    <r>
      <rPr>
        <sz val="10"/>
        <rFont val="Arial"/>
        <family val="2"/>
      </rPr>
      <t>_3</t>
    </r>
    <r>
      <rPr>
        <sz val="10"/>
        <rFont val="돋움"/>
        <family val="3"/>
        <charset val="129"/>
      </rPr>
      <t>순위코드</t>
    </r>
    <phoneticPr fontId="3" type="noConversion"/>
  </si>
  <si>
    <r>
      <rPr>
        <sz val="10"/>
        <rFont val="돋움"/>
        <family val="3"/>
        <charset val="129"/>
      </rPr>
      <t>기부내용</t>
    </r>
    <r>
      <rPr>
        <sz val="10"/>
        <rFont val="Arial"/>
        <family val="2"/>
      </rPr>
      <t>_</t>
    </r>
    <r>
      <rPr>
        <sz val="10"/>
        <rFont val="돋움"/>
        <family val="3"/>
        <charset val="129"/>
      </rPr>
      <t>대상자직접후원</t>
    </r>
    <r>
      <rPr>
        <sz val="10"/>
        <rFont val="Arial"/>
        <family val="2"/>
      </rPr>
      <t>_</t>
    </r>
    <r>
      <rPr>
        <sz val="10"/>
        <rFont val="돋움"/>
        <family val="3"/>
        <charset val="129"/>
      </rPr>
      <t>현금횟수</t>
    </r>
    <phoneticPr fontId="3" type="noConversion"/>
  </si>
  <si>
    <r>
      <rPr>
        <sz val="10"/>
        <rFont val="돋움"/>
        <family val="3"/>
        <charset val="129"/>
      </rPr>
      <t>기부내용</t>
    </r>
    <r>
      <rPr>
        <sz val="10"/>
        <rFont val="Arial"/>
        <family val="2"/>
      </rPr>
      <t>_</t>
    </r>
    <r>
      <rPr>
        <sz val="10"/>
        <rFont val="돋움"/>
        <family val="3"/>
        <charset val="129"/>
      </rPr>
      <t>대상자직접후원</t>
    </r>
    <r>
      <rPr>
        <sz val="10"/>
        <rFont val="Arial"/>
        <family val="2"/>
      </rPr>
      <t>_</t>
    </r>
    <r>
      <rPr>
        <sz val="10"/>
        <rFont val="돋움"/>
        <family val="3"/>
        <charset val="129"/>
      </rPr>
      <t>현금금액</t>
    </r>
    <phoneticPr fontId="3" type="noConversion"/>
  </si>
  <si>
    <r>
      <rPr>
        <sz val="10"/>
        <rFont val="돋움"/>
        <family val="3"/>
        <charset val="129"/>
      </rPr>
      <t>기부내용</t>
    </r>
    <r>
      <rPr>
        <sz val="10"/>
        <rFont val="Arial"/>
        <family val="2"/>
      </rPr>
      <t>_</t>
    </r>
    <r>
      <rPr>
        <sz val="10"/>
        <rFont val="돋움"/>
        <family val="3"/>
        <charset val="129"/>
      </rPr>
      <t>언론기관후원</t>
    </r>
    <r>
      <rPr>
        <sz val="10"/>
        <rFont val="Arial"/>
        <family val="2"/>
      </rPr>
      <t>_</t>
    </r>
    <r>
      <rPr>
        <sz val="10"/>
        <rFont val="돋움"/>
        <family val="3"/>
        <charset val="129"/>
      </rPr>
      <t>현금횟수</t>
    </r>
    <phoneticPr fontId="3" type="noConversion"/>
  </si>
  <si>
    <r>
      <rPr>
        <sz val="10"/>
        <rFont val="돋움"/>
        <family val="3"/>
        <charset val="129"/>
      </rPr>
      <t>기부내용</t>
    </r>
    <r>
      <rPr>
        <sz val="10"/>
        <rFont val="Arial"/>
        <family val="2"/>
      </rPr>
      <t>_</t>
    </r>
    <r>
      <rPr>
        <sz val="10"/>
        <rFont val="돋움"/>
        <family val="3"/>
        <charset val="129"/>
      </rPr>
      <t>언론기관후원</t>
    </r>
    <r>
      <rPr>
        <sz val="10"/>
        <rFont val="Arial"/>
        <family val="2"/>
      </rPr>
      <t>_</t>
    </r>
    <r>
      <rPr>
        <sz val="10"/>
        <rFont val="돋움"/>
        <family val="3"/>
        <charset val="129"/>
      </rPr>
      <t>현금금액</t>
    </r>
    <phoneticPr fontId="3" type="noConversion"/>
  </si>
  <si>
    <r>
      <rPr>
        <sz val="10"/>
        <rFont val="돋움"/>
        <family val="3"/>
        <charset val="129"/>
      </rPr>
      <t>기부내용</t>
    </r>
    <r>
      <rPr>
        <sz val="10"/>
        <rFont val="Arial"/>
        <family val="2"/>
      </rPr>
      <t>_</t>
    </r>
    <r>
      <rPr>
        <sz val="10"/>
        <rFont val="돋움"/>
        <family val="3"/>
        <charset val="129"/>
      </rPr>
      <t>모금단체후원</t>
    </r>
    <r>
      <rPr>
        <sz val="10"/>
        <rFont val="Arial"/>
        <family val="2"/>
      </rPr>
      <t>_</t>
    </r>
    <r>
      <rPr>
        <sz val="10"/>
        <rFont val="돋움"/>
        <family val="3"/>
        <charset val="129"/>
      </rPr>
      <t>현금횟수</t>
    </r>
    <phoneticPr fontId="3" type="noConversion"/>
  </si>
  <si>
    <r>
      <rPr>
        <sz val="10"/>
        <rFont val="돋움"/>
        <family val="3"/>
        <charset val="129"/>
      </rPr>
      <t>기부내용</t>
    </r>
    <r>
      <rPr>
        <sz val="10"/>
        <rFont val="Arial"/>
        <family val="2"/>
      </rPr>
      <t>_</t>
    </r>
    <r>
      <rPr>
        <sz val="10"/>
        <rFont val="돋움"/>
        <family val="3"/>
        <charset val="129"/>
      </rPr>
      <t>모금단체후원</t>
    </r>
    <r>
      <rPr>
        <sz val="10"/>
        <rFont val="Arial"/>
        <family val="2"/>
      </rPr>
      <t>_</t>
    </r>
    <r>
      <rPr>
        <sz val="10"/>
        <rFont val="돋움"/>
        <family val="3"/>
        <charset val="129"/>
      </rPr>
      <t>현금금액</t>
    </r>
    <phoneticPr fontId="3" type="noConversion"/>
  </si>
  <si>
    <r>
      <rPr>
        <sz val="10"/>
        <rFont val="돋움"/>
        <family val="3"/>
        <charset val="129"/>
      </rPr>
      <t>기부내용</t>
    </r>
    <r>
      <rPr>
        <sz val="10"/>
        <rFont val="Arial"/>
        <family val="2"/>
      </rPr>
      <t>_</t>
    </r>
    <r>
      <rPr>
        <sz val="10"/>
        <rFont val="돋움"/>
        <family val="3"/>
        <charset val="129"/>
      </rPr>
      <t>종교단체후원</t>
    </r>
    <r>
      <rPr>
        <sz val="10"/>
        <rFont val="Arial"/>
        <family val="2"/>
      </rPr>
      <t>_</t>
    </r>
    <r>
      <rPr>
        <sz val="10"/>
        <rFont val="돋움"/>
        <family val="3"/>
        <charset val="129"/>
      </rPr>
      <t>현금횟수</t>
    </r>
    <phoneticPr fontId="3" type="noConversion"/>
  </si>
  <si>
    <r>
      <rPr>
        <sz val="10"/>
        <rFont val="돋움"/>
        <family val="3"/>
        <charset val="129"/>
      </rPr>
      <t>기부내용</t>
    </r>
    <r>
      <rPr>
        <sz val="10"/>
        <rFont val="Arial"/>
        <family val="2"/>
      </rPr>
      <t>_</t>
    </r>
    <r>
      <rPr>
        <sz val="10"/>
        <rFont val="돋움"/>
        <family val="3"/>
        <charset val="129"/>
      </rPr>
      <t>종교단체후원</t>
    </r>
    <r>
      <rPr>
        <sz val="10"/>
        <rFont val="Arial"/>
        <family val="2"/>
      </rPr>
      <t>_</t>
    </r>
    <r>
      <rPr>
        <sz val="10"/>
        <rFont val="돋움"/>
        <family val="3"/>
        <charset val="129"/>
      </rPr>
      <t>현금금액</t>
    </r>
    <phoneticPr fontId="3" type="noConversion"/>
  </si>
  <si>
    <r>
      <rPr>
        <sz val="10"/>
        <rFont val="돋움"/>
        <family val="3"/>
        <charset val="129"/>
      </rPr>
      <t>기부내용</t>
    </r>
    <r>
      <rPr>
        <sz val="10"/>
        <rFont val="Arial"/>
        <family val="2"/>
      </rPr>
      <t>_</t>
    </r>
    <r>
      <rPr>
        <sz val="10"/>
        <rFont val="돋움"/>
        <family val="3"/>
        <charset val="129"/>
      </rPr>
      <t>직장기업후원</t>
    </r>
    <r>
      <rPr>
        <sz val="10"/>
        <rFont val="Arial"/>
        <family val="2"/>
      </rPr>
      <t>_</t>
    </r>
    <r>
      <rPr>
        <sz val="10"/>
        <rFont val="돋움"/>
        <family val="3"/>
        <charset val="129"/>
      </rPr>
      <t>현금횟수</t>
    </r>
    <phoneticPr fontId="3" type="noConversion"/>
  </si>
  <si>
    <r>
      <rPr>
        <sz val="10"/>
        <rFont val="돋움"/>
        <family val="3"/>
        <charset val="129"/>
      </rPr>
      <t>기부내용</t>
    </r>
    <r>
      <rPr>
        <sz val="10"/>
        <rFont val="Arial"/>
        <family val="2"/>
      </rPr>
      <t>_</t>
    </r>
    <r>
      <rPr>
        <sz val="10"/>
        <rFont val="돋움"/>
        <family val="3"/>
        <charset val="129"/>
      </rPr>
      <t>직장기업후원</t>
    </r>
    <r>
      <rPr>
        <sz val="10"/>
        <rFont val="Arial"/>
        <family val="2"/>
      </rPr>
      <t>_</t>
    </r>
    <r>
      <rPr>
        <sz val="10"/>
        <rFont val="돋움"/>
        <family val="3"/>
        <charset val="129"/>
      </rPr>
      <t>현금금액</t>
    </r>
    <phoneticPr fontId="3" type="noConversion"/>
  </si>
  <si>
    <r>
      <rPr>
        <sz val="10"/>
        <rFont val="돋움"/>
        <family val="3"/>
        <charset val="129"/>
      </rPr>
      <t>기부내용</t>
    </r>
    <r>
      <rPr>
        <sz val="10"/>
        <rFont val="Arial"/>
        <family val="2"/>
      </rPr>
      <t>_</t>
    </r>
    <r>
      <rPr>
        <sz val="10"/>
        <rFont val="돋움"/>
        <family val="3"/>
        <charset val="129"/>
      </rPr>
      <t>기타</t>
    </r>
    <r>
      <rPr>
        <sz val="10"/>
        <rFont val="Arial"/>
        <family val="2"/>
      </rPr>
      <t>_</t>
    </r>
    <r>
      <rPr>
        <sz val="10"/>
        <rFont val="돋움"/>
        <family val="3"/>
        <charset val="129"/>
      </rPr>
      <t>현금금액</t>
    </r>
    <phoneticPr fontId="3" type="noConversion"/>
  </si>
  <si>
    <r>
      <rPr>
        <sz val="10"/>
        <rFont val="돋움"/>
        <family val="3"/>
        <charset val="129"/>
      </rPr>
      <t>기부희망분야</t>
    </r>
    <r>
      <rPr>
        <sz val="10"/>
        <rFont val="Arial"/>
        <family val="2"/>
      </rPr>
      <t>_1</t>
    </r>
    <r>
      <rPr>
        <sz val="10"/>
        <rFont val="돋움"/>
        <family val="3"/>
        <charset val="129"/>
      </rPr>
      <t>순위코드</t>
    </r>
    <phoneticPr fontId="3" type="noConversion"/>
  </si>
  <si>
    <r>
      <rPr>
        <sz val="10"/>
        <rFont val="돋움"/>
        <family val="3"/>
        <charset val="129"/>
      </rPr>
      <t>기부희망분야</t>
    </r>
    <r>
      <rPr>
        <sz val="10"/>
        <rFont val="Arial"/>
        <family val="2"/>
      </rPr>
      <t>_2</t>
    </r>
    <r>
      <rPr>
        <sz val="10"/>
        <rFont val="돋움"/>
        <family val="3"/>
        <charset val="129"/>
      </rPr>
      <t>순위코드</t>
    </r>
    <phoneticPr fontId="3" type="noConversion"/>
  </si>
  <si>
    <r>
      <rPr>
        <sz val="10"/>
        <rFont val="돋움"/>
        <family val="3"/>
        <charset val="129"/>
      </rPr>
      <t>기부희망분야</t>
    </r>
    <r>
      <rPr>
        <sz val="10"/>
        <rFont val="Arial"/>
        <family val="2"/>
      </rPr>
      <t>_3</t>
    </r>
    <r>
      <rPr>
        <sz val="10"/>
        <rFont val="돋움"/>
        <family val="3"/>
        <charset val="129"/>
      </rPr>
      <t>순위코드</t>
    </r>
    <phoneticPr fontId="3" type="noConversion"/>
  </si>
  <si>
    <r>
      <rPr>
        <sz val="10"/>
        <rFont val="돋움"/>
        <family val="3"/>
        <charset val="129"/>
      </rPr>
      <t>기부문화확산</t>
    </r>
    <r>
      <rPr>
        <sz val="10"/>
        <rFont val="Arial"/>
        <family val="2"/>
      </rPr>
      <t>_1</t>
    </r>
    <r>
      <rPr>
        <sz val="10"/>
        <rFont val="돋움"/>
        <family val="3"/>
        <charset val="129"/>
      </rPr>
      <t>순위코드</t>
    </r>
    <phoneticPr fontId="3" type="noConversion"/>
  </si>
  <si>
    <r>
      <rPr>
        <sz val="10"/>
        <rFont val="돋움"/>
        <family val="3"/>
        <charset val="129"/>
      </rPr>
      <t>기부문화확산</t>
    </r>
    <r>
      <rPr>
        <sz val="10"/>
        <rFont val="Arial"/>
        <family val="2"/>
      </rPr>
      <t>_2</t>
    </r>
    <r>
      <rPr>
        <sz val="10"/>
        <rFont val="돋움"/>
        <family val="3"/>
        <charset val="129"/>
      </rPr>
      <t>순위코드</t>
    </r>
    <phoneticPr fontId="3" type="noConversion"/>
  </si>
  <si>
    <r>
      <rPr>
        <sz val="10"/>
        <rFont val="돋움"/>
        <family val="3"/>
        <charset val="129"/>
      </rPr>
      <t>기부문화확산</t>
    </r>
    <r>
      <rPr>
        <sz val="10"/>
        <rFont val="Arial"/>
        <family val="2"/>
      </rPr>
      <t>_3</t>
    </r>
    <r>
      <rPr>
        <sz val="10"/>
        <rFont val="돋움"/>
        <family val="3"/>
        <charset val="129"/>
      </rPr>
      <t>순위코드</t>
    </r>
    <phoneticPr fontId="3" type="noConversion"/>
  </si>
  <si>
    <r>
      <rPr>
        <sz val="10"/>
        <rFont val="돋움"/>
        <family val="3"/>
        <charset val="129"/>
      </rPr>
      <t>자원봉사활동</t>
    </r>
    <r>
      <rPr>
        <sz val="10"/>
        <rFont val="Arial"/>
        <family val="2"/>
      </rPr>
      <t>_</t>
    </r>
    <r>
      <rPr>
        <sz val="10"/>
        <rFont val="돋움"/>
        <family val="3"/>
        <charset val="129"/>
      </rPr>
      <t>환경보전범죄예방관련횟수</t>
    </r>
    <phoneticPr fontId="3" type="noConversion"/>
  </si>
  <si>
    <r>
      <rPr>
        <sz val="10"/>
        <rFont val="돋움"/>
        <family val="3"/>
        <charset val="129"/>
      </rPr>
      <t>자원봉사활동</t>
    </r>
    <r>
      <rPr>
        <sz val="10"/>
        <rFont val="Arial"/>
        <family val="2"/>
      </rPr>
      <t>_</t>
    </r>
    <r>
      <rPr>
        <sz val="10"/>
        <rFont val="돋움"/>
        <family val="3"/>
        <charset val="129"/>
      </rPr>
      <t>환경보전범죄예방관련시간수</t>
    </r>
    <phoneticPr fontId="3" type="noConversion"/>
  </si>
  <si>
    <r>
      <rPr>
        <sz val="10"/>
        <rFont val="돋움"/>
        <family val="3"/>
        <charset val="129"/>
      </rPr>
      <t>자원봉사활동</t>
    </r>
    <r>
      <rPr>
        <sz val="10"/>
        <rFont val="Arial"/>
        <family val="2"/>
      </rPr>
      <t>_</t>
    </r>
    <r>
      <rPr>
        <sz val="10"/>
        <rFont val="돋움"/>
        <family val="3"/>
        <charset val="129"/>
      </rPr>
      <t>자녀교육관련횟수</t>
    </r>
    <phoneticPr fontId="3" type="noConversion"/>
  </si>
  <si>
    <r>
      <rPr>
        <sz val="10"/>
        <rFont val="돋움"/>
        <family val="3"/>
        <charset val="129"/>
      </rPr>
      <t>자원봉사활동</t>
    </r>
    <r>
      <rPr>
        <sz val="10"/>
        <rFont val="Arial"/>
        <family val="2"/>
      </rPr>
      <t>_</t>
    </r>
    <r>
      <rPr>
        <sz val="10"/>
        <rFont val="돋움"/>
        <family val="3"/>
        <charset val="129"/>
      </rPr>
      <t>자녀교육관련시간수</t>
    </r>
    <phoneticPr fontId="3" type="noConversion"/>
  </si>
  <si>
    <r>
      <rPr>
        <sz val="10"/>
        <rFont val="돋움"/>
        <family val="3"/>
        <charset val="129"/>
      </rPr>
      <t>자원봉사활동</t>
    </r>
    <r>
      <rPr>
        <sz val="10"/>
        <rFont val="Arial"/>
        <family val="2"/>
      </rPr>
      <t>_</t>
    </r>
    <r>
      <rPr>
        <sz val="10"/>
        <rFont val="돋움"/>
        <family val="3"/>
        <charset val="129"/>
      </rPr>
      <t>국가지역행사관련횟수</t>
    </r>
    <phoneticPr fontId="3" type="noConversion"/>
  </si>
  <si>
    <r>
      <rPr>
        <sz val="10"/>
        <rFont val="돋움"/>
        <family val="3"/>
        <charset val="129"/>
      </rPr>
      <t>자원봉사활동</t>
    </r>
    <r>
      <rPr>
        <sz val="10"/>
        <rFont val="Arial"/>
        <family val="2"/>
      </rPr>
      <t>_</t>
    </r>
    <r>
      <rPr>
        <sz val="10"/>
        <rFont val="돋움"/>
        <family val="3"/>
        <charset val="129"/>
      </rPr>
      <t>국가지역행사관련시간수</t>
    </r>
    <phoneticPr fontId="3" type="noConversion"/>
  </si>
  <si>
    <r>
      <rPr>
        <sz val="10"/>
        <rFont val="돋움"/>
        <family val="3"/>
        <charset val="129"/>
      </rPr>
      <t>자원봉사활동</t>
    </r>
    <r>
      <rPr>
        <sz val="10"/>
        <rFont val="Arial"/>
        <family val="2"/>
      </rPr>
      <t>_</t>
    </r>
    <r>
      <rPr>
        <sz val="10"/>
        <rFont val="돋움"/>
        <family val="3"/>
        <charset val="129"/>
      </rPr>
      <t>재해지역주민돕기시설복구관련횟수</t>
    </r>
    <phoneticPr fontId="3" type="noConversion"/>
  </si>
  <si>
    <r>
      <rPr>
        <sz val="10"/>
        <rFont val="돋움"/>
        <family val="3"/>
        <charset val="129"/>
      </rPr>
      <t>자원봉사활동</t>
    </r>
    <r>
      <rPr>
        <sz val="10"/>
        <rFont val="Arial"/>
        <family val="2"/>
      </rPr>
      <t>_</t>
    </r>
    <r>
      <rPr>
        <sz val="10"/>
        <rFont val="돋움"/>
        <family val="3"/>
        <charset val="129"/>
      </rPr>
      <t>재해지역주민돕기시설복구관련시간수</t>
    </r>
    <phoneticPr fontId="3" type="noConversion"/>
  </si>
  <si>
    <r>
      <rPr>
        <sz val="10"/>
        <rFont val="돋움"/>
        <family val="3"/>
        <charset val="129"/>
      </rPr>
      <t>자원봉사활동</t>
    </r>
    <r>
      <rPr>
        <sz val="10"/>
        <rFont val="Arial"/>
        <family val="2"/>
      </rPr>
      <t>_</t>
    </r>
    <r>
      <rPr>
        <sz val="10"/>
        <rFont val="돋움"/>
        <family val="3"/>
        <charset val="129"/>
      </rPr>
      <t>기타일반봉사관련횟수</t>
    </r>
    <phoneticPr fontId="3" type="noConversion"/>
  </si>
  <si>
    <r>
      <rPr>
        <sz val="10"/>
        <rFont val="돋움"/>
        <family val="3"/>
        <charset val="129"/>
      </rPr>
      <t>자원봉사활동</t>
    </r>
    <r>
      <rPr>
        <sz val="10"/>
        <rFont val="Arial"/>
        <family val="2"/>
      </rPr>
      <t>_</t>
    </r>
    <r>
      <rPr>
        <sz val="10"/>
        <rFont val="돋움"/>
        <family val="3"/>
        <charset val="129"/>
      </rPr>
      <t>기타일반봉사관련시간수</t>
    </r>
    <phoneticPr fontId="3" type="noConversion"/>
  </si>
  <si>
    <t>자원봉사활동주기성코드</t>
    <phoneticPr fontId="3" type="noConversion"/>
  </si>
  <si>
    <r>
      <rPr>
        <sz val="10"/>
        <rFont val="돋움"/>
        <family val="3"/>
        <charset val="129"/>
      </rPr>
      <t>신문</t>
    </r>
    <r>
      <rPr>
        <sz val="10"/>
        <rFont val="Arial"/>
        <family val="2"/>
      </rPr>
      <t>_</t>
    </r>
    <r>
      <rPr>
        <sz val="10"/>
        <rFont val="돋움"/>
        <family val="3"/>
        <charset val="129"/>
      </rPr>
      <t>일반신문구독여부</t>
    </r>
    <phoneticPr fontId="3" type="noConversion"/>
  </si>
  <si>
    <r>
      <rPr>
        <sz val="10"/>
        <rFont val="돋움"/>
        <family val="3"/>
        <charset val="129"/>
      </rPr>
      <t>신문</t>
    </r>
    <r>
      <rPr>
        <sz val="10"/>
        <rFont val="Arial"/>
        <family val="2"/>
      </rPr>
      <t>_</t>
    </r>
    <r>
      <rPr>
        <sz val="10"/>
        <rFont val="돋움"/>
        <family val="3"/>
        <charset val="129"/>
      </rPr>
      <t>일반신문구독주기코드</t>
    </r>
    <phoneticPr fontId="3" type="noConversion"/>
  </si>
  <si>
    <r>
      <rPr>
        <sz val="10"/>
        <rFont val="돋움"/>
        <family val="3"/>
        <charset val="129"/>
      </rPr>
      <t>신문</t>
    </r>
    <r>
      <rPr>
        <sz val="10"/>
        <rFont val="Arial"/>
        <family val="2"/>
      </rPr>
      <t>_</t>
    </r>
    <r>
      <rPr>
        <sz val="10"/>
        <rFont val="돋움"/>
        <family val="3"/>
        <charset val="129"/>
      </rPr>
      <t>인터넷신문구독여부</t>
    </r>
    <phoneticPr fontId="3" type="noConversion"/>
  </si>
  <si>
    <r>
      <rPr>
        <sz val="10"/>
        <rFont val="돋움"/>
        <family val="3"/>
        <charset val="129"/>
      </rPr>
      <t>신문</t>
    </r>
    <r>
      <rPr>
        <sz val="10"/>
        <rFont val="Arial"/>
        <family val="2"/>
      </rPr>
      <t>_</t>
    </r>
    <r>
      <rPr>
        <sz val="10"/>
        <rFont val="돋움"/>
        <family val="3"/>
        <charset val="129"/>
      </rPr>
      <t>인터넷신문구독주기코드</t>
    </r>
    <phoneticPr fontId="3" type="noConversion"/>
  </si>
  <si>
    <r>
      <rPr>
        <sz val="10"/>
        <rFont val="돋움"/>
        <family val="3"/>
        <charset val="129"/>
      </rPr>
      <t>독서</t>
    </r>
    <r>
      <rPr>
        <sz val="10"/>
        <rFont val="Arial"/>
        <family val="2"/>
      </rPr>
      <t>_</t>
    </r>
    <r>
      <rPr>
        <sz val="10"/>
        <rFont val="돋움"/>
        <family val="3"/>
        <charset val="129"/>
      </rPr>
      <t>잡지류권수</t>
    </r>
    <phoneticPr fontId="3" type="noConversion"/>
  </si>
  <si>
    <r>
      <rPr>
        <sz val="10"/>
        <rFont val="돋움"/>
        <family val="3"/>
        <charset val="129"/>
      </rPr>
      <t>독서</t>
    </r>
    <r>
      <rPr>
        <sz val="10"/>
        <rFont val="Arial"/>
        <family val="2"/>
      </rPr>
      <t>_</t>
    </r>
    <r>
      <rPr>
        <sz val="10"/>
        <rFont val="돋움"/>
        <family val="3"/>
        <charset val="129"/>
      </rPr>
      <t>교양서적권수</t>
    </r>
    <phoneticPr fontId="3" type="noConversion"/>
  </si>
  <si>
    <r>
      <rPr>
        <sz val="10"/>
        <rFont val="돋움"/>
        <family val="3"/>
        <charset val="129"/>
      </rPr>
      <t>독서</t>
    </r>
    <r>
      <rPr>
        <sz val="10"/>
        <rFont val="Arial"/>
        <family val="2"/>
      </rPr>
      <t>_</t>
    </r>
    <r>
      <rPr>
        <sz val="10"/>
        <rFont val="돋움"/>
        <family val="3"/>
        <charset val="129"/>
      </rPr>
      <t>직업직무관련서적권수</t>
    </r>
    <phoneticPr fontId="3" type="noConversion"/>
  </si>
  <si>
    <r>
      <rPr>
        <sz val="10"/>
        <rFont val="돋움"/>
        <family val="3"/>
        <charset val="129"/>
      </rPr>
      <t>독서</t>
    </r>
    <r>
      <rPr>
        <sz val="10"/>
        <rFont val="Arial"/>
        <family val="2"/>
      </rPr>
      <t>_</t>
    </r>
    <r>
      <rPr>
        <sz val="10"/>
        <rFont val="돋움"/>
        <family val="3"/>
        <charset val="129"/>
      </rPr>
      <t>생활취미정보서적권수</t>
    </r>
    <phoneticPr fontId="3" type="noConversion"/>
  </si>
  <si>
    <r>
      <rPr>
        <sz val="10"/>
        <rFont val="돋움"/>
        <family val="3"/>
        <charset val="129"/>
      </rPr>
      <t>독서</t>
    </r>
    <r>
      <rPr>
        <sz val="10"/>
        <rFont val="Arial"/>
        <family val="2"/>
      </rPr>
      <t>_</t>
    </r>
    <r>
      <rPr>
        <sz val="10"/>
        <rFont val="돋움"/>
        <family val="3"/>
        <charset val="129"/>
      </rPr>
      <t>기타권수</t>
    </r>
    <phoneticPr fontId="3" type="noConversion"/>
  </si>
  <si>
    <r>
      <rPr>
        <sz val="10"/>
        <rFont val="돋움"/>
        <family val="3"/>
        <charset val="129"/>
      </rPr>
      <t>문화예술스포츠관람</t>
    </r>
    <r>
      <rPr>
        <sz val="10"/>
        <rFont val="Arial"/>
        <family val="2"/>
      </rPr>
      <t>_</t>
    </r>
    <r>
      <rPr>
        <sz val="10"/>
        <rFont val="돋움"/>
        <family val="3"/>
        <charset val="129"/>
      </rPr>
      <t>음악연주회횟수</t>
    </r>
    <phoneticPr fontId="3" type="noConversion"/>
  </si>
  <si>
    <r>
      <rPr>
        <sz val="10"/>
        <rFont val="돋움"/>
        <family val="3"/>
        <charset val="129"/>
      </rPr>
      <t>문화예술스포츠관람</t>
    </r>
    <r>
      <rPr>
        <sz val="10"/>
        <rFont val="Arial"/>
        <family val="2"/>
      </rPr>
      <t>_</t>
    </r>
    <r>
      <rPr>
        <sz val="10"/>
        <rFont val="돋움"/>
        <family val="3"/>
        <charset val="129"/>
      </rPr>
      <t>연극마당극뮤지컬횟수</t>
    </r>
    <phoneticPr fontId="3" type="noConversion"/>
  </si>
  <si>
    <r>
      <rPr>
        <sz val="10"/>
        <rFont val="돋움"/>
        <family val="3"/>
        <charset val="129"/>
      </rPr>
      <t>문화예술스포츠관람</t>
    </r>
    <r>
      <rPr>
        <sz val="10"/>
        <rFont val="Arial"/>
        <family val="2"/>
      </rPr>
      <t>_</t>
    </r>
    <r>
      <rPr>
        <sz val="10"/>
        <rFont val="돋움"/>
        <family val="3"/>
        <charset val="129"/>
      </rPr>
      <t>무용횟수</t>
    </r>
    <phoneticPr fontId="3" type="noConversion"/>
  </si>
  <si>
    <r>
      <rPr>
        <sz val="10"/>
        <rFont val="돋움"/>
        <family val="3"/>
        <charset val="129"/>
      </rPr>
      <t>문화예술스포츠관람</t>
    </r>
    <r>
      <rPr>
        <sz val="10"/>
        <rFont val="Arial"/>
        <family val="2"/>
      </rPr>
      <t>_</t>
    </r>
    <r>
      <rPr>
        <sz val="10"/>
        <rFont val="돋움"/>
        <family val="3"/>
        <charset val="129"/>
      </rPr>
      <t>영화횟수</t>
    </r>
    <phoneticPr fontId="3" type="noConversion"/>
  </si>
  <si>
    <r>
      <rPr>
        <sz val="10"/>
        <rFont val="돋움"/>
        <family val="3"/>
        <charset val="129"/>
      </rPr>
      <t>문화예술스포츠관람</t>
    </r>
    <r>
      <rPr>
        <sz val="10"/>
        <rFont val="Arial"/>
        <family val="2"/>
      </rPr>
      <t>_</t>
    </r>
    <r>
      <rPr>
        <sz val="10"/>
        <rFont val="돋움"/>
        <family val="3"/>
        <charset val="129"/>
      </rPr>
      <t>박물관횟수</t>
    </r>
    <phoneticPr fontId="3" type="noConversion"/>
  </si>
  <si>
    <r>
      <rPr>
        <sz val="10"/>
        <rFont val="돋움"/>
        <family val="3"/>
        <charset val="129"/>
      </rPr>
      <t>문화예술스포츠관람</t>
    </r>
    <r>
      <rPr>
        <sz val="10"/>
        <rFont val="Arial"/>
        <family val="2"/>
      </rPr>
      <t>_</t>
    </r>
    <r>
      <rPr>
        <sz val="10"/>
        <rFont val="돋움"/>
        <family val="3"/>
        <charset val="129"/>
      </rPr>
      <t>미술관횟수</t>
    </r>
    <phoneticPr fontId="3" type="noConversion"/>
  </si>
  <si>
    <r>
      <rPr>
        <sz val="10"/>
        <rFont val="돋움"/>
        <family val="3"/>
        <charset val="129"/>
      </rPr>
      <t>문화예술스포츠관람</t>
    </r>
    <r>
      <rPr>
        <sz val="10"/>
        <rFont val="Arial"/>
        <family val="2"/>
      </rPr>
      <t>_</t>
    </r>
    <r>
      <rPr>
        <sz val="10"/>
        <rFont val="돋움"/>
        <family val="3"/>
        <charset val="129"/>
      </rPr>
      <t>스포츠횟수</t>
    </r>
    <phoneticPr fontId="3" type="noConversion"/>
  </si>
  <si>
    <r>
      <rPr>
        <sz val="10"/>
        <rFont val="돋움"/>
        <family val="3"/>
        <charset val="129"/>
      </rPr>
      <t>문화예술스포츠관람</t>
    </r>
    <r>
      <rPr>
        <sz val="10"/>
        <rFont val="Arial"/>
        <family val="2"/>
      </rPr>
      <t>_</t>
    </r>
    <r>
      <rPr>
        <sz val="10"/>
        <rFont val="돋움"/>
        <family val="3"/>
        <charset val="129"/>
      </rPr>
      <t>기타횟수</t>
    </r>
    <phoneticPr fontId="3" type="noConversion"/>
  </si>
  <si>
    <r>
      <rPr>
        <sz val="10"/>
        <rFont val="돋움"/>
        <family val="3"/>
        <charset val="129"/>
      </rPr>
      <t>해외여행경험</t>
    </r>
    <r>
      <rPr>
        <sz val="10"/>
        <rFont val="Arial"/>
        <family val="2"/>
      </rPr>
      <t>_</t>
    </r>
    <r>
      <rPr>
        <sz val="10"/>
        <rFont val="돋움"/>
        <family val="3"/>
        <charset val="129"/>
      </rPr>
      <t>가족친지관련횟수</t>
    </r>
    <phoneticPr fontId="3" type="noConversion"/>
  </si>
  <si>
    <r>
      <rPr>
        <sz val="10"/>
        <rFont val="돋움"/>
        <family val="3"/>
        <charset val="129"/>
      </rPr>
      <t>해외여행경험</t>
    </r>
    <r>
      <rPr>
        <sz val="10"/>
        <rFont val="Arial"/>
        <family val="2"/>
      </rPr>
      <t>_</t>
    </r>
    <r>
      <rPr>
        <sz val="10"/>
        <rFont val="돋움"/>
        <family val="3"/>
        <charset val="129"/>
      </rPr>
      <t>업무횟수</t>
    </r>
    <phoneticPr fontId="3" type="noConversion"/>
  </si>
  <si>
    <r>
      <rPr>
        <sz val="10"/>
        <rFont val="돋움"/>
        <family val="3"/>
        <charset val="129"/>
      </rPr>
      <t>해외여행경험</t>
    </r>
    <r>
      <rPr>
        <sz val="10"/>
        <rFont val="Arial"/>
        <family val="2"/>
      </rPr>
      <t>_</t>
    </r>
    <r>
      <rPr>
        <sz val="10"/>
        <rFont val="돋움"/>
        <family val="3"/>
        <charset val="129"/>
      </rPr>
      <t>교육횟수</t>
    </r>
    <phoneticPr fontId="3" type="noConversion"/>
  </si>
  <si>
    <r>
      <rPr>
        <sz val="10"/>
        <rFont val="돋움"/>
        <family val="3"/>
        <charset val="129"/>
      </rPr>
      <t>주중여가활용</t>
    </r>
    <r>
      <rPr>
        <sz val="10"/>
        <rFont val="Arial"/>
        <family val="2"/>
      </rPr>
      <t>_1</t>
    </r>
    <r>
      <rPr>
        <sz val="10"/>
        <rFont val="돋움"/>
        <family val="3"/>
        <charset val="129"/>
      </rPr>
      <t>순위코드</t>
    </r>
    <phoneticPr fontId="3" type="noConversion"/>
  </si>
  <si>
    <r>
      <rPr>
        <sz val="10"/>
        <rFont val="돋움"/>
        <family val="3"/>
        <charset val="129"/>
      </rPr>
      <t>주중여가활용</t>
    </r>
    <r>
      <rPr>
        <sz val="10"/>
        <rFont val="Arial"/>
        <family val="2"/>
      </rPr>
      <t>_2</t>
    </r>
    <r>
      <rPr>
        <sz val="10"/>
        <rFont val="돋움"/>
        <family val="3"/>
        <charset val="129"/>
      </rPr>
      <t>순위코드</t>
    </r>
    <phoneticPr fontId="3" type="noConversion"/>
  </si>
  <si>
    <r>
      <rPr>
        <sz val="10"/>
        <rFont val="돋움"/>
        <family val="3"/>
        <charset val="129"/>
      </rPr>
      <t>주중여가활용</t>
    </r>
    <r>
      <rPr>
        <sz val="10"/>
        <rFont val="Arial"/>
        <family val="2"/>
      </rPr>
      <t>_3</t>
    </r>
    <r>
      <rPr>
        <sz val="10"/>
        <rFont val="돋움"/>
        <family val="3"/>
        <charset val="129"/>
      </rPr>
      <t>순위코드</t>
    </r>
    <phoneticPr fontId="3" type="noConversion"/>
  </si>
  <si>
    <r>
      <rPr>
        <sz val="10"/>
        <rFont val="돋움"/>
        <family val="3"/>
        <charset val="129"/>
      </rPr>
      <t>주말휴일여가활용</t>
    </r>
    <r>
      <rPr>
        <sz val="10"/>
        <rFont val="Arial"/>
        <family val="2"/>
      </rPr>
      <t>_1</t>
    </r>
    <r>
      <rPr>
        <sz val="10"/>
        <rFont val="돋움"/>
        <family val="3"/>
        <charset val="129"/>
      </rPr>
      <t>순위코드</t>
    </r>
    <phoneticPr fontId="3" type="noConversion"/>
  </si>
  <si>
    <r>
      <rPr>
        <sz val="10"/>
        <rFont val="돋움"/>
        <family val="3"/>
        <charset val="129"/>
      </rPr>
      <t>주말휴일여가활용</t>
    </r>
    <r>
      <rPr>
        <sz val="10"/>
        <rFont val="Arial"/>
        <family val="2"/>
      </rPr>
      <t>_2</t>
    </r>
    <r>
      <rPr>
        <sz val="10"/>
        <rFont val="돋움"/>
        <family val="3"/>
        <charset val="129"/>
      </rPr>
      <t>순위코드</t>
    </r>
    <phoneticPr fontId="3" type="noConversion"/>
  </si>
  <si>
    <r>
      <rPr>
        <sz val="10"/>
        <rFont val="돋움"/>
        <family val="3"/>
        <charset val="129"/>
      </rPr>
      <t>주말휴일여가활용</t>
    </r>
    <r>
      <rPr>
        <sz val="10"/>
        <rFont val="Arial"/>
        <family val="2"/>
      </rPr>
      <t>_3</t>
    </r>
    <r>
      <rPr>
        <sz val="10"/>
        <rFont val="돋움"/>
        <family val="3"/>
        <charset val="129"/>
      </rPr>
      <t>순위코드</t>
    </r>
    <phoneticPr fontId="3" type="noConversion"/>
  </si>
  <si>
    <r>
      <rPr>
        <sz val="10"/>
        <rFont val="돋움"/>
        <family val="3"/>
        <charset val="129"/>
      </rPr>
      <t>향후희망여가활동</t>
    </r>
    <r>
      <rPr>
        <sz val="10"/>
        <rFont val="Arial"/>
        <family val="2"/>
      </rPr>
      <t>_1</t>
    </r>
    <r>
      <rPr>
        <sz val="10"/>
        <rFont val="돋움"/>
        <family val="3"/>
        <charset val="129"/>
      </rPr>
      <t>순위코드</t>
    </r>
    <phoneticPr fontId="3" type="noConversion"/>
  </si>
  <si>
    <r>
      <rPr>
        <sz val="10"/>
        <rFont val="돋움"/>
        <family val="3"/>
        <charset val="129"/>
      </rPr>
      <t>향후희망여가활동</t>
    </r>
    <r>
      <rPr>
        <sz val="10"/>
        <rFont val="Arial"/>
        <family val="2"/>
      </rPr>
      <t>_2</t>
    </r>
    <r>
      <rPr>
        <sz val="10"/>
        <rFont val="돋움"/>
        <family val="3"/>
        <charset val="129"/>
      </rPr>
      <t>순위코드</t>
    </r>
    <phoneticPr fontId="3" type="noConversion"/>
  </si>
  <si>
    <r>
      <rPr>
        <sz val="10"/>
        <rFont val="돋움"/>
        <family val="3"/>
        <charset val="129"/>
      </rPr>
      <t>향후희망여가활동</t>
    </r>
    <r>
      <rPr>
        <sz val="10"/>
        <rFont val="Arial"/>
        <family val="2"/>
      </rPr>
      <t>_3</t>
    </r>
    <r>
      <rPr>
        <sz val="10"/>
        <rFont val="돋움"/>
        <family val="3"/>
        <charset val="129"/>
      </rPr>
      <t>순위코드</t>
    </r>
    <phoneticPr fontId="3" type="noConversion"/>
  </si>
  <si>
    <r>
      <rPr>
        <sz val="10"/>
        <rFont val="돋움"/>
        <family val="3"/>
        <charset val="129"/>
      </rPr>
      <t>긴축소비지출항목</t>
    </r>
    <r>
      <rPr>
        <sz val="10"/>
        <rFont val="Arial"/>
        <family val="2"/>
      </rPr>
      <t>_1</t>
    </r>
    <r>
      <rPr>
        <sz val="10"/>
        <rFont val="돋움"/>
        <family val="3"/>
        <charset val="129"/>
      </rPr>
      <t>순위코드</t>
    </r>
    <phoneticPr fontId="3" type="noConversion"/>
  </si>
  <si>
    <r>
      <rPr>
        <sz val="10"/>
        <rFont val="돋움"/>
        <family val="3"/>
        <charset val="129"/>
      </rPr>
      <t>긴축소비지출항목</t>
    </r>
    <r>
      <rPr>
        <sz val="10"/>
        <rFont val="Arial"/>
        <family val="2"/>
      </rPr>
      <t>_2</t>
    </r>
    <r>
      <rPr>
        <sz val="10"/>
        <rFont val="돋움"/>
        <family val="3"/>
        <charset val="129"/>
      </rPr>
      <t>순위코드</t>
    </r>
    <phoneticPr fontId="3" type="noConversion"/>
  </si>
  <si>
    <r>
      <rPr>
        <sz val="10"/>
        <rFont val="돋움"/>
        <family val="3"/>
        <charset val="129"/>
      </rPr>
      <t>긴축소비지출항목</t>
    </r>
    <r>
      <rPr>
        <sz val="10"/>
        <rFont val="Arial"/>
        <family val="2"/>
      </rPr>
      <t>_3</t>
    </r>
    <r>
      <rPr>
        <sz val="10"/>
        <rFont val="돋움"/>
        <family val="3"/>
        <charset val="129"/>
      </rPr>
      <t>순위코드</t>
    </r>
    <phoneticPr fontId="3" type="noConversion"/>
  </si>
  <si>
    <r>
      <rPr>
        <sz val="10"/>
        <rFont val="돋움"/>
        <family val="3"/>
        <charset val="129"/>
      </rPr>
      <t>직업선택요인</t>
    </r>
    <r>
      <rPr>
        <sz val="10"/>
        <rFont val="Arial"/>
        <family val="2"/>
      </rPr>
      <t>_1</t>
    </r>
    <r>
      <rPr>
        <sz val="10"/>
        <rFont val="돋움"/>
        <family val="3"/>
        <charset val="129"/>
      </rPr>
      <t>순위코드</t>
    </r>
    <phoneticPr fontId="3" type="noConversion"/>
  </si>
  <si>
    <r>
      <rPr>
        <sz val="10"/>
        <rFont val="돋움"/>
        <family val="3"/>
        <charset val="129"/>
      </rPr>
      <t>직업선택요인</t>
    </r>
    <r>
      <rPr>
        <sz val="10"/>
        <rFont val="Arial"/>
        <family val="2"/>
      </rPr>
      <t>_2</t>
    </r>
    <r>
      <rPr>
        <sz val="10"/>
        <rFont val="돋움"/>
        <family val="3"/>
        <charset val="129"/>
      </rPr>
      <t>순위코드</t>
    </r>
    <phoneticPr fontId="3" type="noConversion"/>
  </si>
  <si>
    <r>
      <rPr>
        <sz val="10"/>
        <rFont val="돋움"/>
        <family val="3"/>
        <charset val="129"/>
      </rPr>
      <t>직업선택요인</t>
    </r>
    <r>
      <rPr>
        <sz val="10"/>
        <rFont val="Arial"/>
        <family val="2"/>
      </rPr>
      <t>_3</t>
    </r>
    <r>
      <rPr>
        <sz val="10"/>
        <rFont val="돋움"/>
        <family val="3"/>
        <charset val="129"/>
      </rPr>
      <t>순위코드</t>
    </r>
    <phoneticPr fontId="3" type="noConversion"/>
  </si>
  <si>
    <r>
      <rPr>
        <sz val="10"/>
        <rFont val="돋움"/>
        <family val="3"/>
        <charset val="129"/>
      </rPr>
      <t>여성취업장애요인</t>
    </r>
    <r>
      <rPr>
        <sz val="10"/>
        <rFont val="Arial"/>
        <family val="2"/>
      </rPr>
      <t>_1</t>
    </r>
    <r>
      <rPr>
        <sz val="10"/>
        <rFont val="돋움"/>
        <family val="3"/>
        <charset val="129"/>
      </rPr>
      <t>순위코드</t>
    </r>
    <phoneticPr fontId="3" type="noConversion"/>
  </si>
  <si>
    <r>
      <rPr>
        <sz val="10"/>
        <rFont val="돋움"/>
        <family val="3"/>
        <charset val="129"/>
      </rPr>
      <t>여성취업장애요인</t>
    </r>
    <r>
      <rPr>
        <sz val="10"/>
        <rFont val="Arial"/>
        <family val="2"/>
      </rPr>
      <t>_2</t>
    </r>
    <r>
      <rPr>
        <sz val="10"/>
        <rFont val="돋움"/>
        <family val="3"/>
        <charset val="129"/>
      </rPr>
      <t>순위코드</t>
    </r>
    <phoneticPr fontId="3" type="noConversion"/>
  </si>
  <si>
    <r>
      <rPr>
        <sz val="10"/>
        <rFont val="돋움"/>
        <family val="3"/>
        <charset val="129"/>
      </rPr>
      <t>여성취업장애요인</t>
    </r>
    <r>
      <rPr>
        <sz val="10"/>
        <rFont val="Arial"/>
        <family val="2"/>
      </rPr>
      <t>_3</t>
    </r>
    <r>
      <rPr>
        <sz val="10"/>
        <rFont val="돋움"/>
        <family val="3"/>
        <charset val="129"/>
      </rPr>
      <t>순위코드</t>
    </r>
    <phoneticPr fontId="3" type="noConversion"/>
  </si>
  <si>
    <r>
      <rPr>
        <sz val="10"/>
        <rFont val="돋움"/>
        <family val="3"/>
        <charset val="129"/>
      </rPr>
      <t>지난</t>
    </r>
    <r>
      <rPr>
        <sz val="10"/>
        <rFont val="Arial"/>
        <family val="2"/>
      </rPr>
      <t>1</t>
    </r>
    <r>
      <rPr>
        <sz val="10"/>
        <rFont val="돋움"/>
        <family val="3"/>
        <charset val="129"/>
      </rPr>
      <t>주간경제활동여부</t>
    </r>
    <phoneticPr fontId="3" type="noConversion"/>
  </si>
  <si>
    <r>
      <rPr>
        <sz val="10"/>
        <rFont val="돋움"/>
        <family val="3"/>
        <charset val="129"/>
      </rPr>
      <t>일가정양립제도인지도</t>
    </r>
    <r>
      <rPr>
        <sz val="10"/>
        <rFont val="Arial"/>
        <family val="2"/>
      </rPr>
      <t>_</t>
    </r>
    <r>
      <rPr>
        <sz val="10"/>
        <rFont val="돋움"/>
        <family val="3"/>
        <charset val="129"/>
      </rPr>
      <t>출산전후휴가제인지여부</t>
    </r>
    <phoneticPr fontId="3" type="noConversion"/>
  </si>
  <si>
    <r>
      <rPr>
        <sz val="10"/>
        <rFont val="돋움"/>
        <family val="3"/>
        <charset val="129"/>
      </rPr>
      <t>일가정양립제도인지도</t>
    </r>
    <r>
      <rPr>
        <sz val="10"/>
        <rFont val="Arial"/>
        <family val="2"/>
      </rPr>
      <t>_</t>
    </r>
    <r>
      <rPr>
        <sz val="10"/>
        <rFont val="돋움"/>
        <family val="3"/>
        <charset val="129"/>
      </rPr>
      <t>배우자출산휴가제인지여부</t>
    </r>
    <phoneticPr fontId="3" type="noConversion"/>
  </si>
  <si>
    <r>
      <rPr>
        <sz val="10"/>
        <rFont val="돋움"/>
        <family val="3"/>
        <charset val="129"/>
      </rPr>
      <t>일가정양립제도인지도</t>
    </r>
    <r>
      <rPr>
        <sz val="10"/>
        <rFont val="Arial"/>
        <family val="2"/>
      </rPr>
      <t>_</t>
    </r>
    <r>
      <rPr>
        <sz val="10"/>
        <rFont val="돋움"/>
        <family val="3"/>
        <charset val="129"/>
      </rPr>
      <t>육아휴직제인지여부</t>
    </r>
    <phoneticPr fontId="3" type="noConversion"/>
  </si>
  <si>
    <r>
      <rPr>
        <sz val="10"/>
        <rFont val="돋움"/>
        <family val="3"/>
        <charset val="129"/>
      </rPr>
      <t>일가정양립제도인지도</t>
    </r>
    <r>
      <rPr>
        <sz val="10"/>
        <rFont val="Arial"/>
        <family val="2"/>
      </rPr>
      <t>_</t>
    </r>
    <r>
      <rPr>
        <sz val="10"/>
        <rFont val="돋움"/>
        <family val="3"/>
        <charset val="129"/>
      </rPr>
      <t>육아기근로시간단축제인지여부</t>
    </r>
    <phoneticPr fontId="3" type="noConversion"/>
  </si>
  <si>
    <r>
      <rPr>
        <sz val="10"/>
        <rFont val="돋움"/>
        <family val="3"/>
        <charset val="129"/>
      </rPr>
      <t>일가정양립제도인지도</t>
    </r>
    <r>
      <rPr>
        <sz val="10"/>
        <rFont val="Arial"/>
        <family val="2"/>
      </rPr>
      <t>_</t>
    </r>
    <r>
      <rPr>
        <sz val="10"/>
        <rFont val="돋움"/>
        <family val="3"/>
        <charset val="129"/>
      </rPr>
      <t>직장보육지원인지여부</t>
    </r>
    <phoneticPr fontId="3" type="noConversion"/>
  </si>
  <si>
    <r>
      <rPr>
        <sz val="10"/>
        <rFont val="돋움"/>
        <family val="3"/>
        <charset val="129"/>
      </rPr>
      <t>일가정양립제도인지도</t>
    </r>
    <r>
      <rPr>
        <sz val="10"/>
        <rFont val="Arial"/>
        <family val="2"/>
      </rPr>
      <t>_</t>
    </r>
    <r>
      <rPr>
        <sz val="10"/>
        <rFont val="돋움"/>
        <family val="3"/>
        <charset val="129"/>
      </rPr>
      <t>가족돌봄휴직제인지여부</t>
    </r>
    <phoneticPr fontId="3" type="noConversion"/>
  </si>
  <si>
    <r>
      <rPr>
        <sz val="10"/>
        <rFont val="돋움"/>
        <family val="3"/>
        <charset val="129"/>
      </rPr>
      <t>일가정양립제도인지도</t>
    </r>
    <r>
      <rPr>
        <sz val="10"/>
        <rFont val="Arial"/>
        <family val="2"/>
      </rPr>
      <t>_</t>
    </r>
    <r>
      <rPr>
        <sz val="10"/>
        <rFont val="돋움"/>
        <family val="3"/>
        <charset val="129"/>
      </rPr>
      <t>유연근무제인지여부</t>
    </r>
    <phoneticPr fontId="3" type="noConversion"/>
  </si>
  <si>
    <r>
      <rPr>
        <sz val="10"/>
        <rFont val="돋움"/>
        <family val="3"/>
        <charset val="129"/>
      </rPr>
      <t>근로여건만족도</t>
    </r>
    <r>
      <rPr>
        <sz val="10"/>
        <rFont val="Arial"/>
        <family val="2"/>
      </rPr>
      <t>_</t>
    </r>
    <r>
      <rPr>
        <sz val="10"/>
        <rFont val="돋움"/>
        <family val="3"/>
        <charset val="129"/>
      </rPr>
      <t>전반적일자리코드</t>
    </r>
    <phoneticPr fontId="3" type="noConversion"/>
  </si>
  <si>
    <r>
      <rPr>
        <sz val="10"/>
        <rFont val="돋움"/>
        <family val="3"/>
        <charset val="129"/>
      </rPr>
      <t>분류코드</t>
    </r>
    <r>
      <rPr>
        <sz val="10"/>
        <rFont val="Arial"/>
        <family val="2"/>
      </rPr>
      <t>_</t>
    </r>
    <r>
      <rPr>
        <sz val="10"/>
        <rFont val="돋움"/>
        <family val="3"/>
        <charset val="129"/>
      </rPr>
      <t>동부읍면부구분코드</t>
    </r>
    <phoneticPr fontId="3" type="noConversion"/>
  </si>
  <si>
    <r>
      <rPr>
        <sz val="10"/>
        <rFont val="돋움"/>
        <family val="3"/>
        <charset val="129"/>
      </rPr>
      <t>분류코드</t>
    </r>
    <r>
      <rPr>
        <sz val="10"/>
        <rFont val="Arial"/>
        <family val="2"/>
      </rPr>
      <t>_</t>
    </r>
    <r>
      <rPr>
        <sz val="10"/>
        <rFont val="돋움"/>
        <family val="3"/>
        <charset val="129"/>
      </rPr>
      <t>직장산업대분류코드</t>
    </r>
    <phoneticPr fontId="3" type="noConversion"/>
  </si>
  <si>
    <r>
      <rPr>
        <sz val="10"/>
        <rFont val="돋움"/>
        <family val="3"/>
        <charset val="129"/>
      </rPr>
      <t>분류코드</t>
    </r>
    <r>
      <rPr>
        <sz val="10"/>
        <rFont val="Arial"/>
        <family val="2"/>
      </rPr>
      <t>_</t>
    </r>
    <r>
      <rPr>
        <sz val="10"/>
        <rFont val="돋움"/>
        <family val="3"/>
        <charset val="129"/>
      </rPr>
      <t>직업대분류코드</t>
    </r>
    <phoneticPr fontId="3" type="noConversion"/>
  </si>
  <si>
    <r>
      <rPr>
        <sz val="10"/>
        <rFont val="돋움"/>
        <family val="3"/>
        <charset val="129"/>
      </rPr>
      <t>분류코드</t>
    </r>
    <r>
      <rPr>
        <sz val="10"/>
        <rFont val="Arial"/>
        <family val="2"/>
      </rPr>
      <t>_</t>
    </r>
    <r>
      <rPr>
        <sz val="10"/>
        <rFont val="돋움"/>
        <family val="3"/>
        <charset val="129"/>
      </rPr>
      <t>임금근로자구분코드</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</si>
</sst>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 * #,##0_ ;_ * \-#,##0_ ;_ * &quot;-&quot;_ ;_ @_ "/>
    <numFmt numFmtId="177" formatCode="_ * #,##0.00_ ;_ * \-#,##0.00_ ;_ * &quot;-&quot;??_ ;_ @_ "/>
    <numFmt numFmtId="178" formatCode="mm&quot;월&quot;\ dd&quot;일&quot;"/>
    <numFmt numFmtId="179" formatCode="0_);[Red]\(0\)"/>
  </numFmts>
  <fonts count="27" x14ac:knownFonts="1">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11"/>
      <color indexed="16"/>
      <name val="돋움"/>
      <family val="3"/>
      <charset val="129"/>
    </font>
    <font>
      <sz val="10"/>
      <name val="돋움"/>
      <family val="3"/>
      <charset val="129"/>
    </font>
    <font>
      <sz val="12"/>
      <name val="바탕체"/>
      <family val="1"/>
      <charset val="129"/>
    </font>
    <font>
      <b/>
      <sz val="12"/>
      <name val="Arial"/>
      <family val="2"/>
    </font>
    <font>
      <sz val="11"/>
      <color theme="1"/>
      <name val="맑은 고딕"/>
      <family val="3"/>
      <charset val="129"/>
      <scheme val="minor"/>
    </font>
    <font>
      <sz val="11"/>
      <name val="굴림"/>
      <family val="3"/>
      <charset val="129"/>
    </font>
    <font>
      <sz val="8"/>
      <name val="굴림"/>
      <family val="3"/>
      <charset val="129"/>
    </font>
    <font>
      <sz val="10"/>
      <name val="맑은 고딕"/>
      <family val="3"/>
      <charset val="129"/>
      <scheme val="minor"/>
    </font>
    <font>
      <sz val="10"/>
      <color theme="1"/>
      <name val="맑은 고딕"/>
      <family val="3"/>
      <charset val="129"/>
      <scheme val="minor"/>
    </font>
    <font>
      <sz val="10"/>
      <color indexed="8"/>
      <name val="맑은 고딕"/>
      <family val="3"/>
      <charset val="129"/>
      <scheme val="minor"/>
    </font>
    <font>
      <b/>
      <sz val="10"/>
      <name val="맑은 고딕"/>
      <family val="3"/>
      <charset val="129"/>
      <scheme val="major"/>
    </font>
    <font>
      <sz val="10"/>
      <name val="맑은 고딕"/>
      <family val="3"/>
      <charset val="129"/>
      <scheme val="major"/>
    </font>
    <font>
      <b/>
      <sz val="11"/>
      <color theme="1"/>
      <name val="맑은 고딕"/>
      <family val="3"/>
      <charset val="129"/>
      <scheme val="major"/>
    </font>
    <font>
      <b/>
      <sz val="10"/>
      <color theme="1"/>
      <name val="맑은 고딕"/>
      <family val="3"/>
      <charset val="129"/>
      <scheme val="major"/>
    </font>
    <font>
      <sz val="10"/>
      <color theme="1"/>
      <name val="맑은 고딕"/>
      <family val="3"/>
      <charset val="129"/>
      <scheme val="major"/>
    </font>
    <font>
      <b/>
      <sz val="11"/>
      <name val="맑은 고딕"/>
      <family val="3"/>
      <charset val="129"/>
      <scheme val="major"/>
    </font>
    <font>
      <b/>
      <sz val="10"/>
      <color theme="1"/>
      <name val="맑은 고딕"/>
      <family val="3"/>
      <charset val="129"/>
      <scheme val="minor"/>
    </font>
    <font>
      <b/>
      <sz val="12"/>
      <color theme="1"/>
      <name val="맑은 고딕"/>
      <family val="3"/>
      <charset val="129"/>
      <scheme val="minor"/>
    </font>
    <font>
      <sz val="9"/>
      <color indexed="81"/>
      <name val="Tahoma"/>
      <family val="2"/>
    </font>
    <font>
      <sz val="9"/>
      <color indexed="81"/>
      <name val="돋움"/>
      <family val="3"/>
      <charset val="129"/>
    </font>
    <font>
      <sz val="10"/>
      <color rgb="FFFF0000"/>
      <name val="맑은 고딕"/>
      <family val="3"/>
      <charset val="129"/>
      <scheme val="minor"/>
    </font>
    <font>
      <b/>
      <sz val="10"/>
      <name val="맑은 고딕"/>
      <family val="3"/>
      <charset val="129"/>
      <scheme val="minor"/>
    </font>
    <font>
      <sz val="1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auto="1"/>
      </right>
      <top style="thick">
        <color auto="1"/>
      </top>
      <bottom style="thin">
        <color auto="1"/>
      </bottom>
      <diagonal/>
    </border>
    <border>
      <left style="thin">
        <color auto="1"/>
      </left>
      <right/>
      <top style="thick">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hair">
        <color auto="1"/>
      </right>
      <top style="medium">
        <color auto="1"/>
      </top>
      <bottom/>
      <diagonal/>
    </border>
    <border>
      <left style="hair">
        <color auto="1"/>
      </left>
      <right style="hair">
        <color auto="1"/>
      </right>
      <top style="medium">
        <color auto="1"/>
      </top>
      <bottom/>
      <diagonal/>
    </border>
    <border>
      <left style="hair">
        <color auto="1"/>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bottom style="medium">
        <color auto="1"/>
      </bottom>
      <diagonal/>
    </border>
    <border>
      <left style="hair">
        <color auto="1"/>
      </left>
      <right style="hair">
        <color auto="1"/>
      </right>
      <top/>
      <bottom style="medium">
        <color auto="1"/>
      </bottom>
      <diagonal/>
    </border>
    <border>
      <left style="hair">
        <color auto="1"/>
      </left>
      <right/>
      <top/>
      <bottom style="medium">
        <color auto="1"/>
      </bottom>
      <diagonal/>
    </border>
    <border>
      <left/>
      <right/>
      <top/>
      <bottom style="thick">
        <color auto="1"/>
      </bottom>
      <diagonal/>
    </border>
  </borders>
  <cellStyleXfs count="14">
    <xf numFmtId="0" fontId="0" fillId="0" borderId="0"/>
    <xf numFmtId="0" fontId="7" fillId="0" borderId="1" applyNumberFormat="0" applyAlignment="0" applyProtection="0">
      <alignment horizontal="left" vertical="center"/>
    </xf>
    <xf numFmtId="0" fontId="7" fillId="0" borderId="2">
      <alignment horizontal="left" vertical="center"/>
    </xf>
    <xf numFmtId="176" fontId="6" fillId="0" borderId="0" applyFont="0" applyFill="0" applyBorder="0" applyAlignment="0" applyProtection="0"/>
    <xf numFmtId="177" fontId="6" fillId="0" borderId="0" applyFont="0" applyFill="0" applyBorder="0" applyAlignment="0" applyProtection="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xf numFmtId="0" fontId="5" fillId="0" borderId="0"/>
    <xf numFmtId="0" fontId="9" fillId="0" borderId="0">
      <alignment vertical="center"/>
    </xf>
    <xf numFmtId="0" fontId="1" fillId="0" borderId="0">
      <alignment vertical="center"/>
    </xf>
    <xf numFmtId="0" fontId="2" fillId="0" borderId="0"/>
  </cellStyleXfs>
  <cellXfs count="139">
    <xf numFmtId="0" fontId="0" fillId="0" borderId="0" xfId="0"/>
    <xf numFmtId="0" fontId="18" fillId="0" borderId="0" xfId="10" applyFont="1" applyAlignment="1">
      <alignment vertical="center"/>
    </xf>
    <xf numFmtId="0" fontId="18" fillId="0" borderId="0" xfId="0" applyFont="1" applyBorder="1" applyAlignment="1">
      <alignment vertical="center"/>
    </xf>
    <xf numFmtId="0" fontId="11" fillId="0" borderId="0" xfId="0" applyFont="1" applyFill="1" applyBorder="1" applyAlignment="1">
      <alignment vertical="center"/>
    </xf>
    <xf numFmtId="0" fontId="12" fillId="0" borderId="0" xfId="0" applyFont="1" applyFill="1" applyBorder="1" applyAlignment="1">
      <alignment vertical="center" wrapText="1"/>
    </xf>
    <xf numFmtId="0" fontId="12" fillId="0" borderId="0" xfId="0" applyFont="1" applyFill="1" applyBorder="1" applyAlignment="1">
      <alignment horizontal="left" vertical="center"/>
    </xf>
    <xf numFmtId="0" fontId="12" fillId="0" borderId="0" xfId="0" applyFont="1" applyFill="1" applyBorder="1" applyAlignment="1">
      <alignment vertical="center"/>
    </xf>
    <xf numFmtId="49" fontId="12" fillId="0" borderId="0" xfId="0" applyNumberFormat="1" applyFont="1" applyFill="1" applyBorder="1" applyAlignment="1">
      <alignment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horizontal="center" vertical="center" wrapText="1"/>
    </xf>
    <xf numFmtId="0" fontId="12" fillId="0" borderId="0" xfId="0" applyNumberFormat="1" applyFont="1" applyFill="1" applyBorder="1" applyAlignment="1">
      <alignment horizontal="left" vertical="center"/>
    </xf>
    <xf numFmtId="0" fontId="12" fillId="0" borderId="0" xfId="0" applyNumberFormat="1" applyFont="1" applyFill="1" applyBorder="1" applyAlignment="1">
      <alignment horizontal="center" vertical="center"/>
    </xf>
    <xf numFmtId="0" fontId="19" fillId="0" borderId="0" xfId="0" applyFont="1" applyAlignment="1">
      <alignment vertical="center"/>
    </xf>
    <xf numFmtId="0" fontId="15" fillId="0" borderId="0" xfId="0" applyFont="1" applyAlignment="1">
      <alignment vertical="center"/>
    </xf>
    <xf numFmtId="0" fontId="15" fillId="3" borderId="3" xfId="0" applyFont="1" applyFill="1" applyBorder="1" applyAlignment="1">
      <alignment vertical="center"/>
    </xf>
    <xf numFmtId="0" fontId="15" fillId="0" borderId="4" xfId="0" applyFont="1" applyBorder="1" applyAlignment="1">
      <alignment vertical="center" wrapText="1"/>
    </xf>
    <xf numFmtId="0" fontId="15" fillId="3" borderId="5" xfId="0" applyFont="1" applyFill="1" applyBorder="1" applyAlignment="1">
      <alignment vertical="center"/>
    </xf>
    <xf numFmtId="0" fontId="15" fillId="0" borderId="6" xfId="0" applyFont="1" applyBorder="1" applyAlignment="1">
      <alignment vertical="center" wrapText="1"/>
    </xf>
    <xf numFmtId="0" fontId="15" fillId="3" borderId="7" xfId="0" applyFont="1" applyFill="1" applyBorder="1" applyAlignment="1">
      <alignment vertical="center"/>
    </xf>
    <xf numFmtId="0" fontId="15" fillId="0" borderId="8" xfId="0" applyFont="1" applyBorder="1" applyAlignment="1">
      <alignment vertical="center" wrapText="1"/>
    </xf>
    <xf numFmtId="0" fontId="15" fillId="0" borderId="0" xfId="0" applyFont="1" applyAlignment="1">
      <alignment vertical="center" wrapText="1"/>
    </xf>
    <xf numFmtId="0" fontId="16" fillId="0" borderId="0" xfId="0" applyFont="1" applyBorder="1" applyAlignment="1">
      <alignment vertical="center"/>
    </xf>
    <xf numFmtId="0" fontId="17" fillId="0" borderId="0" xfId="0" applyFont="1" applyBorder="1" applyAlignment="1">
      <alignment vertical="center"/>
    </xf>
    <xf numFmtId="0" fontId="18" fillId="0" borderId="0" xfId="0" applyFont="1" applyAlignment="1"/>
    <xf numFmtId="49" fontId="17" fillId="3" borderId="3" xfId="10" applyNumberFormat="1" applyFont="1" applyFill="1" applyBorder="1" applyAlignment="1">
      <alignment horizontal="center" vertical="center" wrapText="1"/>
    </xf>
    <xf numFmtId="0" fontId="17" fillId="3" borderId="4" xfId="10" quotePrefix="1" applyFont="1" applyFill="1" applyBorder="1" applyAlignment="1">
      <alignment horizontal="center" vertical="center" wrapText="1"/>
    </xf>
    <xf numFmtId="49" fontId="18" fillId="0" borderId="5" xfId="0" applyNumberFormat="1" applyFont="1" applyFill="1" applyBorder="1" applyAlignment="1">
      <alignment vertical="center" wrapText="1"/>
    </xf>
    <xf numFmtId="0" fontId="18" fillId="0" borderId="6" xfId="10" applyFont="1" applyBorder="1" applyAlignment="1">
      <alignment vertical="center"/>
    </xf>
    <xf numFmtId="49" fontId="18" fillId="0" borderId="6" xfId="10" applyNumberFormat="1" applyFont="1" applyBorder="1" applyAlignment="1">
      <alignment vertical="center"/>
    </xf>
    <xf numFmtId="0" fontId="18" fillId="0" borderId="7" xfId="0" applyNumberFormat="1" applyFont="1" applyFill="1" applyBorder="1" applyAlignment="1">
      <alignment vertical="center" wrapText="1"/>
    </xf>
    <xf numFmtId="0" fontId="18" fillId="0" borderId="8" xfId="10" applyFont="1" applyBorder="1" applyAlignment="1">
      <alignment vertical="center"/>
    </xf>
    <xf numFmtId="0" fontId="18" fillId="0" borderId="0" xfId="0" applyNumberFormat="1" applyFont="1" applyFill="1" applyAlignment="1">
      <alignment vertical="center" wrapText="1"/>
    </xf>
    <xf numFmtId="49" fontId="18" fillId="0" borderId="7" xfId="0" applyNumberFormat="1" applyFont="1" applyFill="1" applyBorder="1" applyAlignment="1">
      <alignment vertical="center" wrapText="1"/>
    </xf>
    <xf numFmtId="0" fontId="21" fillId="0" borderId="0" xfId="0" applyFont="1" applyFill="1" applyBorder="1" applyAlignment="1">
      <alignment vertical="center"/>
    </xf>
    <xf numFmtId="0" fontId="18" fillId="0" borderId="12" xfId="0" applyFont="1" applyFill="1" applyBorder="1" applyAlignment="1">
      <alignment vertical="center" wrapText="1"/>
    </xf>
    <xf numFmtId="0" fontId="12" fillId="0" borderId="13" xfId="0" applyFont="1" applyFill="1" applyBorder="1" applyAlignment="1">
      <alignment vertical="center"/>
    </xf>
    <xf numFmtId="0" fontId="12" fillId="0" borderId="13" xfId="0" applyFont="1" applyFill="1" applyBorder="1" applyAlignment="1">
      <alignment horizontal="left" vertical="center"/>
    </xf>
    <xf numFmtId="49" fontId="12" fillId="0" borderId="13" xfId="9" applyNumberFormat="1" applyFont="1" applyFill="1" applyBorder="1" applyAlignment="1">
      <alignment vertical="center" wrapText="1"/>
    </xf>
    <xf numFmtId="49" fontId="12" fillId="0" borderId="13" xfId="0" applyNumberFormat="1" applyFont="1" applyFill="1" applyBorder="1" applyAlignment="1">
      <alignment vertical="center" wrapText="1"/>
    </xf>
    <xf numFmtId="0" fontId="12" fillId="0" borderId="13" xfId="0" applyNumberFormat="1" applyFont="1" applyFill="1" applyBorder="1" applyAlignment="1">
      <alignment vertical="center" wrapText="1"/>
    </xf>
    <xf numFmtId="49" fontId="12" fillId="0" borderId="14" xfId="0" applyNumberFormat="1" applyFont="1" applyFill="1" applyBorder="1" applyAlignment="1">
      <alignment vertical="center" wrapText="1"/>
    </xf>
    <xf numFmtId="0" fontId="18" fillId="0" borderId="13" xfId="0" applyNumberFormat="1" applyFont="1" applyFill="1" applyBorder="1" applyAlignment="1">
      <alignment vertical="center" wrapText="1"/>
    </xf>
    <xf numFmtId="49" fontId="12" fillId="0" borderId="13" xfId="9" applyNumberFormat="1" applyFont="1" applyFill="1" applyBorder="1" applyAlignment="1">
      <alignment horizontal="left" vertical="center" wrapText="1"/>
    </xf>
    <xf numFmtId="0" fontId="12" fillId="0" borderId="13" xfId="0" applyNumberFormat="1" applyFont="1" applyFill="1" applyBorder="1" applyAlignment="1">
      <alignment vertical="center"/>
    </xf>
    <xf numFmtId="0" fontId="12" fillId="0" borderId="14" xfId="0" applyFont="1" applyFill="1" applyBorder="1" applyAlignment="1">
      <alignment vertical="center"/>
    </xf>
    <xf numFmtId="0" fontId="12" fillId="0" borderId="13" xfId="0" applyNumberFormat="1" applyFont="1" applyFill="1" applyBorder="1" applyAlignment="1">
      <alignment horizontal="left" vertical="center"/>
    </xf>
    <xf numFmtId="0" fontId="12" fillId="0" borderId="13" xfId="0" applyFont="1" applyFill="1" applyBorder="1" applyAlignment="1">
      <alignment vertical="center" wrapText="1"/>
    </xf>
    <xf numFmtId="0" fontId="11" fillId="0" borderId="13" xfId="0" applyFont="1" applyFill="1" applyBorder="1" applyAlignment="1">
      <alignment vertical="center"/>
    </xf>
    <xf numFmtId="0" fontId="11" fillId="0" borderId="13" xfId="0" applyNumberFormat="1" applyFont="1" applyFill="1" applyBorder="1" applyAlignment="1">
      <alignment horizontal="left" vertical="center"/>
    </xf>
    <xf numFmtId="0" fontId="11" fillId="0" borderId="13" xfId="0" applyNumberFormat="1" applyFont="1" applyFill="1" applyBorder="1" applyAlignment="1">
      <alignment vertical="center"/>
    </xf>
    <xf numFmtId="49" fontId="11" fillId="0" borderId="13" xfId="0" applyNumberFormat="1" applyFont="1" applyFill="1" applyBorder="1" applyAlignment="1">
      <alignment vertical="center" wrapText="1"/>
    </xf>
    <xf numFmtId="0" fontId="11" fillId="0" borderId="13" xfId="0" applyFont="1" applyFill="1" applyBorder="1" applyAlignment="1">
      <alignment vertical="center" wrapText="1"/>
    </xf>
    <xf numFmtId="179" fontId="11" fillId="0" borderId="13" xfId="0" applyNumberFormat="1" applyFont="1" applyFill="1" applyBorder="1" applyAlignment="1">
      <alignment vertical="center"/>
    </xf>
    <xf numFmtId="0" fontId="11" fillId="0" borderId="14" xfId="0" applyFont="1" applyFill="1" applyBorder="1" applyAlignment="1">
      <alignment vertical="center"/>
    </xf>
    <xf numFmtId="49" fontId="12" fillId="0" borderId="13" xfId="0" quotePrefix="1" applyNumberFormat="1" applyFont="1" applyFill="1" applyBorder="1" applyAlignment="1">
      <alignment vertical="center" wrapText="1"/>
    </xf>
    <xf numFmtId="49" fontId="11" fillId="0" borderId="13" xfId="0" quotePrefix="1" applyNumberFormat="1" applyFont="1" applyFill="1" applyBorder="1" applyAlignment="1">
      <alignment vertical="center" wrapText="1"/>
    </xf>
    <xf numFmtId="0" fontId="11" fillId="0" borderId="13" xfId="0" applyFont="1" applyFill="1" applyBorder="1" applyAlignment="1">
      <alignment horizontal="left" vertical="center"/>
    </xf>
    <xf numFmtId="49" fontId="11" fillId="0" borderId="13" xfId="9" applyNumberFormat="1" applyFont="1" applyFill="1" applyBorder="1" applyAlignment="1">
      <alignment vertical="center" wrapText="1"/>
    </xf>
    <xf numFmtId="49" fontId="11" fillId="0" borderId="13" xfId="9" applyNumberFormat="1" applyFont="1" applyFill="1" applyBorder="1" applyAlignment="1">
      <alignment horizontal="left" vertical="center" wrapText="1"/>
    </xf>
    <xf numFmtId="0" fontId="18" fillId="0" borderId="13" xfId="0" applyFont="1" applyFill="1" applyBorder="1" applyAlignment="1">
      <alignment vertical="center" wrapText="1"/>
    </xf>
    <xf numFmtId="178" fontId="12" fillId="0" borderId="13" xfId="0" quotePrefix="1" applyNumberFormat="1" applyFont="1" applyFill="1" applyBorder="1" applyAlignment="1">
      <alignment horizontal="left" vertical="center"/>
    </xf>
    <xf numFmtId="178" fontId="11" fillId="0" borderId="13" xfId="0" quotePrefix="1" applyNumberFormat="1" applyFont="1" applyFill="1" applyBorder="1" applyAlignment="1">
      <alignment horizontal="left" vertical="center"/>
    </xf>
    <xf numFmtId="178" fontId="11" fillId="0" borderId="13" xfId="0" quotePrefix="1" applyNumberFormat="1" applyFont="1" applyFill="1" applyBorder="1" applyAlignment="1">
      <alignment vertical="center"/>
    </xf>
    <xf numFmtId="49" fontId="12" fillId="0" borderId="13" xfId="9" quotePrefix="1" applyNumberFormat="1" applyFont="1" applyFill="1" applyBorder="1" applyAlignment="1">
      <alignment horizontal="left" vertical="center" wrapText="1"/>
    </xf>
    <xf numFmtId="0" fontId="12" fillId="0" borderId="13" xfId="0" applyNumberFormat="1" applyFont="1" applyFill="1" applyBorder="1" applyAlignment="1">
      <alignment horizontal="left" vertical="center" wrapText="1"/>
    </xf>
    <xf numFmtId="0" fontId="11" fillId="0" borderId="13" xfId="0" applyNumberFormat="1" applyFont="1" applyFill="1" applyBorder="1" applyAlignment="1">
      <alignment horizontal="left" vertical="center" wrapText="1"/>
    </xf>
    <xf numFmtId="0" fontId="11" fillId="0" borderId="13" xfId="0" applyNumberFormat="1" applyFont="1" applyFill="1" applyBorder="1" applyAlignment="1">
      <alignment vertical="center" wrapText="1"/>
    </xf>
    <xf numFmtId="178" fontId="12" fillId="0" borderId="13" xfId="0" quotePrefix="1" applyNumberFormat="1" applyFont="1" applyFill="1" applyBorder="1" applyAlignment="1">
      <alignment horizontal="left" vertical="center" wrapText="1"/>
    </xf>
    <xf numFmtId="178" fontId="11" fillId="0" borderId="13" xfId="0" quotePrefix="1" applyNumberFormat="1" applyFont="1" applyFill="1" applyBorder="1" applyAlignment="1">
      <alignment horizontal="left" vertical="center" wrapText="1"/>
    </xf>
    <xf numFmtId="178" fontId="11" fillId="0" borderId="13" xfId="0" quotePrefix="1" applyNumberFormat="1" applyFont="1" applyFill="1" applyBorder="1" applyAlignment="1">
      <alignment vertical="center" wrapText="1"/>
    </xf>
    <xf numFmtId="0" fontId="12" fillId="0" borderId="13" xfId="0" quotePrefix="1" applyNumberFormat="1" applyFont="1" applyFill="1" applyBorder="1" applyAlignment="1">
      <alignment horizontal="left" vertical="center" wrapText="1"/>
    </xf>
    <xf numFmtId="0" fontId="12" fillId="0" borderId="13" xfId="0" quotePrefix="1" applyNumberFormat="1" applyFont="1" applyFill="1" applyBorder="1" applyAlignment="1">
      <alignment vertical="center" wrapText="1"/>
    </xf>
    <xf numFmtId="0" fontId="11" fillId="0" borderId="13" xfId="0" quotePrefix="1" applyNumberFormat="1" applyFont="1" applyFill="1" applyBorder="1" applyAlignment="1">
      <alignment horizontal="left" vertical="center" wrapText="1"/>
    </xf>
    <xf numFmtId="0" fontId="11" fillId="0" borderId="13" xfId="0" quotePrefix="1" applyNumberFormat="1" applyFont="1" applyFill="1" applyBorder="1" applyAlignment="1">
      <alignment vertical="center" wrapText="1"/>
    </xf>
    <xf numFmtId="179" fontId="11" fillId="0" borderId="13" xfId="0" applyNumberFormat="1" applyFont="1" applyFill="1" applyBorder="1" applyAlignment="1">
      <alignment vertical="center" wrapText="1"/>
    </xf>
    <xf numFmtId="17" fontId="12" fillId="0" borderId="13" xfId="0" quotePrefix="1" applyNumberFormat="1" applyFont="1" applyFill="1" applyBorder="1" applyAlignment="1">
      <alignment horizontal="left" vertical="center" wrapText="1"/>
    </xf>
    <xf numFmtId="17" fontId="11" fillId="0" borderId="13" xfId="0" quotePrefix="1" applyNumberFormat="1" applyFont="1" applyFill="1" applyBorder="1" applyAlignment="1">
      <alignment horizontal="left" vertical="center" wrapText="1"/>
    </xf>
    <xf numFmtId="17" fontId="11" fillId="0" borderId="13" xfId="0" quotePrefix="1" applyNumberFormat="1" applyFont="1" applyFill="1" applyBorder="1" applyAlignment="1">
      <alignment vertical="center" wrapText="1"/>
    </xf>
    <xf numFmtId="0" fontId="13" fillId="0" borderId="13" xfId="0" applyFont="1" applyFill="1" applyBorder="1" applyAlignment="1">
      <alignment vertical="center" wrapText="1"/>
    </xf>
    <xf numFmtId="49" fontId="12" fillId="0" borderId="13" xfId="0" applyNumberFormat="1" applyFont="1" applyFill="1" applyBorder="1" applyAlignment="1">
      <alignment vertical="center"/>
    </xf>
    <xf numFmtId="49" fontId="11" fillId="0" borderId="13" xfId="0" applyNumberFormat="1" applyFont="1" applyFill="1" applyBorder="1" applyAlignment="1">
      <alignment vertical="center"/>
    </xf>
    <xf numFmtId="0" fontId="12" fillId="0" borderId="13" xfId="9" applyNumberFormat="1" applyFont="1" applyFill="1" applyBorder="1" applyAlignment="1">
      <alignment vertical="center" wrapText="1"/>
    </xf>
    <xf numFmtId="0" fontId="11" fillId="0" borderId="13" xfId="9" applyNumberFormat="1" applyFont="1" applyFill="1" applyBorder="1" applyAlignment="1">
      <alignment vertical="center" wrapText="1"/>
    </xf>
    <xf numFmtId="49" fontId="12" fillId="0" borderId="13" xfId="0" quotePrefix="1" applyNumberFormat="1" applyFont="1" applyFill="1" applyBorder="1" applyAlignment="1">
      <alignment vertical="center"/>
    </xf>
    <xf numFmtId="49" fontId="11" fillId="0" borderId="13" xfId="0" quotePrefix="1" applyNumberFormat="1" applyFont="1" applyFill="1" applyBorder="1" applyAlignment="1">
      <alignment vertical="center"/>
    </xf>
    <xf numFmtId="179" fontId="12" fillId="0" borderId="13" xfId="5" applyNumberFormat="1" applyFont="1" applyFill="1" applyBorder="1" applyAlignment="1">
      <alignment vertical="center"/>
    </xf>
    <xf numFmtId="0" fontId="12" fillId="0" borderId="13" xfId="5" applyNumberFormat="1" applyFont="1" applyFill="1" applyBorder="1" applyAlignment="1">
      <alignment vertical="center"/>
    </xf>
    <xf numFmtId="49" fontId="12" fillId="0" borderId="13" xfId="0" quotePrefix="1" applyNumberFormat="1" applyFont="1" applyFill="1" applyBorder="1" applyAlignment="1"/>
    <xf numFmtId="0" fontId="12" fillId="0" borderId="13" xfId="0" applyFont="1" applyFill="1" applyBorder="1" applyAlignment="1"/>
    <xf numFmtId="49" fontId="11" fillId="0" borderId="13" xfId="0" quotePrefix="1" applyNumberFormat="1" applyFont="1" applyFill="1" applyBorder="1" applyAlignment="1"/>
    <xf numFmtId="0" fontId="11" fillId="0" borderId="13" xfId="0" applyFont="1" applyFill="1" applyBorder="1" applyAlignment="1"/>
    <xf numFmtId="49" fontId="12" fillId="0" borderId="13" xfId="0" applyNumberFormat="1" applyFont="1" applyFill="1" applyBorder="1" applyAlignment="1"/>
    <xf numFmtId="49" fontId="11" fillId="0" borderId="13" xfId="0" applyNumberFormat="1" applyFont="1" applyFill="1" applyBorder="1" applyAlignment="1"/>
    <xf numFmtId="0" fontId="12" fillId="0" borderId="13" xfId="5" applyFont="1" applyFill="1" applyBorder="1" applyAlignment="1">
      <alignment vertical="center"/>
    </xf>
    <xf numFmtId="0" fontId="11" fillId="0" borderId="13" xfId="5" applyFont="1" applyFill="1" applyBorder="1" applyAlignment="1">
      <alignment vertical="center"/>
    </xf>
    <xf numFmtId="49" fontId="13" fillId="0" borderId="13" xfId="0" applyNumberFormat="1" applyFont="1" applyFill="1" applyBorder="1" applyAlignment="1">
      <alignment vertical="center" wrapText="1"/>
    </xf>
    <xf numFmtId="49" fontId="12" fillId="0" borderId="13" xfId="11" applyNumberFormat="1" applyFont="1" applyFill="1" applyBorder="1" applyAlignment="1">
      <alignment vertical="center" wrapText="1"/>
    </xf>
    <xf numFmtId="49" fontId="13" fillId="0" borderId="13" xfId="11" applyNumberFormat="1" applyFont="1" applyFill="1" applyBorder="1" applyAlignment="1">
      <alignment vertical="center" wrapText="1"/>
    </xf>
    <xf numFmtId="0" fontId="12" fillId="0" borderId="13" xfId="11" applyFont="1" applyFill="1" applyBorder="1" applyAlignment="1">
      <alignment vertical="center" wrapText="1"/>
    </xf>
    <xf numFmtId="0" fontId="13" fillId="0" borderId="13" xfId="11" applyFont="1" applyFill="1" applyBorder="1" applyAlignment="1">
      <alignment vertical="center" wrapText="1"/>
    </xf>
    <xf numFmtId="49" fontId="12" fillId="0" borderId="13" xfId="7" applyNumberFormat="1" applyFont="1" applyFill="1" applyBorder="1" applyAlignment="1">
      <alignment vertical="center" wrapText="1"/>
    </xf>
    <xf numFmtId="0" fontId="12" fillId="0" borderId="13" xfId="7" applyFont="1" applyFill="1" applyBorder="1" applyAlignment="1">
      <alignment vertical="center" wrapText="1"/>
    </xf>
    <xf numFmtId="49" fontId="11" fillId="0" borderId="13" xfId="7" applyNumberFormat="1" applyFont="1" applyFill="1" applyBorder="1" applyAlignment="1">
      <alignment vertical="center" wrapText="1"/>
    </xf>
    <xf numFmtId="0" fontId="11" fillId="0" borderId="13" xfId="7" applyFont="1" applyFill="1" applyBorder="1" applyAlignment="1">
      <alignment vertical="center" wrapText="1"/>
    </xf>
    <xf numFmtId="0" fontId="11" fillId="0" borderId="13" xfId="7" applyFont="1" applyFill="1" applyBorder="1" applyAlignment="1">
      <alignment vertical="center"/>
    </xf>
    <xf numFmtId="0" fontId="12" fillId="0" borderId="14" xfId="0" applyFont="1" applyFill="1" applyBorder="1" applyAlignment="1">
      <alignment vertical="center" wrapText="1"/>
    </xf>
    <xf numFmtId="0" fontId="18" fillId="0" borderId="15" xfId="0" applyFont="1" applyFill="1" applyBorder="1" applyAlignment="1">
      <alignment vertical="center" wrapText="1"/>
    </xf>
    <xf numFmtId="0" fontId="12" fillId="0" borderId="16" xfId="0" applyFont="1" applyFill="1" applyBorder="1" applyAlignment="1">
      <alignment vertical="center"/>
    </xf>
    <xf numFmtId="0" fontId="12" fillId="0" borderId="16" xfId="0" applyNumberFormat="1" applyFont="1" applyFill="1" applyBorder="1" applyAlignment="1">
      <alignment horizontal="left" vertical="center"/>
    </xf>
    <xf numFmtId="0" fontId="12" fillId="0" borderId="16" xfId="0" applyNumberFormat="1" applyFont="1" applyFill="1" applyBorder="1" applyAlignment="1">
      <alignment vertical="center"/>
    </xf>
    <xf numFmtId="49" fontId="12" fillId="0" borderId="16" xfId="0" applyNumberFormat="1" applyFont="1" applyFill="1" applyBorder="1" applyAlignment="1">
      <alignment vertical="center" wrapText="1"/>
    </xf>
    <xf numFmtId="49" fontId="12" fillId="0" borderId="16" xfId="0" applyNumberFormat="1" applyFont="1" applyFill="1" applyBorder="1" applyAlignment="1">
      <alignment vertical="center"/>
    </xf>
    <xf numFmtId="0" fontId="18" fillId="0" borderId="16" xfId="0" applyNumberFormat="1" applyFont="1" applyFill="1" applyBorder="1" applyAlignment="1">
      <alignment vertical="center" wrapText="1"/>
    </xf>
    <xf numFmtId="0" fontId="12" fillId="0" borderId="16" xfId="5" applyNumberFormat="1" applyFont="1" applyFill="1" applyBorder="1" applyAlignment="1">
      <alignment vertical="center"/>
    </xf>
    <xf numFmtId="0" fontId="12" fillId="0" borderId="17" xfId="0" applyFont="1" applyFill="1" applyBorder="1" applyAlignment="1">
      <alignment vertical="center" wrapText="1"/>
    </xf>
    <xf numFmtId="0" fontId="15" fillId="0" borderId="8" xfId="0" applyFont="1" applyBorder="1" applyAlignment="1">
      <alignment vertical="top" wrapText="1"/>
    </xf>
    <xf numFmtId="0" fontId="15" fillId="3" borderId="7" xfId="0" applyFont="1" applyFill="1" applyBorder="1" applyAlignment="1">
      <alignment vertical="center" wrapText="1"/>
    </xf>
    <xf numFmtId="0" fontId="15" fillId="0" borderId="6" xfId="0" applyFont="1" applyBorder="1" applyAlignment="1">
      <alignment vertical="top" wrapText="1"/>
    </xf>
    <xf numFmtId="0" fontId="15" fillId="3" borderId="5" xfId="0" applyFont="1" applyFill="1" applyBorder="1" applyAlignment="1">
      <alignment vertical="center" wrapText="1"/>
    </xf>
    <xf numFmtId="0" fontId="15" fillId="0" borderId="4" xfId="0" applyFont="1" applyBorder="1" applyAlignment="1">
      <alignment vertical="top" wrapText="1"/>
    </xf>
    <xf numFmtId="0" fontId="15" fillId="0" borderId="0" xfId="0" applyFont="1" applyFill="1" applyAlignment="1">
      <alignment vertical="center" wrapText="1"/>
    </xf>
    <xf numFmtId="0" fontId="20" fillId="2" borderId="9" xfId="0" applyFont="1" applyFill="1" applyBorder="1" applyAlignment="1">
      <alignment horizontal="center" vertical="center" wrapText="1"/>
    </xf>
    <xf numFmtId="0" fontId="20" fillId="2" borderId="10" xfId="0" applyFont="1" applyFill="1" applyBorder="1" applyAlignment="1">
      <alignment horizontal="center" vertical="center" wrapText="1"/>
    </xf>
    <xf numFmtId="0" fontId="20" fillId="2" borderId="10" xfId="0" applyNumberFormat="1" applyFont="1" applyFill="1" applyBorder="1" applyAlignment="1">
      <alignment horizontal="center" vertical="center" wrapText="1"/>
    </xf>
    <xf numFmtId="49" fontId="20" fillId="2" borderId="10" xfId="0" applyNumberFormat="1" applyFont="1" applyFill="1" applyBorder="1" applyAlignment="1">
      <alignment horizontal="center" vertical="center" wrapText="1"/>
    </xf>
    <xf numFmtId="179" fontId="20" fillId="2" borderId="10" xfId="0" applyNumberFormat="1" applyFont="1" applyFill="1" applyBorder="1" applyAlignment="1">
      <alignment horizontal="center" vertical="center" wrapText="1"/>
    </xf>
    <xf numFmtId="0" fontId="20" fillId="2" borderId="11" xfId="0" applyFont="1" applyFill="1" applyBorder="1" applyAlignment="1">
      <alignment horizontal="center" vertical="center" wrapText="1"/>
    </xf>
    <xf numFmtId="0" fontId="24" fillId="0" borderId="13" xfId="0" applyFont="1" applyFill="1" applyBorder="1" applyAlignment="1">
      <alignment vertical="center"/>
    </xf>
    <xf numFmtId="0" fontId="24" fillId="0" borderId="13" xfId="0" applyFont="1" applyFill="1" applyBorder="1" applyAlignment="1">
      <alignment vertical="center" wrapText="1"/>
    </xf>
    <xf numFmtId="0" fontId="15" fillId="4" borderId="18" xfId="0" applyFont="1" applyFill="1" applyBorder="1" applyAlignment="1">
      <alignment horizontal="left" vertical="center" wrapText="1"/>
    </xf>
    <xf numFmtId="0" fontId="11" fillId="0" borderId="0" xfId="0" applyFont="1" applyFill="1" applyBorder="1" applyAlignment="1">
      <alignment vertical="center" wrapText="1"/>
    </xf>
    <xf numFmtId="49" fontId="25" fillId="2" borderId="10" xfId="0" applyNumberFormat="1" applyFont="1" applyFill="1" applyBorder="1" applyAlignment="1">
      <alignment horizontal="center" vertical="center" wrapText="1"/>
    </xf>
    <xf numFmtId="0" fontId="5" fillId="0" borderId="0" xfId="0" applyFont="1" applyAlignment="1">
      <alignment horizontal="left"/>
    </xf>
    <xf numFmtId="0" fontId="5" fillId="0" borderId="0" xfId="0" applyFont="1"/>
    <xf numFmtId="0" fontId="26" fillId="0" borderId="0" xfId="0" applyFont="1" applyAlignment="1">
      <alignment horizontal="left"/>
    </xf>
    <xf numFmtId="0" fontId="11" fillId="0" borderId="0" xfId="0" applyFont="1" applyFill="1" applyBorder="1" applyAlignment="1">
      <alignment horizontal="left" vertical="center"/>
    </xf>
    <xf numFmtId="49" fontId="15" fillId="0" borderId="13" xfId="0" applyNumberFormat="1" applyFont="1" applyFill="1" applyBorder="1" applyAlignment="1">
      <alignment vertical="center" wrapText="1"/>
    </xf>
    <xf numFmtId="0" fontId="15" fillId="0" borderId="13" xfId="5" applyFont="1" applyFill="1" applyBorder="1" applyAlignment="1">
      <alignment vertical="center" wrapText="1"/>
    </xf>
    <xf numFmtId="0" fontId="15" fillId="0" borderId="0" xfId="0" applyFont="1" applyFill="1" applyBorder="1" applyAlignment="1">
      <alignment vertical="center" wrapText="1"/>
    </xf>
  </cellXfs>
  <cellStyles count="14">
    <cellStyle name="Header1" xfId="1"/>
    <cellStyle name="Header2" xfId="2"/>
    <cellStyle name="콤마 [0]_95" xfId="3"/>
    <cellStyle name="콤마_95" xfId="4"/>
    <cellStyle name="표준" xfId="0" builtinId="0"/>
    <cellStyle name="표준 2" xfId="5"/>
    <cellStyle name="표준 3" xfId="6"/>
    <cellStyle name="표준 4" xfId="7"/>
    <cellStyle name="표준 5" xfId="8"/>
    <cellStyle name="표준 6" xfId="13"/>
    <cellStyle name="표준 7" xfId="12"/>
    <cellStyle name="표준_Sheet1" xfId="9"/>
    <cellStyle name="표준_산.직업중분류" xfId="10"/>
    <cellStyle name="표준_코드설명" xfId="11"/>
  </cellStyles>
  <dxfs count="33">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fill>
        <patternFill>
          <bgColor theme="4" tint="0.79998168889431442"/>
        </patternFill>
      </fill>
      <border>
        <top style="thin">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border>
        <top style="hair">
          <color auto="1"/>
        </top>
        <vertical/>
        <horizontal/>
      </border>
    </dxf>
    <dxf>
      <fill>
        <patternFill>
          <bgColor theme="4" tint="0.79998168889431442"/>
        </patternFill>
      </fill>
      <border>
        <top style="thin">
          <color auto="1"/>
        </top>
        <vertical/>
        <horizontal/>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2</xdr:col>
      <xdr:colOff>202397</xdr:colOff>
      <xdr:row>27</xdr:row>
      <xdr:rowOff>513225</xdr:rowOff>
    </xdr:from>
    <xdr:ext cx="3939510" cy="2356044"/>
    <xdr:pic>
      <xdr:nvPicPr>
        <xdr:cNvPr id="13" name="그림 12"/>
        <xdr:cNvPicPr>
          <a:picLocks noChangeAspect="1"/>
        </xdr:cNvPicPr>
      </xdr:nvPicPr>
      <xdr:blipFill>
        <a:blip xmlns:r="http://schemas.openxmlformats.org/officeDocument/2006/relationships" r:embed="rId1"/>
        <a:stretch>
          <a:fillRect/>
        </a:stretch>
      </xdr:blipFill>
      <xdr:spPr>
        <a:xfrm>
          <a:off x="1399430" y="5118476"/>
          <a:ext cx="3939510" cy="2356044"/>
        </a:xfrm>
        <a:prstGeom prst="rect">
          <a:avLst/>
        </a:prstGeom>
      </xdr:spPr>
    </xdr:pic>
    <xdr:clientData/>
  </xdr:oneCellAnchor>
  <xdr:oneCellAnchor>
    <xdr:from>
      <xdr:col>2</xdr:col>
      <xdr:colOff>159026</xdr:colOff>
      <xdr:row>28</xdr:row>
      <xdr:rowOff>267453</xdr:rowOff>
    </xdr:from>
    <xdr:ext cx="4040709" cy="1945285"/>
    <xdr:pic>
      <xdr:nvPicPr>
        <xdr:cNvPr id="15" name="그림 14"/>
        <xdr:cNvPicPr>
          <a:picLocks noChangeAspect="1"/>
        </xdr:cNvPicPr>
      </xdr:nvPicPr>
      <xdr:blipFill>
        <a:blip xmlns:r="http://schemas.openxmlformats.org/officeDocument/2006/relationships" r:embed="rId2"/>
        <a:stretch>
          <a:fillRect/>
        </a:stretch>
      </xdr:blipFill>
      <xdr:spPr>
        <a:xfrm>
          <a:off x="1356059" y="5304966"/>
          <a:ext cx="4040709" cy="1945285"/>
        </a:xfrm>
        <a:prstGeom prst="rect">
          <a:avLst/>
        </a:prstGeom>
      </xdr:spPr>
    </xdr:pic>
    <xdr:clientData/>
  </xdr:oneCellAnchor>
  <xdr:oneCellAnchor>
    <xdr:from>
      <xdr:col>2</xdr:col>
      <xdr:colOff>151798</xdr:colOff>
      <xdr:row>29</xdr:row>
      <xdr:rowOff>332510</xdr:rowOff>
    </xdr:from>
    <xdr:ext cx="4085477" cy="1192696"/>
    <xdr:pic>
      <xdr:nvPicPr>
        <xdr:cNvPr id="17" name="그림 16"/>
        <xdr:cNvPicPr>
          <a:picLocks noChangeAspect="1"/>
        </xdr:cNvPicPr>
      </xdr:nvPicPr>
      <xdr:blipFill>
        <a:blip xmlns:r="http://schemas.openxmlformats.org/officeDocument/2006/relationships" r:embed="rId3"/>
        <a:stretch>
          <a:fillRect/>
        </a:stretch>
      </xdr:blipFill>
      <xdr:spPr>
        <a:xfrm>
          <a:off x="1348831" y="5486401"/>
          <a:ext cx="4085477" cy="1192696"/>
        </a:xfrm>
        <a:prstGeom prst="rect">
          <a:avLst/>
        </a:prstGeom>
      </xdr:spPr>
    </xdr:pic>
    <xdr:clientData/>
  </xdr:oneCellAnchor>
  <xdr:oneCellAnchor>
    <xdr:from>
      <xdr:col>2</xdr:col>
      <xdr:colOff>79513</xdr:colOff>
      <xdr:row>30</xdr:row>
      <xdr:rowOff>2031196</xdr:rowOff>
    </xdr:from>
    <xdr:ext cx="4257563" cy="1733618"/>
    <xdr:pic>
      <xdr:nvPicPr>
        <xdr:cNvPr id="20" name="그림 19"/>
        <xdr:cNvPicPr>
          <a:picLocks noChangeAspect="1"/>
        </xdr:cNvPicPr>
      </xdr:nvPicPr>
      <xdr:blipFill>
        <a:blip xmlns:r="http://schemas.openxmlformats.org/officeDocument/2006/relationships" r:embed="rId4"/>
        <a:stretch>
          <a:fillRect/>
        </a:stretch>
      </xdr:blipFill>
      <xdr:spPr>
        <a:xfrm>
          <a:off x="1276546" y="5672171"/>
          <a:ext cx="4257563" cy="1733618"/>
        </a:xfrm>
        <a:prstGeom prst="rect">
          <a:avLst/>
        </a:prstGeom>
      </xdr:spPr>
    </xdr:pic>
    <xdr:clientData/>
  </xdr:oneCellAnchor>
  <xdr:oneCellAnchor>
    <xdr:from>
      <xdr:col>2</xdr:col>
      <xdr:colOff>108427</xdr:colOff>
      <xdr:row>30</xdr:row>
      <xdr:rowOff>477077</xdr:rowOff>
    </xdr:from>
    <xdr:ext cx="3876412" cy="1142098"/>
    <xdr:pic>
      <xdr:nvPicPr>
        <xdr:cNvPr id="21" name="그림 20"/>
        <xdr:cNvPicPr>
          <a:picLocks noChangeAspect="1"/>
        </xdr:cNvPicPr>
      </xdr:nvPicPr>
      <xdr:blipFill>
        <a:blip xmlns:r="http://schemas.openxmlformats.org/officeDocument/2006/relationships" r:embed="rId5"/>
        <a:stretch>
          <a:fillRect/>
        </a:stretch>
      </xdr:blipFill>
      <xdr:spPr>
        <a:xfrm>
          <a:off x="1305460" y="5672532"/>
          <a:ext cx="3876412" cy="1142098"/>
        </a:xfrm>
        <a:prstGeom prst="rect">
          <a:avLst/>
        </a:prstGeom>
      </xdr:spPr>
    </xdr:pic>
    <xdr:clientData/>
  </xdr:oneCellAnchor>
  <xdr:oneCellAnchor>
    <xdr:from>
      <xdr:col>2</xdr:col>
      <xdr:colOff>101199</xdr:colOff>
      <xdr:row>34</xdr:row>
      <xdr:rowOff>881873</xdr:rowOff>
    </xdr:from>
    <xdr:ext cx="5632330" cy="1611946"/>
    <xdr:pic>
      <xdr:nvPicPr>
        <xdr:cNvPr id="37" name="그림 36"/>
        <xdr:cNvPicPr>
          <a:picLocks noChangeAspect="1"/>
        </xdr:cNvPicPr>
      </xdr:nvPicPr>
      <xdr:blipFill>
        <a:blip xmlns:r="http://schemas.openxmlformats.org/officeDocument/2006/relationships" r:embed="rId6"/>
        <a:stretch>
          <a:fillRect/>
        </a:stretch>
      </xdr:blipFill>
      <xdr:spPr>
        <a:xfrm>
          <a:off x="1298232" y="6401524"/>
          <a:ext cx="5632330" cy="1611946"/>
        </a:xfrm>
        <a:prstGeom prst="rect">
          <a:avLst/>
        </a:prstGeom>
      </xdr:spPr>
    </xdr:pic>
    <xdr:clientData/>
  </xdr:oneCellAnchor>
  <xdr:oneCellAnchor>
    <xdr:from>
      <xdr:col>2</xdr:col>
      <xdr:colOff>115655</xdr:colOff>
      <xdr:row>26</xdr:row>
      <xdr:rowOff>730073</xdr:rowOff>
    </xdr:from>
    <xdr:ext cx="5746626" cy="1641893"/>
    <xdr:pic>
      <xdr:nvPicPr>
        <xdr:cNvPr id="38" name="그림 37"/>
        <xdr:cNvPicPr>
          <a:picLocks noChangeAspect="1"/>
        </xdr:cNvPicPr>
      </xdr:nvPicPr>
      <xdr:blipFill>
        <a:blip xmlns:r="http://schemas.openxmlformats.org/officeDocument/2006/relationships" r:embed="rId7"/>
        <a:stretch>
          <a:fillRect/>
        </a:stretch>
      </xdr:blipFill>
      <xdr:spPr>
        <a:xfrm>
          <a:off x="1312688" y="4936313"/>
          <a:ext cx="5746626" cy="1641893"/>
        </a:xfrm>
        <a:prstGeom prst="rect">
          <a:avLst/>
        </a:prstGeom>
      </xdr:spPr>
    </xdr:pic>
    <xdr:clientData/>
  </xdr:oneCellAnchor>
  <xdr:oneCellAnchor>
    <xdr:from>
      <xdr:col>2</xdr:col>
      <xdr:colOff>50600</xdr:colOff>
      <xdr:row>35</xdr:row>
      <xdr:rowOff>412022</xdr:rowOff>
    </xdr:from>
    <xdr:ext cx="5211719" cy="2018097"/>
    <xdr:pic>
      <xdr:nvPicPr>
        <xdr:cNvPr id="39" name="그림 38"/>
        <xdr:cNvPicPr>
          <a:picLocks noChangeAspect="1"/>
        </xdr:cNvPicPr>
      </xdr:nvPicPr>
      <xdr:blipFill>
        <a:blip xmlns:r="http://schemas.openxmlformats.org/officeDocument/2006/relationships" r:embed="rId8"/>
        <a:stretch>
          <a:fillRect/>
        </a:stretch>
      </xdr:blipFill>
      <xdr:spPr>
        <a:xfrm>
          <a:off x="1247633" y="6580066"/>
          <a:ext cx="5211719" cy="2018097"/>
        </a:xfrm>
        <a:prstGeom prst="rect">
          <a:avLst/>
        </a:prstGeom>
      </xdr:spPr>
    </xdr:pic>
    <xdr:clientData/>
  </xdr:oneCellAnchor>
  <xdr:oneCellAnchor>
    <xdr:from>
      <xdr:col>2</xdr:col>
      <xdr:colOff>43372</xdr:colOff>
      <xdr:row>36</xdr:row>
      <xdr:rowOff>238539</xdr:rowOff>
    </xdr:from>
    <xdr:ext cx="3925052" cy="942284"/>
    <xdr:pic>
      <xdr:nvPicPr>
        <xdr:cNvPr id="40" name="그림 39"/>
        <xdr:cNvPicPr>
          <a:picLocks noChangeAspect="1"/>
        </xdr:cNvPicPr>
      </xdr:nvPicPr>
      <xdr:blipFill>
        <a:blip xmlns:r="http://schemas.openxmlformats.org/officeDocument/2006/relationships" r:embed="rId9"/>
        <a:stretch>
          <a:fillRect/>
        </a:stretch>
      </xdr:blipFill>
      <xdr:spPr>
        <a:xfrm>
          <a:off x="1240405" y="6764030"/>
          <a:ext cx="3925052" cy="942284"/>
        </a:xfrm>
        <a:prstGeom prst="rect">
          <a:avLst/>
        </a:prstGeom>
      </xdr:spPr>
    </xdr:pic>
    <xdr:clientData/>
  </xdr:oneCellAnchor>
  <xdr:oneCellAnchor>
    <xdr:from>
      <xdr:col>2</xdr:col>
      <xdr:colOff>21686</xdr:colOff>
      <xdr:row>37</xdr:row>
      <xdr:rowOff>426480</xdr:rowOff>
    </xdr:from>
    <xdr:ext cx="4821382" cy="1099140"/>
    <xdr:pic>
      <xdr:nvPicPr>
        <xdr:cNvPr id="41" name="그림 40"/>
        <xdr:cNvPicPr>
          <a:picLocks noChangeAspect="1"/>
        </xdr:cNvPicPr>
      </xdr:nvPicPr>
      <xdr:blipFill>
        <a:blip xmlns:r="http://schemas.openxmlformats.org/officeDocument/2006/relationships" r:embed="rId10"/>
        <a:stretch>
          <a:fillRect/>
        </a:stretch>
      </xdr:blipFill>
      <xdr:spPr>
        <a:xfrm>
          <a:off x="1218719" y="6951971"/>
          <a:ext cx="4821382" cy="1099140"/>
        </a:xfrm>
        <a:prstGeom prst="rect">
          <a:avLst/>
        </a:prstGeom>
      </xdr:spPr>
    </xdr:pic>
    <xdr:clientData/>
  </xdr:oneCellAnchor>
  <xdr:oneCellAnchor>
    <xdr:from>
      <xdr:col>2</xdr:col>
      <xdr:colOff>57828</xdr:colOff>
      <xdr:row>37</xdr:row>
      <xdr:rowOff>1807117</xdr:rowOff>
    </xdr:from>
    <xdr:ext cx="4994866" cy="1560041"/>
    <xdr:pic>
      <xdr:nvPicPr>
        <xdr:cNvPr id="42" name="그림 41"/>
        <xdr:cNvPicPr>
          <a:picLocks noChangeAspect="1"/>
        </xdr:cNvPicPr>
      </xdr:nvPicPr>
      <xdr:blipFill>
        <a:blip xmlns:r="http://schemas.openxmlformats.org/officeDocument/2006/relationships" r:embed="rId11"/>
        <a:stretch>
          <a:fillRect/>
        </a:stretch>
      </xdr:blipFill>
      <xdr:spPr>
        <a:xfrm>
          <a:off x="1254861" y="6952695"/>
          <a:ext cx="4994866" cy="1560041"/>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44"/>
  <sheetViews>
    <sheetView showGridLines="0" zoomScaleNormal="100" workbookViewId="0"/>
  </sheetViews>
  <sheetFormatPr defaultColWidth="9" defaultRowHeight="13.5" x14ac:dyDescent="0.15"/>
  <cols>
    <col min="1" max="1" width="4.109375" style="13" customWidth="1"/>
    <col min="2" max="2" width="28" style="13" customWidth="1"/>
    <col min="3" max="3" width="88.44140625" style="13" customWidth="1"/>
    <col min="4" max="16384" width="9" style="13"/>
  </cols>
  <sheetData>
    <row r="1" spans="1:3" ht="21" customHeight="1" thickBot="1" x14ac:dyDescent="0.2">
      <c r="A1" s="12" t="s">
        <v>1258</v>
      </c>
    </row>
    <row r="2" spans="1:3" ht="14.25" thickTop="1" x14ac:dyDescent="0.15">
      <c r="B2" s="14" t="s">
        <v>1259</v>
      </c>
      <c r="C2" s="15" t="s">
        <v>1260</v>
      </c>
    </row>
    <row r="3" spans="1:3" x14ac:dyDescent="0.15">
      <c r="B3" s="16" t="s">
        <v>916</v>
      </c>
      <c r="C3" s="17" t="s">
        <v>1261</v>
      </c>
    </row>
    <row r="4" spans="1:3" x14ac:dyDescent="0.15">
      <c r="B4" s="16" t="s">
        <v>1262</v>
      </c>
      <c r="C4" s="17" t="s">
        <v>917</v>
      </c>
    </row>
    <row r="5" spans="1:3" x14ac:dyDescent="0.15">
      <c r="B5" s="16" t="s">
        <v>1263</v>
      </c>
      <c r="C5" s="17" t="s">
        <v>1264</v>
      </c>
    </row>
    <row r="6" spans="1:3" ht="27.75" thickBot="1" x14ac:dyDescent="0.2">
      <c r="B6" s="18" t="s">
        <v>918</v>
      </c>
      <c r="C6" s="19" t="s">
        <v>1318</v>
      </c>
    </row>
    <row r="7" spans="1:3" ht="14.25" thickTop="1" x14ac:dyDescent="0.15"/>
    <row r="9" spans="1:3" ht="18.399999999999999" customHeight="1" thickBot="1" x14ac:dyDescent="0.2">
      <c r="A9" s="12" t="s">
        <v>1319</v>
      </c>
    </row>
    <row r="10" spans="1:3" ht="14.25" thickTop="1" x14ac:dyDescent="0.15">
      <c r="B10" s="14" t="s">
        <v>918</v>
      </c>
      <c r="C10" s="15" t="s">
        <v>1265</v>
      </c>
    </row>
    <row r="11" spans="1:3" x14ac:dyDescent="0.15">
      <c r="B11" s="16" t="s">
        <v>1266</v>
      </c>
      <c r="C11" s="17" t="s">
        <v>1290</v>
      </c>
    </row>
    <row r="12" spans="1:3" x14ac:dyDescent="0.15">
      <c r="B12" s="16" t="s">
        <v>919</v>
      </c>
      <c r="C12" s="17" t="s">
        <v>1291</v>
      </c>
    </row>
    <row r="13" spans="1:3" x14ac:dyDescent="0.15">
      <c r="B13" s="16" t="s">
        <v>1267</v>
      </c>
      <c r="C13" s="17" t="s">
        <v>1292</v>
      </c>
    </row>
    <row r="14" spans="1:3" ht="27.75" thickBot="1" x14ac:dyDescent="0.2">
      <c r="B14" s="18" t="s">
        <v>920</v>
      </c>
      <c r="C14" s="19" t="s">
        <v>1268</v>
      </c>
    </row>
    <row r="15" spans="1:3" ht="14.25" thickTop="1" x14ac:dyDescent="0.15"/>
    <row r="17" spans="1:3" ht="20.25" customHeight="1" thickBot="1" x14ac:dyDescent="0.2">
      <c r="A17" s="12" t="s">
        <v>1269</v>
      </c>
    </row>
    <row r="18" spans="1:3" ht="14.25" thickTop="1" x14ac:dyDescent="0.15">
      <c r="B18" s="14" t="s">
        <v>921</v>
      </c>
      <c r="C18" s="15" t="s">
        <v>1317</v>
      </c>
    </row>
    <row r="19" spans="1:3" ht="45.95" customHeight="1" x14ac:dyDescent="0.15">
      <c r="B19" s="16" t="s">
        <v>922</v>
      </c>
      <c r="C19" s="17" t="s">
        <v>923</v>
      </c>
    </row>
    <row r="20" spans="1:3" ht="40.5" x14ac:dyDescent="0.15">
      <c r="B20" s="16" t="s">
        <v>924</v>
      </c>
      <c r="C20" s="17" t="s">
        <v>1316</v>
      </c>
    </row>
    <row r="21" spans="1:3" ht="54" x14ac:dyDescent="0.15">
      <c r="B21" s="16" t="s">
        <v>925</v>
      </c>
      <c r="C21" s="17" t="s">
        <v>1315</v>
      </c>
    </row>
    <row r="22" spans="1:3" ht="76.7" customHeight="1" thickBot="1" x14ac:dyDescent="0.2">
      <c r="B22" s="18" t="s">
        <v>926</v>
      </c>
      <c r="C22" s="19" t="s">
        <v>1314</v>
      </c>
    </row>
    <row r="23" spans="1:3" ht="14.25" thickTop="1" x14ac:dyDescent="0.15">
      <c r="C23" s="20"/>
    </row>
    <row r="25" spans="1:3" ht="16.5" x14ac:dyDescent="0.15">
      <c r="A25" s="12" t="s">
        <v>1313</v>
      </c>
    </row>
    <row r="26" spans="1:3" ht="61.5" customHeight="1" thickBot="1" x14ac:dyDescent="0.2">
      <c r="A26" s="120"/>
      <c r="B26" s="129" t="s">
        <v>1312</v>
      </c>
      <c r="C26" s="129"/>
    </row>
    <row r="27" spans="1:3" ht="197.65" customHeight="1" thickTop="1" x14ac:dyDescent="0.15">
      <c r="B27" s="14" t="s">
        <v>1303</v>
      </c>
      <c r="C27" s="119" t="s">
        <v>1311</v>
      </c>
    </row>
    <row r="28" spans="1:3" ht="240.95" customHeight="1" x14ac:dyDescent="0.15">
      <c r="B28" s="118" t="s">
        <v>1270</v>
      </c>
      <c r="C28" s="117" t="s">
        <v>1310</v>
      </c>
    </row>
    <row r="29" spans="1:3" ht="184.7" customHeight="1" x14ac:dyDescent="0.15">
      <c r="B29" s="118" t="s">
        <v>1309</v>
      </c>
      <c r="C29" s="117" t="s">
        <v>1308</v>
      </c>
    </row>
    <row r="30" spans="1:3" ht="131.1" customHeight="1" x14ac:dyDescent="0.15">
      <c r="B30" s="118" t="s">
        <v>1307</v>
      </c>
      <c r="C30" s="117" t="s">
        <v>1306</v>
      </c>
    </row>
    <row r="31" spans="1:3" ht="311.10000000000002" customHeight="1" thickBot="1" x14ac:dyDescent="0.2">
      <c r="B31" s="116" t="s">
        <v>1305</v>
      </c>
      <c r="C31" s="115" t="s">
        <v>1304</v>
      </c>
    </row>
    <row r="32" spans="1:3" ht="14.25" thickTop="1" x14ac:dyDescent="0.15"/>
    <row r="34" spans="1:3" ht="17.25" thickBot="1" x14ac:dyDescent="0.2">
      <c r="A34" s="12" t="s">
        <v>926</v>
      </c>
    </row>
    <row r="35" spans="1:3" ht="212.85" customHeight="1" thickTop="1" x14ac:dyDescent="0.15">
      <c r="B35" s="14" t="s">
        <v>1303</v>
      </c>
      <c r="C35" s="119" t="s">
        <v>1302</v>
      </c>
    </row>
    <row r="36" spans="1:3" ht="203.1" customHeight="1" x14ac:dyDescent="0.15">
      <c r="B36" s="118" t="s">
        <v>1301</v>
      </c>
      <c r="C36" s="117" t="s">
        <v>1300</v>
      </c>
    </row>
    <row r="37" spans="1:3" ht="102.75" customHeight="1" x14ac:dyDescent="0.15">
      <c r="B37" s="118" t="s">
        <v>1299</v>
      </c>
      <c r="C37" s="117" t="s">
        <v>1298</v>
      </c>
    </row>
    <row r="38" spans="1:3" ht="311.10000000000002" customHeight="1" thickBot="1" x14ac:dyDescent="0.2">
      <c r="B38" s="116" t="s">
        <v>1297</v>
      </c>
      <c r="C38" s="115" t="s">
        <v>1296</v>
      </c>
    </row>
    <row r="39" spans="1:3" ht="14.25" thickTop="1" x14ac:dyDescent="0.15"/>
    <row r="41" spans="1:3" ht="13.7" customHeight="1" x14ac:dyDescent="0.15"/>
    <row r="44" spans="1:3" ht="17.649999999999999" customHeight="1" x14ac:dyDescent="0.15"/>
  </sheetData>
  <mergeCells count="1">
    <mergeCell ref="B26:C26"/>
  </mergeCells>
  <phoneticPr fontId="3" type="noConversion"/>
  <pageMargins left="0.25" right="0.25" top="0.75" bottom="0.75" header="0.3" footer="0.3"/>
  <pageSetup paperSize="9" scale="71" fitToHeight="0" orientation="portrait" r:id="rId1"/>
  <rowBreaks count="1" manualBreakCount="1">
    <brk id="24" max="2"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57"/>
  <sheetViews>
    <sheetView showGridLines="0" tabSelected="1" topLeftCell="C1" zoomScaleNormal="100" workbookViewId="0">
      <pane ySplit="2" topLeftCell="A19" activePane="bottomLeft" state="frozen"/>
      <selection pane="bottomLeft" activeCell="O26" sqref="O26"/>
    </sheetView>
  </sheetViews>
  <sheetFormatPr defaultColWidth="8.88671875" defaultRowHeight="13.5" outlineLevelCol="1" x14ac:dyDescent="0.15"/>
  <cols>
    <col min="1" max="1" width="7.77734375" style="6" customWidth="1"/>
    <col min="2" max="2" width="22.33203125" style="6" customWidth="1"/>
    <col min="3" max="3" width="7.6640625" style="5" customWidth="1"/>
    <col min="4" max="4" width="11" style="6" customWidth="1"/>
    <col min="5" max="5" width="35.88671875" style="135" customWidth="1"/>
    <col min="6" max="6" width="14.6640625" style="6" customWidth="1" outlineLevel="1"/>
    <col min="7" max="7" width="7.109375" style="5" customWidth="1"/>
    <col min="8" max="9" width="8" style="5" customWidth="1"/>
    <col min="10" max="10" width="41.21875" style="5" bestFit="1" customWidth="1"/>
    <col min="11" max="11" width="8.21875" style="5" customWidth="1" outlineLevel="1"/>
    <col min="12" max="12" width="8.33203125" style="5" customWidth="1" outlineLevel="1"/>
    <col min="13" max="13" width="26.6640625" style="6" customWidth="1"/>
    <col min="14" max="16384" width="8.88671875" style="6"/>
  </cols>
  <sheetData>
    <row r="1" spans="1:13" ht="28.15" customHeight="1" thickBot="1" x14ac:dyDescent="0.2">
      <c r="A1" s="33" t="s">
        <v>1289</v>
      </c>
      <c r="C1" s="8"/>
      <c r="D1" s="4"/>
      <c r="E1" s="130"/>
      <c r="G1" s="4"/>
      <c r="H1" s="4"/>
      <c r="I1" s="4"/>
      <c r="J1" s="4"/>
      <c r="K1" s="4"/>
      <c r="L1" s="4"/>
    </row>
    <row r="2" spans="1:13" s="9" customFormat="1" ht="27" x14ac:dyDescent="0.15">
      <c r="A2" s="121" t="s">
        <v>1257</v>
      </c>
      <c r="B2" s="122" t="s">
        <v>928</v>
      </c>
      <c r="C2" s="123" t="s">
        <v>50</v>
      </c>
      <c r="D2" s="123" t="s">
        <v>929</v>
      </c>
      <c r="E2" s="131" t="s">
        <v>1502</v>
      </c>
      <c r="F2" s="122" t="s">
        <v>1295</v>
      </c>
      <c r="G2" s="124" t="s">
        <v>930</v>
      </c>
      <c r="H2" s="124" t="s">
        <v>931</v>
      </c>
      <c r="I2" s="124" t="s">
        <v>932</v>
      </c>
      <c r="J2" s="122" t="s">
        <v>933</v>
      </c>
      <c r="K2" s="122" t="s">
        <v>934</v>
      </c>
      <c r="L2" s="125" t="s">
        <v>935</v>
      </c>
      <c r="M2" s="126" t="s">
        <v>936</v>
      </c>
    </row>
    <row r="3" spans="1:13" x14ac:dyDescent="0.15">
      <c r="A3" s="34">
        <v>1</v>
      </c>
      <c r="B3" s="35" t="s">
        <v>941</v>
      </c>
      <c r="C3" s="36" t="s">
        <v>942</v>
      </c>
      <c r="D3" s="37" t="s">
        <v>958</v>
      </c>
      <c r="E3" s="132" t="s">
        <v>1324</v>
      </c>
      <c r="F3" s="35" t="s">
        <v>978</v>
      </c>
      <c r="G3" s="38" t="s">
        <v>1286</v>
      </c>
      <c r="H3" s="38"/>
      <c r="I3" s="38"/>
      <c r="J3" s="36"/>
      <c r="K3" s="39">
        <v>1</v>
      </c>
      <c r="L3" s="39">
        <v>5</v>
      </c>
      <c r="M3" s="40" t="s">
        <v>914</v>
      </c>
    </row>
    <row r="4" spans="1:13" x14ac:dyDescent="0.15">
      <c r="A4" s="34">
        <f>IF(ISBLANK(E4),"", COUNT($A$3:A3)+1)</f>
        <v>2</v>
      </c>
      <c r="B4" s="35" t="s">
        <v>941</v>
      </c>
      <c r="C4" s="36" t="s">
        <v>942</v>
      </c>
      <c r="D4" s="37" t="s">
        <v>958</v>
      </c>
      <c r="E4" s="132" t="s">
        <v>1325</v>
      </c>
      <c r="F4" s="35" t="s">
        <v>979</v>
      </c>
      <c r="G4" s="38" t="s">
        <v>1286</v>
      </c>
      <c r="H4" s="38"/>
      <c r="I4" s="38"/>
      <c r="J4" s="36"/>
      <c r="K4" s="41">
        <f>IF(ISNUMBER(L4), SUM($L$3:L3)+1,"")</f>
        <v>6</v>
      </c>
      <c r="L4" s="39">
        <v>2</v>
      </c>
      <c r="M4" s="40" t="s">
        <v>915</v>
      </c>
    </row>
    <row r="5" spans="1:13" x14ac:dyDescent="0.15">
      <c r="A5" s="34">
        <f>IF(ISBLANK(E5),"", COUNT($A$3:A4)+1)</f>
        <v>3</v>
      </c>
      <c r="B5" s="37" t="s">
        <v>937</v>
      </c>
      <c r="C5" s="42" t="s">
        <v>960</v>
      </c>
      <c r="D5" s="37" t="s">
        <v>958</v>
      </c>
      <c r="E5" s="133" t="s">
        <v>1326</v>
      </c>
      <c r="F5" s="35" t="s">
        <v>981</v>
      </c>
      <c r="G5" s="35" t="s">
        <v>1288</v>
      </c>
      <c r="H5" s="35" t="s">
        <v>946</v>
      </c>
      <c r="I5" s="37"/>
      <c r="J5" s="37"/>
      <c r="K5" s="41">
        <f>IF(ISNUMBER(L5), SUM($L$3:L4)+1,"")</f>
        <v>8</v>
      </c>
      <c r="L5" s="43">
        <v>3</v>
      </c>
      <c r="M5" s="44"/>
    </row>
    <row r="6" spans="1:13" x14ac:dyDescent="0.15">
      <c r="A6" s="34">
        <f>IF(ISBLANK(E6),"", COUNT($A$3:A5)+1)</f>
        <v>4</v>
      </c>
      <c r="B6" s="37" t="s">
        <v>937</v>
      </c>
      <c r="C6" s="45">
        <v>1</v>
      </c>
      <c r="D6" s="37" t="s">
        <v>958</v>
      </c>
      <c r="E6" s="133" t="s">
        <v>1327</v>
      </c>
      <c r="F6" s="35" t="s">
        <v>982</v>
      </c>
      <c r="G6" s="38" t="s">
        <v>1287</v>
      </c>
      <c r="H6" s="38"/>
      <c r="I6" s="38">
        <v>1</v>
      </c>
      <c r="J6" s="46" t="s">
        <v>89</v>
      </c>
      <c r="K6" s="41">
        <f>IF(ISNUMBER(L6), SUM($L$3:L5)+1,"")</f>
        <v>11</v>
      </c>
      <c r="L6" s="43">
        <v>1</v>
      </c>
      <c r="M6" s="44"/>
    </row>
    <row r="7" spans="1:13" x14ac:dyDescent="0.15">
      <c r="A7" s="34" t="str">
        <f>IF(ISBLANK(E7),"", COUNT($A$3:A6)+1)</f>
        <v/>
      </c>
      <c r="B7" s="37"/>
      <c r="C7" s="45"/>
      <c r="D7" s="37"/>
      <c r="E7" s="50"/>
      <c r="F7" s="35"/>
      <c r="G7" s="38"/>
      <c r="H7" s="38"/>
      <c r="I7" s="38" t="s">
        <v>1293</v>
      </c>
      <c r="J7" s="46" t="s">
        <v>1294</v>
      </c>
      <c r="K7" s="41"/>
      <c r="L7" s="43"/>
      <c r="M7" s="44"/>
    </row>
    <row r="8" spans="1:13" x14ac:dyDescent="0.15">
      <c r="A8" s="34">
        <f>IF(ISBLANK(E8),"", COUNT($A$3:A7)+1)</f>
        <v>5</v>
      </c>
      <c r="B8" s="37" t="s">
        <v>937</v>
      </c>
      <c r="C8" s="45">
        <v>3</v>
      </c>
      <c r="D8" s="37" t="s">
        <v>958</v>
      </c>
      <c r="E8" s="133" t="s">
        <v>1328</v>
      </c>
      <c r="F8" s="35" t="s">
        <v>983</v>
      </c>
      <c r="G8" s="38" t="s">
        <v>1287</v>
      </c>
      <c r="H8" s="38"/>
      <c r="I8" s="54"/>
      <c r="J8" s="46"/>
      <c r="K8" s="41">
        <f>IF(ISNUMBER(L8), SUM($L$3:L6)+1,"")</f>
        <v>12</v>
      </c>
      <c r="L8" s="43">
        <v>2</v>
      </c>
      <c r="M8" s="44"/>
    </row>
    <row r="9" spans="1:13" x14ac:dyDescent="0.15">
      <c r="A9" s="34" t="str">
        <f>IF(ISBLANK(E9),"", COUNT($A$3:A8)+1)</f>
        <v/>
      </c>
      <c r="B9" s="37"/>
      <c r="C9" s="45"/>
      <c r="D9" s="37"/>
      <c r="E9" s="50"/>
      <c r="F9" s="35"/>
      <c r="G9" s="38"/>
      <c r="H9" s="38"/>
      <c r="I9" s="54" t="s">
        <v>905</v>
      </c>
      <c r="J9" s="46" t="s">
        <v>90</v>
      </c>
      <c r="K9" s="41"/>
      <c r="L9" s="43"/>
      <c r="M9" s="44"/>
    </row>
    <row r="10" spans="1:13" s="3" customFormat="1" x14ac:dyDescent="0.15">
      <c r="A10" s="34" t="str">
        <f>IF(ISBLANK(E10),"", COUNT($A$3:A9)+1)</f>
        <v/>
      </c>
      <c r="B10" s="47"/>
      <c r="C10" s="48"/>
      <c r="D10" s="49"/>
      <c r="E10" s="50"/>
      <c r="F10" s="47"/>
      <c r="G10" s="50"/>
      <c r="H10" s="50"/>
      <c r="I10" s="55" t="s">
        <v>91</v>
      </c>
      <c r="J10" s="51" t="s">
        <v>92</v>
      </c>
      <c r="K10" s="51"/>
      <c r="L10" s="52"/>
      <c r="M10" s="53"/>
    </row>
    <row r="11" spans="1:13" s="3" customFormat="1" x14ac:dyDescent="0.15">
      <c r="A11" s="34" t="str">
        <f>IF(ISBLANK(E11),"", COUNT($A$3:A10)+1)</f>
        <v/>
      </c>
      <c r="B11" s="47"/>
      <c r="C11" s="48"/>
      <c r="D11" s="49"/>
      <c r="E11" s="50"/>
      <c r="F11" s="47"/>
      <c r="G11" s="50"/>
      <c r="H11" s="50"/>
      <c r="I11" s="55" t="s">
        <v>907</v>
      </c>
      <c r="J11" s="51" t="s">
        <v>93</v>
      </c>
      <c r="K11" s="51"/>
      <c r="L11" s="52"/>
      <c r="M11" s="53"/>
    </row>
    <row r="12" spans="1:13" s="3" customFormat="1" x14ac:dyDescent="0.15">
      <c r="A12" s="34" t="str">
        <f>IF(ISBLANK(E12),"", COUNT($A$3:A11)+1)</f>
        <v/>
      </c>
      <c r="B12" s="47"/>
      <c r="C12" s="48"/>
      <c r="D12" s="49"/>
      <c r="E12" s="50"/>
      <c r="F12" s="47"/>
      <c r="G12" s="50"/>
      <c r="H12" s="50"/>
      <c r="I12" s="55" t="s">
        <v>906</v>
      </c>
      <c r="J12" s="51" t="s">
        <v>94</v>
      </c>
      <c r="K12" s="51"/>
      <c r="L12" s="52"/>
      <c r="M12" s="53"/>
    </row>
    <row r="13" spans="1:13" s="3" customFormat="1" x14ac:dyDescent="0.15">
      <c r="A13" s="34" t="str">
        <f>IF(ISBLANK(E13),"", COUNT($A$3:A12)+1)</f>
        <v/>
      </c>
      <c r="B13" s="47"/>
      <c r="C13" s="48"/>
      <c r="D13" s="49"/>
      <c r="E13" s="50"/>
      <c r="F13" s="47"/>
      <c r="G13" s="50"/>
      <c r="H13" s="50"/>
      <c r="I13" s="55" t="s">
        <v>908</v>
      </c>
      <c r="J13" s="51" t="s">
        <v>95</v>
      </c>
      <c r="K13" s="51"/>
      <c r="L13" s="52"/>
      <c r="M13" s="53"/>
    </row>
    <row r="14" spans="1:13" s="3" customFormat="1" x14ac:dyDescent="0.15">
      <c r="A14" s="34" t="str">
        <f>IF(ISBLANK(E14),"", COUNT($A$3:A13)+1)</f>
        <v/>
      </c>
      <c r="B14" s="47"/>
      <c r="C14" s="48"/>
      <c r="D14" s="49"/>
      <c r="E14" s="50"/>
      <c r="F14" s="47"/>
      <c r="G14" s="50"/>
      <c r="H14" s="50"/>
      <c r="I14" s="55" t="s">
        <v>909</v>
      </c>
      <c r="J14" s="51" t="s">
        <v>96</v>
      </c>
      <c r="K14" s="51"/>
      <c r="L14" s="52"/>
      <c r="M14" s="53"/>
    </row>
    <row r="15" spans="1:13" s="3" customFormat="1" x14ac:dyDescent="0.15">
      <c r="A15" s="34" t="str">
        <f>IF(ISBLANK(E15),"", COUNT($A$3:A14)+1)</f>
        <v/>
      </c>
      <c r="B15" s="47"/>
      <c r="C15" s="48"/>
      <c r="D15" s="49"/>
      <c r="E15" s="50"/>
      <c r="F15" s="47"/>
      <c r="G15" s="50"/>
      <c r="H15" s="50"/>
      <c r="I15" s="55" t="s">
        <v>910</v>
      </c>
      <c r="J15" s="51" t="s">
        <v>97</v>
      </c>
      <c r="K15" s="51"/>
      <c r="L15" s="52"/>
      <c r="M15" s="53"/>
    </row>
    <row r="16" spans="1:13" s="3" customFormat="1" x14ac:dyDescent="0.15">
      <c r="A16" s="34" t="str">
        <f>IF(ISBLANK(E16),"", COUNT($A$3:A15)+1)</f>
        <v/>
      </c>
      <c r="B16" s="47"/>
      <c r="C16" s="48"/>
      <c r="D16" s="49"/>
      <c r="E16" s="50"/>
      <c r="F16" s="47"/>
      <c r="G16" s="50"/>
      <c r="H16" s="50"/>
      <c r="I16" s="55" t="s">
        <v>911</v>
      </c>
      <c r="J16" s="51" t="s">
        <v>98</v>
      </c>
      <c r="K16" s="51"/>
      <c r="L16" s="52"/>
      <c r="M16" s="53"/>
    </row>
    <row r="17" spans="1:13" s="3" customFormat="1" x14ac:dyDescent="0.15">
      <c r="A17" s="34" t="str">
        <f>IF(ISBLANK(E17),"", COUNT($A$3:A16)+1)</f>
        <v/>
      </c>
      <c r="B17" s="47"/>
      <c r="C17" s="48"/>
      <c r="D17" s="49"/>
      <c r="E17" s="50"/>
      <c r="F17" s="47"/>
      <c r="G17" s="50"/>
      <c r="H17" s="50"/>
      <c r="I17" s="55" t="s">
        <v>912</v>
      </c>
      <c r="J17" s="51" t="s">
        <v>99</v>
      </c>
      <c r="K17" s="51"/>
      <c r="L17" s="52"/>
      <c r="M17" s="53"/>
    </row>
    <row r="18" spans="1:13" s="3" customFormat="1" x14ac:dyDescent="0.15">
      <c r="A18" s="34" t="str">
        <f>IF(ISBLANK(E18),"", COUNT($A$3:A17)+1)</f>
        <v/>
      </c>
      <c r="B18" s="47"/>
      <c r="C18" s="48"/>
      <c r="D18" s="49"/>
      <c r="E18" s="50"/>
      <c r="F18" s="47"/>
      <c r="G18" s="50"/>
      <c r="H18" s="50"/>
      <c r="I18" s="55" t="s">
        <v>100</v>
      </c>
      <c r="J18" s="51" t="s">
        <v>101</v>
      </c>
      <c r="K18" s="51"/>
      <c r="L18" s="52"/>
      <c r="M18" s="53"/>
    </row>
    <row r="19" spans="1:13" x14ac:dyDescent="0.15">
      <c r="A19" s="34">
        <f>IF(ISBLANK(E19),"", COUNT($A$3:A18)+1)</f>
        <v>6</v>
      </c>
      <c r="B19" s="37" t="s">
        <v>937</v>
      </c>
      <c r="C19" s="45">
        <v>4</v>
      </c>
      <c r="D19" s="37" t="s">
        <v>958</v>
      </c>
      <c r="E19" s="133" t="s">
        <v>1329</v>
      </c>
      <c r="F19" s="35" t="s">
        <v>984</v>
      </c>
      <c r="G19" s="38" t="s">
        <v>1287</v>
      </c>
      <c r="H19" s="38"/>
      <c r="I19" s="38"/>
      <c r="J19" s="46"/>
      <c r="K19" s="41">
        <f>IF(ISNUMBER(L19), SUM($L$3:L18)+1,"")</f>
        <v>14</v>
      </c>
      <c r="L19" s="43">
        <v>1</v>
      </c>
      <c r="M19" s="44"/>
    </row>
    <row r="20" spans="1:13" x14ac:dyDescent="0.15">
      <c r="A20" s="34" t="str">
        <f>IF(ISBLANK(E20),"", COUNT($A$3:A19)+1)</f>
        <v/>
      </c>
      <c r="B20" s="37"/>
      <c r="C20" s="45"/>
      <c r="D20" s="37"/>
      <c r="E20" s="50"/>
      <c r="F20" s="35"/>
      <c r="G20" s="38"/>
      <c r="H20" s="38"/>
      <c r="I20" s="38">
        <v>0</v>
      </c>
      <c r="J20" s="46" t="s">
        <v>102</v>
      </c>
      <c r="K20" s="41"/>
      <c r="L20" s="43"/>
      <c r="M20" s="44"/>
    </row>
    <row r="21" spans="1:13" s="3" customFormat="1" x14ac:dyDescent="0.15">
      <c r="A21" s="34" t="str">
        <f>IF(ISBLANK(E21),"", COUNT($A$3:A20)+1)</f>
        <v/>
      </c>
      <c r="B21" s="47"/>
      <c r="C21" s="48"/>
      <c r="D21" s="49"/>
      <c r="E21" s="50"/>
      <c r="F21" s="47"/>
      <c r="G21" s="50"/>
      <c r="H21" s="50"/>
      <c r="I21" s="50">
        <v>1</v>
      </c>
      <c r="J21" s="51" t="s">
        <v>103</v>
      </c>
      <c r="K21" s="51"/>
      <c r="L21" s="52"/>
      <c r="M21" s="53"/>
    </row>
    <row r="22" spans="1:13" s="3" customFormat="1" x14ac:dyDescent="0.15">
      <c r="A22" s="34" t="str">
        <f>IF(ISBLANK(E22),"", COUNT($A$3:A21)+1)</f>
        <v/>
      </c>
      <c r="B22" s="47"/>
      <c r="C22" s="48"/>
      <c r="D22" s="49"/>
      <c r="E22" s="50"/>
      <c r="F22" s="47"/>
      <c r="G22" s="50"/>
      <c r="H22" s="50"/>
      <c r="I22" s="50">
        <v>2</v>
      </c>
      <c r="J22" s="51" t="s">
        <v>104</v>
      </c>
      <c r="K22" s="51"/>
      <c r="L22" s="52"/>
      <c r="M22" s="53"/>
    </row>
    <row r="23" spans="1:13" s="3" customFormat="1" x14ac:dyDescent="0.15">
      <c r="A23" s="34" t="str">
        <f>IF(ISBLANK(E23),"", COUNT($A$3:A22)+1)</f>
        <v/>
      </c>
      <c r="B23" s="47"/>
      <c r="C23" s="48"/>
      <c r="D23" s="49"/>
      <c r="E23" s="50"/>
      <c r="F23" s="47"/>
      <c r="G23" s="50"/>
      <c r="H23" s="50"/>
      <c r="I23" s="50">
        <v>3</v>
      </c>
      <c r="J23" s="51" t="s">
        <v>105</v>
      </c>
      <c r="K23" s="51"/>
      <c r="L23" s="52"/>
      <c r="M23" s="53"/>
    </row>
    <row r="24" spans="1:13" s="3" customFormat="1" x14ac:dyDescent="0.15">
      <c r="A24" s="34" t="str">
        <f>IF(ISBLANK(E24),"", COUNT($A$3:A23)+1)</f>
        <v/>
      </c>
      <c r="B24" s="47"/>
      <c r="C24" s="48"/>
      <c r="D24" s="49"/>
      <c r="E24" s="50"/>
      <c r="F24" s="47"/>
      <c r="G24" s="50"/>
      <c r="H24" s="50"/>
      <c r="I24" s="50">
        <v>4</v>
      </c>
      <c r="J24" s="51" t="s">
        <v>106</v>
      </c>
      <c r="K24" s="51"/>
      <c r="L24" s="52"/>
      <c r="M24" s="53"/>
    </row>
    <row r="25" spans="1:13" s="3" customFormat="1" x14ac:dyDescent="0.15">
      <c r="A25" s="34" t="str">
        <f>IF(ISBLANK(E25),"", COUNT($A$3:A24)+1)</f>
        <v/>
      </c>
      <c r="B25" s="47"/>
      <c r="C25" s="48"/>
      <c r="D25" s="49"/>
      <c r="E25" s="50"/>
      <c r="F25" s="47"/>
      <c r="G25" s="50"/>
      <c r="H25" s="50"/>
      <c r="I25" s="50">
        <v>5</v>
      </c>
      <c r="J25" s="51" t="s">
        <v>107</v>
      </c>
      <c r="K25" s="51"/>
      <c r="L25" s="52"/>
      <c r="M25" s="53"/>
    </row>
    <row r="26" spans="1:13" s="3" customFormat="1" x14ac:dyDescent="0.15">
      <c r="A26" s="34" t="str">
        <f>IF(ISBLANK(E26),"", COUNT($A$3:A25)+1)</f>
        <v/>
      </c>
      <c r="B26" s="47"/>
      <c r="C26" s="48"/>
      <c r="D26" s="49"/>
      <c r="E26" s="50"/>
      <c r="F26" s="47"/>
      <c r="G26" s="50"/>
      <c r="H26" s="50"/>
      <c r="I26" s="50">
        <v>6</v>
      </c>
      <c r="J26" s="51" t="s">
        <v>108</v>
      </c>
      <c r="K26" s="51"/>
      <c r="L26" s="52"/>
      <c r="M26" s="53"/>
    </row>
    <row r="27" spans="1:13" s="3" customFormat="1" x14ac:dyDescent="0.15">
      <c r="A27" s="34" t="str">
        <f>IF(ISBLANK(E27),"", COUNT($A$3:A26)+1)</f>
        <v/>
      </c>
      <c r="B27" s="47"/>
      <c r="C27" s="48"/>
      <c r="D27" s="49"/>
      <c r="E27" s="50"/>
      <c r="F27" s="47"/>
      <c r="G27" s="50"/>
      <c r="H27" s="50"/>
      <c r="I27" s="50">
        <v>7</v>
      </c>
      <c r="J27" s="51" t="s">
        <v>109</v>
      </c>
      <c r="K27" s="51"/>
      <c r="L27" s="52"/>
      <c r="M27" s="53"/>
    </row>
    <row r="28" spans="1:13" x14ac:dyDescent="0.15">
      <c r="A28" s="34">
        <f>IF(ISBLANK(E28),"", COUNT($A$3:A27)+1)</f>
        <v>7</v>
      </c>
      <c r="B28" s="37" t="s">
        <v>937</v>
      </c>
      <c r="C28" s="45">
        <v>4</v>
      </c>
      <c r="D28" s="37" t="s">
        <v>958</v>
      </c>
      <c r="E28" s="132" t="s">
        <v>1330</v>
      </c>
      <c r="F28" s="35" t="s">
        <v>985</v>
      </c>
      <c r="G28" s="38" t="s">
        <v>1287</v>
      </c>
      <c r="H28" s="38"/>
      <c r="I28" s="38"/>
      <c r="J28" s="46"/>
      <c r="K28" s="41">
        <f>IF(ISNUMBER(L28), SUM($L$3:L27)+1,"")</f>
        <v>15</v>
      </c>
      <c r="L28" s="43">
        <v>1</v>
      </c>
      <c r="M28" s="44"/>
    </row>
    <row r="29" spans="1:13" x14ac:dyDescent="0.15">
      <c r="A29" s="34" t="str">
        <f>IF(ISBLANK(E29),"", COUNT($A$3:A28)+1)</f>
        <v/>
      </c>
      <c r="B29" s="37"/>
      <c r="C29" s="45"/>
      <c r="D29" s="37"/>
      <c r="E29" s="50"/>
      <c r="F29" s="35"/>
      <c r="G29" s="38"/>
      <c r="H29" s="38"/>
      <c r="I29" s="38">
        <v>1</v>
      </c>
      <c r="J29" s="46" t="s">
        <v>110</v>
      </c>
      <c r="K29" s="41"/>
      <c r="L29" s="43"/>
      <c r="M29" s="44"/>
    </row>
    <row r="30" spans="1:13" s="3" customFormat="1" x14ac:dyDescent="0.15">
      <c r="A30" s="34" t="str">
        <f>IF(ISBLANK(E30),"", COUNT($A$3:A29)+1)</f>
        <v/>
      </c>
      <c r="B30" s="47"/>
      <c r="C30" s="48"/>
      <c r="D30" s="49"/>
      <c r="E30" s="50"/>
      <c r="F30" s="47"/>
      <c r="G30" s="50"/>
      <c r="H30" s="50"/>
      <c r="I30" s="50">
        <v>2</v>
      </c>
      <c r="J30" s="51" t="s">
        <v>111</v>
      </c>
      <c r="K30" s="51"/>
      <c r="L30" s="52"/>
      <c r="M30" s="53"/>
    </row>
    <row r="31" spans="1:13" s="3" customFormat="1" x14ac:dyDescent="0.15">
      <c r="A31" s="34" t="str">
        <f>IF(ISBLANK(E31),"", COUNT($A$3:A30)+1)</f>
        <v/>
      </c>
      <c r="B31" s="47"/>
      <c r="C31" s="48"/>
      <c r="D31" s="49"/>
      <c r="E31" s="50"/>
      <c r="F31" s="47"/>
      <c r="G31" s="50"/>
      <c r="H31" s="50"/>
      <c r="I31" s="50">
        <v>3</v>
      </c>
      <c r="J31" s="51" t="s">
        <v>112</v>
      </c>
      <c r="K31" s="51"/>
      <c r="L31" s="52"/>
      <c r="M31" s="53"/>
    </row>
    <row r="32" spans="1:13" s="3" customFormat="1" x14ac:dyDescent="0.15">
      <c r="A32" s="34" t="str">
        <f>IF(ISBLANK(E32),"", COUNT($A$3:A31)+1)</f>
        <v/>
      </c>
      <c r="B32" s="47"/>
      <c r="C32" s="48"/>
      <c r="D32" s="49"/>
      <c r="E32" s="50"/>
      <c r="F32" s="47"/>
      <c r="G32" s="50"/>
      <c r="H32" s="50"/>
      <c r="I32" s="50">
        <v>4</v>
      </c>
      <c r="J32" s="51" t="s">
        <v>113</v>
      </c>
      <c r="K32" s="51"/>
      <c r="L32" s="52"/>
      <c r="M32" s="53"/>
    </row>
    <row r="33" spans="1:13" s="3" customFormat="1" x14ac:dyDescent="0.15">
      <c r="A33" s="34" t="str">
        <f>IF(ISBLANK(E33),"", COUNT($A$3:A32)+1)</f>
        <v/>
      </c>
      <c r="B33" s="47"/>
      <c r="C33" s="48"/>
      <c r="D33" s="49"/>
      <c r="E33" s="50"/>
      <c r="F33" s="47"/>
      <c r="G33" s="50" t="s">
        <v>1287</v>
      </c>
      <c r="H33" s="50"/>
      <c r="I33" s="50">
        <v>5</v>
      </c>
      <c r="J33" s="51" t="s">
        <v>114</v>
      </c>
      <c r="K33" s="51"/>
      <c r="L33" s="52"/>
      <c r="M33" s="53"/>
    </row>
    <row r="34" spans="1:13" x14ac:dyDescent="0.15">
      <c r="A34" s="34">
        <f>IF(ISBLANK(E34),"", COUNT($A$3:A33)+1)</f>
        <v>8</v>
      </c>
      <c r="B34" s="37" t="s">
        <v>937</v>
      </c>
      <c r="C34" s="45">
        <v>4</v>
      </c>
      <c r="D34" s="37" t="s">
        <v>958</v>
      </c>
      <c r="E34" s="133" t="s">
        <v>1450</v>
      </c>
      <c r="F34" s="35" t="s">
        <v>986</v>
      </c>
      <c r="G34" s="38" t="s">
        <v>1287</v>
      </c>
      <c r="H34" s="38"/>
      <c r="I34" s="38"/>
      <c r="J34" s="46"/>
      <c r="K34" s="41">
        <f>IF(ISNUMBER(L34), SUM($L$3:L33)+1,"")</f>
        <v>16</v>
      </c>
      <c r="L34" s="43">
        <v>1</v>
      </c>
      <c r="M34" s="44"/>
    </row>
    <row r="35" spans="1:13" x14ac:dyDescent="0.15">
      <c r="A35" s="34" t="str">
        <f>IF(ISBLANK(E35),"", COUNT($A$3:A34)+1)</f>
        <v/>
      </c>
      <c r="B35" s="37"/>
      <c r="C35" s="45"/>
      <c r="D35" s="37"/>
      <c r="E35" s="50"/>
      <c r="F35" s="35"/>
      <c r="G35" s="38"/>
      <c r="H35" s="38"/>
      <c r="I35" s="38">
        <v>1</v>
      </c>
      <c r="J35" s="46" t="s">
        <v>115</v>
      </c>
      <c r="K35" s="41"/>
      <c r="L35" s="43"/>
      <c r="M35" s="44"/>
    </row>
    <row r="36" spans="1:13" s="3" customFormat="1" x14ac:dyDescent="0.15">
      <c r="A36" s="34" t="str">
        <f>IF(ISBLANK(E36),"", COUNT($A$3:A35)+1)</f>
        <v/>
      </c>
      <c r="B36" s="47"/>
      <c r="C36" s="48"/>
      <c r="D36" s="49"/>
      <c r="E36" s="50"/>
      <c r="F36" s="47"/>
      <c r="G36" s="50"/>
      <c r="H36" s="50"/>
      <c r="I36" s="50">
        <v>2</v>
      </c>
      <c r="J36" s="51" t="s">
        <v>116</v>
      </c>
      <c r="K36" s="51"/>
      <c r="L36" s="52"/>
      <c r="M36" s="53"/>
    </row>
    <row r="37" spans="1:13" s="3" customFormat="1" x14ac:dyDescent="0.15">
      <c r="A37" s="34" t="str">
        <f>IF(ISBLANK(E37),"", COUNT($A$3:A36)+1)</f>
        <v/>
      </c>
      <c r="B37" s="47"/>
      <c r="C37" s="48"/>
      <c r="D37" s="49"/>
      <c r="E37" s="50"/>
      <c r="F37" s="47"/>
      <c r="G37" s="50"/>
      <c r="H37" s="50"/>
      <c r="I37" s="50">
        <v>3</v>
      </c>
      <c r="J37" s="51" t="s">
        <v>117</v>
      </c>
      <c r="K37" s="51"/>
      <c r="L37" s="52"/>
      <c r="M37" s="53"/>
    </row>
    <row r="38" spans="1:13" s="3" customFormat="1" x14ac:dyDescent="0.15">
      <c r="A38" s="34" t="str">
        <f>IF(ISBLANK(E38),"", COUNT($A$3:A37)+1)</f>
        <v/>
      </c>
      <c r="B38" s="47"/>
      <c r="C38" s="48"/>
      <c r="D38" s="49"/>
      <c r="E38" s="50"/>
      <c r="F38" s="47"/>
      <c r="G38" s="50"/>
      <c r="H38" s="50"/>
      <c r="I38" s="50">
        <v>4</v>
      </c>
      <c r="J38" s="51" t="s">
        <v>118</v>
      </c>
      <c r="K38" s="51"/>
      <c r="L38" s="52"/>
      <c r="M38" s="53"/>
    </row>
    <row r="39" spans="1:13" s="3" customFormat="1" x14ac:dyDescent="0.15">
      <c r="A39" s="34" t="str">
        <f>IF(ISBLANK(E39),"", COUNT($A$3:A38)+1)</f>
        <v/>
      </c>
      <c r="B39" s="47"/>
      <c r="C39" s="48"/>
      <c r="D39" s="49"/>
      <c r="E39" s="50"/>
      <c r="F39" s="47"/>
      <c r="G39" s="50"/>
      <c r="H39" s="50"/>
      <c r="I39" s="50">
        <v>5</v>
      </c>
      <c r="J39" s="51" t="s">
        <v>119</v>
      </c>
      <c r="K39" s="51"/>
      <c r="L39" s="52"/>
      <c r="M39" s="53"/>
    </row>
    <row r="40" spans="1:13" s="3" customFormat="1" x14ac:dyDescent="0.15">
      <c r="A40" s="34" t="str">
        <f>IF(ISBLANK(E40),"", COUNT($A$3:A39)+1)</f>
        <v/>
      </c>
      <c r="B40" s="47"/>
      <c r="C40" s="48"/>
      <c r="D40" s="49"/>
      <c r="E40" s="50"/>
      <c r="F40" s="47"/>
      <c r="G40" s="50"/>
      <c r="H40" s="50"/>
      <c r="I40" s="50">
        <v>6</v>
      </c>
      <c r="J40" s="51" t="s">
        <v>120</v>
      </c>
      <c r="K40" s="51"/>
      <c r="L40" s="52"/>
      <c r="M40" s="53"/>
    </row>
    <row r="41" spans="1:13" x14ac:dyDescent="0.15">
      <c r="A41" s="34">
        <f>IF(ISBLANK(E41),"", COUNT($A$3:A40)+1)</f>
        <v>9</v>
      </c>
      <c r="B41" s="37" t="s">
        <v>937</v>
      </c>
      <c r="C41" s="45">
        <v>5</v>
      </c>
      <c r="D41" s="37" t="s">
        <v>958</v>
      </c>
      <c r="E41" s="133" t="s">
        <v>1331</v>
      </c>
      <c r="F41" s="35" t="s">
        <v>987</v>
      </c>
      <c r="G41" s="38" t="s">
        <v>1287</v>
      </c>
      <c r="H41" s="38"/>
      <c r="I41" s="38"/>
      <c r="J41" s="46"/>
      <c r="K41" s="41">
        <f>IF(ISNUMBER(L41), SUM($L$3:L40)+1,"")</f>
        <v>17</v>
      </c>
      <c r="L41" s="43">
        <v>1</v>
      </c>
      <c r="M41" s="44"/>
    </row>
    <row r="42" spans="1:13" x14ac:dyDescent="0.15">
      <c r="A42" s="34" t="str">
        <f>IF(ISBLANK(E42),"", COUNT($A$3:A41)+1)</f>
        <v/>
      </c>
      <c r="B42" s="37"/>
      <c r="C42" s="45"/>
      <c r="D42" s="37"/>
      <c r="E42" s="50"/>
      <c r="F42" s="35"/>
      <c r="G42" s="38"/>
      <c r="H42" s="38"/>
      <c r="I42" s="38">
        <v>1</v>
      </c>
      <c r="J42" s="46" t="s">
        <v>121</v>
      </c>
      <c r="K42" s="41"/>
      <c r="L42" s="43"/>
      <c r="M42" s="44"/>
    </row>
    <row r="43" spans="1:13" s="3" customFormat="1" x14ac:dyDescent="0.15">
      <c r="A43" s="34" t="str">
        <f>IF(ISBLANK(E43),"", COUNT($A$3:A42)+1)</f>
        <v/>
      </c>
      <c r="B43" s="47"/>
      <c r="C43" s="48"/>
      <c r="D43" s="49"/>
      <c r="E43" s="50"/>
      <c r="F43" s="47"/>
      <c r="G43" s="50"/>
      <c r="H43" s="50"/>
      <c r="I43" s="50">
        <v>2</v>
      </c>
      <c r="J43" s="51" t="s">
        <v>122</v>
      </c>
      <c r="K43" s="51"/>
      <c r="L43" s="52"/>
      <c r="M43" s="53"/>
    </row>
    <row r="44" spans="1:13" s="3" customFormat="1" x14ac:dyDescent="0.15">
      <c r="A44" s="34" t="str">
        <f>IF(ISBLANK(E44),"", COUNT($A$3:A43)+1)</f>
        <v/>
      </c>
      <c r="B44" s="47"/>
      <c r="C44" s="48"/>
      <c r="D44" s="49"/>
      <c r="E44" s="50"/>
      <c r="F44" s="47"/>
      <c r="G44" s="50"/>
      <c r="H44" s="50"/>
      <c r="I44" s="50">
        <v>3</v>
      </c>
      <c r="J44" s="51" t="s">
        <v>130</v>
      </c>
      <c r="K44" s="51"/>
      <c r="L44" s="52"/>
      <c r="M44" s="53"/>
    </row>
    <row r="45" spans="1:13" s="3" customFormat="1" x14ac:dyDescent="0.15">
      <c r="A45" s="34" t="str">
        <f>IF(ISBLANK(E45),"", COUNT($A$3:A44)+1)</f>
        <v/>
      </c>
      <c r="B45" s="47"/>
      <c r="C45" s="48"/>
      <c r="D45" s="49"/>
      <c r="E45" s="50"/>
      <c r="F45" s="47"/>
      <c r="G45" s="50"/>
      <c r="H45" s="50"/>
      <c r="I45" s="50">
        <v>4</v>
      </c>
      <c r="J45" s="51" t="s">
        <v>133</v>
      </c>
      <c r="K45" s="51"/>
      <c r="L45" s="52"/>
      <c r="M45" s="53"/>
    </row>
    <row r="46" spans="1:13" s="3" customFormat="1" x14ac:dyDescent="0.15">
      <c r="A46" s="34" t="str">
        <f>IF(ISBLANK(E46),"", COUNT($A$3:A45)+1)</f>
        <v/>
      </c>
      <c r="B46" s="47"/>
      <c r="C46" s="48"/>
      <c r="D46" s="49"/>
      <c r="E46" s="50"/>
      <c r="F46" s="47"/>
      <c r="G46" s="50"/>
      <c r="H46" s="50"/>
      <c r="I46" s="50" t="s">
        <v>131</v>
      </c>
      <c r="J46" s="51" t="s">
        <v>134</v>
      </c>
      <c r="K46" s="51"/>
      <c r="L46" s="52"/>
      <c r="M46" s="53"/>
    </row>
    <row r="47" spans="1:13" s="3" customFormat="1" x14ac:dyDescent="0.15">
      <c r="A47" s="34" t="str">
        <f>IF(ISBLANK(E47),"", COUNT($A$3:A46)+1)</f>
        <v/>
      </c>
      <c r="B47" s="47"/>
      <c r="C47" s="48"/>
      <c r="D47" s="49"/>
      <c r="E47" s="50"/>
      <c r="F47" s="47"/>
      <c r="G47" s="50"/>
      <c r="H47" s="50"/>
      <c r="I47" s="50" t="s">
        <v>132</v>
      </c>
      <c r="J47" s="51" t="s">
        <v>135</v>
      </c>
      <c r="K47" s="51"/>
      <c r="L47" s="52"/>
      <c r="M47" s="53"/>
    </row>
    <row r="48" spans="1:13" x14ac:dyDescent="0.15">
      <c r="A48" s="34">
        <f>IF(ISBLANK(E48),"", COUNT($A$3:A47)+1)</f>
        <v>10</v>
      </c>
      <c r="B48" s="37" t="s">
        <v>937</v>
      </c>
      <c r="C48" s="45">
        <v>6</v>
      </c>
      <c r="D48" s="37" t="s">
        <v>958</v>
      </c>
      <c r="E48" s="133" t="s">
        <v>1334</v>
      </c>
      <c r="F48" s="35" t="s">
        <v>988</v>
      </c>
      <c r="G48" s="38" t="s">
        <v>1287</v>
      </c>
      <c r="H48" s="38"/>
      <c r="I48" s="38"/>
      <c r="J48" s="46"/>
      <c r="K48" s="41">
        <f>IF(ISNUMBER(L48), SUM($L$3:L47)+1,"")</f>
        <v>18</v>
      </c>
      <c r="L48" s="43">
        <v>1</v>
      </c>
      <c r="M48" s="44"/>
    </row>
    <row r="49" spans="1:13" x14ac:dyDescent="0.15">
      <c r="A49" s="34" t="str">
        <f>IF(ISBLANK(E49),"", COUNT($A$3:A48)+1)</f>
        <v/>
      </c>
      <c r="B49" s="37"/>
      <c r="C49" s="45"/>
      <c r="D49" s="37"/>
      <c r="E49" s="50"/>
      <c r="F49" s="35"/>
      <c r="G49" s="38"/>
      <c r="H49" s="38"/>
      <c r="I49" s="38">
        <v>1</v>
      </c>
      <c r="J49" s="46" t="s">
        <v>136</v>
      </c>
      <c r="K49" s="41"/>
      <c r="L49" s="43"/>
      <c r="M49" s="44"/>
    </row>
    <row r="50" spans="1:13" s="3" customFormat="1" x14ac:dyDescent="0.15">
      <c r="A50" s="34" t="str">
        <f>IF(ISBLANK(E50),"", COUNT($A$3:A49)+1)</f>
        <v/>
      </c>
      <c r="B50" s="47"/>
      <c r="C50" s="48"/>
      <c r="D50" s="49"/>
      <c r="E50" s="50"/>
      <c r="F50" s="47"/>
      <c r="G50" s="50"/>
      <c r="H50" s="50"/>
      <c r="I50" s="50">
        <v>2</v>
      </c>
      <c r="J50" s="51" t="s">
        <v>137</v>
      </c>
      <c r="K50" s="51"/>
      <c r="L50" s="52"/>
      <c r="M50" s="53"/>
    </row>
    <row r="51" spans="1:13" ht="27" x14ac:dyDescent="0.15">
      <c r="A51" s="34">
        <f>IF(ISBLANK(E51),"", COUNT($A$3:A50)+1)</f>
        <v>11</v>
      </c>
      <c r="B51" s="37" t="s">
        <v>937</v>
      </c>
      <c r="C51" s="45">
        <v>7</v>
      </c>
      <c r="D51" s="37" t="s">
        <v>959</v>
      </c>
      <c r="E51" s="133" t="s">
        <v>1333</v>
      </c>
      <c r="F51" s="35" t="s">
        <v>989</v>
      </c>
      <c r="G51" s="38" t="s">
        <v>1287</v>
      </c>
      <c r="H51" s="38"/>
      <c r="I51" s="38"/>
      <c r="J51" s="46"/>
      <c r="K51" s="41">
        <f>IF(ISNUMBER(L51), SUM($L$3:L50)+1,"")</f>
        <v>19</v>
      </c>
      <c r="L51" s="43">
        <v>1</v>
      </c>
      <c r="M51" s="44"/>
    </row>
    <row r="52" spans="1:13" x14ac:dyDescent="0.15">
      <c r="A52" s="34" t="str">
        <f>IF(ISBLANK(E52),"", COUNT($A$3:A51)+1)</f>
        <v/>
      </c>
      <c r="B52" s="37"/>
      <c r="C52" s="45"/>
      <c r="D52" s="37"/>
      <c r="E52" s="50"/>
      <c r="F52" s="35"/>
      <c r="G52" s="38"/>
      <c r="H52" s="38"/>
      <c r="I52" s="38">
        <v>1</v>
      </c>
      <c r="J52" s="46" t="s">
        <v>125</v>
      </c>
      <c r="K52" s="41"/>
      <c r="L52" s="43"/>
      <c r="M52" s="44"/>
    </row>
    <row r="53" spans="1:13" s="3" customFormat="1" x14ac:dyDescent="0.15">
      <c r="A53" s="34" t="str">
        <f>IF(ISBLANK(E53),"", COUNT($A$3:A52)+1)</f>
        <v/>
      </c>
      <c r="B53" s="47"/>
      <c r="C53" s="48"/>
      <c r="D53" s="49"/>
      <c r="E53" s="50"/>
      <c r="F53" s="47"/>
      <c r="G53" s="50"/>
      <c r="H53" s="50"/>
      <c r="I53" s="50">
        <v>2</v>
      </c>
      <c r="J53" s="51" t="s">
        <v>126</v>
      </c>
      <c r="K53" s="51"/>
      <c r="L53" s="52"/>
      <c r="M53" s="53"/>
    </row>
    <row r="54" spans="1:13" s="3" customFormat="1" x14ac:dyDescent="0.15">
      <c r="A54" s="34" t="str">
        <f>IF(ISBLANK(E54),"", COUNT($A$3:A53)+1)</f>
        <v/>
      </c>
      <c r="B54" s="47"/>
      <c r="C54" s="48"/>
      <c r="D54" s="49"/>
      <c r="E54" s="50"/>
      <c r="F54" s="47"/>
      <c r="G54" s="50"/>
      <c r="H54" s="50"/>
      <c r="I54" s="50">
        <v>3</v>
      </c>
      <c r="J54" s="51" t="s">
        <v>127</v>
      </c>
      <c r="K54" s="51"/>
      <c r="L54" s="52"/>
      <c r="M54" s="53"/>
    </row>
    <row r="55" spans="1:13" s="3" customFormat="1" x14ac:dyDescent="0.15">
      <c r="A55" s="34" t="str">
        <f>IF(ISBLANK(E55),"", COUNT($A$3:A54)+1)</f>
        <v/>
      </c>
      <c r="B55" s="47"/>
      <c r="C55" s="48"/>
      <c r="D55" s="49"/>
      <c r="E55" s="50"/>
      <c r="F55" s="47"/>
      <c r="G55" s="50"/>
      <c r="H55" s="50"/>
      <c r="I55" s="50">
        <v>4</v>
      </c>
      <c r="J55" s="51" t="s">
        <v>128</v>
      </c>
      <c r="K55" s="51"/>
      <c r="L55" s="52"/>
      <c r="M55" s="53"/>
    </row>
    <row r="56" spans="1:13" s="3" customFormat="1" x14ac:dyDescent="0.15">
      <c r="A56" s="34" t="str">
        <f>IF(ISBLANK(E56),"", COUNT($A$3:A55)+1)</f>
        <v/>
      </c>
      <c r="B56" s="47"/>
      <c r="C56" s="48"/>
      <c r="D56" s="49"/>
      <c r="E56" s="50"/>
      <c r="F56" s="47"/>
      <c r="G56" s="50"/>
      <c r="H56" s="50"/>
      <c r="I56" s="50">
        <v>5</v>
      </c>
      <c r="J56" s="51" t="s">
        <v>129</v>
      </c>
      <c r="K56" s="51"/>
      <c r="L56" s="52"/>
      <c r="M56" s="53"/>
    </row>
    <row r="57" spans="1:13" x14ac:dyDescent="0.15">
      <c r="A57" s="34">
        <f>IF(ISBLANK(E57),"", COUNT($A$3:A56)+1)</f>
        <v>12</v>
      </c>
      <c r="B57" s="37" t="s">
        <v>937</v>
      </c>
      <c r="C57" s="45">
        <v>8</v>
      </c>
      <c r="D57" s="37" t="s">
        <v>958</v>
      </c>
      <c r="E57" s="133" t="s">
        <v>1332</v>
      </c>
      <c r="F57" s="35" t="s">
        <v>990</v>
      </c>
      <c r="G57" s="38" t="s">
        <v>1287</v>
      </c>
      <c r="H57" s="38"/>
      <c r="I57" s="38"/>
      <c r="J57" s="46"/>
      <c r="K57" s="41">
        <f>IF(ISNUMBER(L57), SUM($L$3:L56)+1,"")</f>
        <v>20</v>
      </c>
      <c r="L57" s="43">
        <v>1</v>
      </c>
      <c r="M57" s="44"/>
    </row>
    <row r="58" spans="1:13" x14ac:dyDescent="0.15">
      <c r="A58" s="34" t="str">
        <f>IF(ISBLANK(E58),"", COUNT($A$3:A57)+1)</f>
        <v/>
      </c>
      <c r="B58" s="37"/>
      <c r="C58" s="45"/>
      <c r="D58" s="37"/>
      <c r="E58" s="50"/>
      <c r="F58" s="35"/>
      <c r="G58" s="38"/>
      <c r="H58" s="38"/>
      <c r="I58" s="38">
        <v>1</v>
      </c>
      <c r="J58" s="46" t="s">
        <v>125</v>
      </c>
      <c r="K58" s="41"/>
      <c r="L58" s="43"/>
      <c r="M58" s="44"/>
    </row>
    <row r="59" spans="1:13" s="3" customFormat="1" x14ac:dyDescent="0.15">
      <c r="A59" s="34" t="str">
        <f>IF(ISBLANK(E59),"", COUNT($A$3:A58)+1)</f>
        <v/>
      </c>
      <c r="B59" s="47"/>
      <c r="C59" s="48"/>
      <c r="D59" s="49"/>
      <c r="E59" s="50"/>
      <c r="F59" s="47"/>
      <c r="G59" s="50"/>
      <c r="H59" s="50"/>
      <c r="I59" s="50">
        <v>2</v>
      </c>
      <c r="J59" s="51" t="s">
        <v>126</v>
      </c>
      <c r="K59" s="51"/>
      <c r="L59" s="52"/>
      <c r="M59" s="53"/>
    </row>
    <row r="60" spans="1:13" s="3" customFormat="1" x14ac:dyDescent="0.15">
      <c r="A60" s="34" t="str">
        <f>IF(ISBLANK(E60),"", COUNT($A$3:A59)+1)</f>
        <v/>
      </c>
      <c r="B60" s="47"/>
      <c r="C60" s="48"/>
      <c r="D60" s="49"/>
      <c r="E60" s="50"/>
      <c r="F60" s="47"/>
      <c r="G60" s="50"/>
      <c r="H60" s="50"/>
      <c r="I60" s="50">
        <v>3</v>
      </c>
      <c r="J60" s="51" t="s">
        <v>127</v>
      </c>
      <c r="K60" s="51"/>
      <c r="L60" s="52"/>
      <c r="M60" s="53"/>
    </row>
    <row r="61" spans="1:13" s="3" customFormat="1" x14ac:dyDescent="0.15">
      <c r="A61" s="34" t="str">
        <f>IF(ISBLANK(E61),"", COUNT($A$3:A60)+1)</f>
        <v/>
      </c>
      <c r="B61" s="47"/>
      <c r="C61" s="48"/>
      <c r="D61" s="49"/>
      <c r="E61" s="50"/>
      <c r="F61" s="47"/>
      <c r="G61" s="50"/>
      <c r="H61" s="50"/>
      <c r="I61" s="50">
        <v>4</v>
      </c>
      <c r="J61" s="51" t="s">
        <v>128</v>
      </c>
      <c r="K61" s="51"/>
      <c r="L61" s="52"/>
      <c r="M61" s="53"/>
    </row>
    <row r="62" spans="1:13" s="3" customFormat="1" x14ac:dyDescent="0.15">
      <c r="A62" s="34" t="str">
        <f>IF(ISBLANK(E62),"", COUNT($A$3:A61)+1)</f>
        <v/>
      </c>
      <c r="B62" s="47"/>
      <c r="C62" s="48"/>
      <c r="D62" s="49"/>
      <c r="E62" s="50"/>
      <c r="F62" s="47"/>
      <c r="G62" s="50"/>
      <c r="H62" s="50"/>
      <c r="I62" s="50">
        <v>5</v>
      </c>
      <c r="J62" s="51" t="s">
        <v>129</v>
      </c>
      <c r="K62" s="51"/>
      <c r="L62" s="52"/>
      <c r="M62" s="53"/>
    </row>
    <row r="63" spans="1:13" s="3" customFormat="1" x14ac:dyDescent="0.15">
      <c r="A63" s="34" t="str">
        <f>IF(ISBLANK(E63),"", COUNT($A$3:A62)+1)</f>
        <v/>
      </c>
      <c r="B63" s="47"/>
      <c r="C63" s="56"/>
      <c r="D63" s="57"/>
      <c r="E63" s="57"/>
      <c r="F63" s="47"/>
      <c r="G63" s="57"/>
      <c r="H63" s="57"/>
      <c r="I63" s="57"/>
      <c r="J63" s="57"/>
      <c r="K63" s="57"/>
      <c r="L63" s="57"/>
      <c r="M63" s="53"/>
    </row>
    <row r="64" spans="1:13" ht="27" x14ac:dyDescent="0.2">
      <c r="A64" s="34">
        <f>IF(ISBLANK(E64),"", COUNT($A$3:A63)+1)</f>
        <v>13</v>
      </c>
      <c r="B64" s="37" t="s">
        <v>52</v>
      </c>
      <c r="C64" s="42" t="s">
        <v>63</v>
      </c>
      <c r="D64" s="37" t="s">
        <v>961</v>
      </c>
      <c r="E64" s="134" t="s">
        <v>1336</v>
      </c>
      <c r="F64" s="127" t="s">
        <v>991</v>
      </c>
      <c r="G64" s="37" t="s">
        <v>1287</v>
      </c>
      <c r="H64" s="37"/>
      <c r="I64" s="37"/>
      <c r="J64" s="46"/>
      <c r="K64" s="41">
        <f>IF(ISNUMBER(L64), SUM($L$3:L63)+1,"")</f>
        <v>21</v>
      </c>
      <c r="L64" s="43">
        <v>1</v>
      </c>
      <c r="M64" s="44"/>
    </row>
    <row r="65" spans="1:13" x14ac:dyDescent="0.15">
      <c r="A65" s="34" t="str">
        <f>IF(ISBLANK(E65),"", COUNT($A$3:A64)+1)</f>
        <v/>
      </c>
      <c r="B65" s="37"/>
      <c r="C65" s="42"/>
      <c r="D65" s="37"/>
      <c r="E65" s="57"/>
      <c r="F65" s="35"/>
      <c r="G65" s="37"/>
      <c r="H65" s="37"/>
      <c r="I65" s="37" t="s">
        <v>86</v>
      </c>
      <c r="J65" s="46" t="s">
        <v>867</v>
      </c>
      <c r="K65" s="41"/>
      <c r="L65" s="43"/>
      <c r="M65" s="44"/>
    </row>
    <row r="66" spans="1:13" s="3" customFormat="1" x14ac:dyDescent="0.15">
      <c r="A66" s="34" t="str">
        <f>IF(ISBLANK(E66),"", COUNT($A$3:A65)+1)</f>
        <v/>
      </c>
      <c r="B66" s="47"/>
      <c r="C66" s="58"/>
      <c r="D66" s="57"/>
      <c r="E66" s="57"/>
      <c r="F66" s="47"/>
      <c r="G66" s="57"/>
      <c r="H66" s="57"/>
      <c r="I66" s="57" t="s">
        <v>87</v>
      </c>
      <c r="J66" s="51" t="s">
        <v>138</v>
      </c>
      <c r="K66" s="51"/>
      <c r="L66" s="52"/>
      <c r="M66" s="53"/>
    </row>
    <row r="67" spans="1:13" s="3" customFormat="1" x14ac:dyDescent="0.15">
      <c r="A67" s="34" t="str">
        <f>IF(ISBLANK(E67),"", COUNT($A$3:A66)+1)</f>
        <v/>
      </c>
      <c r="B67" s="47"/>
      <c r="C67" s="58"/>
      <c r="D67" s="57"/>
      <c r="E67" s="57"/>
      <c r="F67" s="47"/>
      <c r="G67" s="57"/>
      <c r="H67" s="57"/>
      <c r="I67" s="57" t="s">
        <v>139</v>
      </c>
      <c r="J67" s="51" t="s">
        <v>140</v>
      </c>
      <c r="K67" s="51"/>
      <c r="L67" s="52"/>
      <c r="M67" s="53"/>
    </row>
    <row r="68" spans="1:13" s="3" customFormat="1" x14ac:dyDescent="0.15">
      <c r="A68" s="34" t="str">
        <f>IF(ISBLANK(E68),"", COUNT($A$3:A67)+1)</f>
        <v/>
      </c>
      <c r="B68" s="47"/>
      <c r="C68" s="58"/>
      <c r="D68" s="57"/>
      <c r="E68" s="57"/>
      <c r="F68" s="47"/>
      <c r="G68" s="57"/>
      <c r="H68" s="57"/>
      <c r="I68" s="57" t="s">
        <v>141</v>
      </c>
      <c r="J68" s="51" t="s">
        <v>142</v>
      </c>
      <c r="K68" s="51"/>
      <c r="L68" s="52"/>
      <c r="M68" s="53"/>
    </row>
    <row r="69" spans="1:13" s="3" customFormat="1" x14ac:dyDescent="0.15">
      <c r="A69" s="34" t="str">
        <f>IF(ISBLANK(E69),"", COUNT($A$3:A68)+1)</f>
        <v/>
      </c>
      <c r="B69" s="47"/>
      <c r="C69" s="58"/>
      <c r="D69" s="57"/>
      <c r="E69" s="57"/>
      <c r="F69" s="47"/>
      <c r="G69" s="57"/>
      <c r="H69" s="57"/>
      <c r="I69" s="57" t="s">
        <v>143</v>
      </c>
      <c r="J69" s="51" t="s">
        <v>866</v>
      </c>
      <c r="K69" s="51"/>
      <c r="L69" s="52"/>
      <c r="M69" s="53"/>
    </row>
    <row r="70" spans="1:13" ht="27" x14ac:dyDescent="0.2">
      <c r="A70" s="34">
        <f>IF(ISBLANK(E70),"", COUNT($A$3:A69)+1)</f>
        <v>14</v>
      </c>
      <c r="B70" s="37" t="s">
        <v>52</v>
      </c>
      <c r="C70" s="42" t="s">
        <v>943</v>
      </c>
      <c r="D70" s="37" t="s">
        <v>961</v>
      </c>
      <c r="E70" s="134" t="s">
        <v>1337</v>
      </c>
      <c r="F70" s="127" t="s">
        <v>1320</v>
      </c>
      <c r="G70" s="37" t="s">
        <v>1287</v>
      </c>
      <c r="H70" s="37"/>
      <c r="I70" s="37"/>
      <c r="J70" s="128" t="s">
        <v>1323</v>
      </c>
      <c r="K70" s="41">
        <f>IF(ISNUMBER(L70), SUM($L$3:L69)+1,"")</f>
        <v>22</v>
      </c>
      <c r="L70" s="43">
        <v>1</v>
      </c>
      <c r="M70" s="44"/>
    </row>
    <row r="71" spans="1:13" ht="27" x14ac:dyDescent="0.2">
      <c r="A71" s="34">
        <f>IF(ISBLANK(E71),"", COUNT($A$3:A70)+1)</f>
        <v>15</v>
      </c>
      <c r="B71" s="37" t="s">
        <v>52</v>
      </c>
      <c r="C71" s="42" t="s">
        <v>944</v>
      </c>
      <c r="D71" s="37" t="s">
        <v>961</v>
      </c>
      <c r="E71" s="134" t="s">
        <v>1503</v>
      </c>
      <c r="F71" s="127" t="s">
        <v>1321</v>
      </c>
      <c r="G71" s="37" t="s">
        <v>1287</v>
      </c>
      <c r="H71" s="37"/>
      <c r="I71" s="37"/>
      <c r="J71" s="128" t="s">
        <v>1323</v>
      </c>
      <c r="K71" s="41">
        <f>IF(ISNUMBER(L71), SUM($L$3:L70)+1,"")</f>
        <v>23</v>
      </c>
      <c r="L71" s="43">
        <v>1</v>
      </c>
      <c r="M71" s="44"/>
    </row>
    <row r="72" spans="1:13" ht="27" x14ac:dyDescent="0.2">
      <c r="A72" s="34">
        <f>IF(ISBLANK(E72),"", COUNT($A$3:A71)+1)</f>
        <v>16</v>
      </c>
      <c r="B72" s="37" t="s">
        <v>52</v>
      </c>
      <c r="C72" s="42" t="s">
        <v>945</v>
      </c>
      <c r="D72" s="37" t="s">
        <v>961</v>
      </c>
      <c r="E72" s="134" t="s">
        <v>1335</v>
      </c>
      <c r="F72" s="127" t="s">
        <v>1322</v>
      </c>
      <c r="G72" s="37" t="s">
        <v>1287</v>
      </c>
      <c r="H72" s="37"/>
      <c r="I72" s="37"/>
      <c r="J72" s="128" t="s">
        <v>1323</v>
      </c>
      <c r="K72" s="41">
        <f>IF(ISNUMBER(L72), SUM($L$3:L71)+1,"")</f>
        <v>24</v>
      </c>
      <c r="L72" s="43">
        <v>1</v>
      </c>
      <c r="M72" s="44"/>
    </row>
    <row r="73" spans="1:13" ht="27" x14ac:dyDescent="0.15">
      <c r="A73" s="34">
        <f>IF(ISBLANK(E73),"", COUNT($A$3:A72)+1)</f>
        <v>17</v>
      </c>
      <c r="B73" s="37" t="s">
        <v>52</v>
      </c>
      <c r="C73" s="42" t="s">
        <v>64</v>
      </c>
      <c r="D73" s="37" t="s">
        <v>961</v>
      </c>
      <c r="E73" s="133" t="s">
        <v>1338</v>
      </c>
      <c r="F73" s="35" t="s">
        <v>992</v>
      </c>
      <c r="G73" s="35" t="s">
        <v>1287</v>
      </c>
      <c r="H73" s="35"/>
      <c r="I73" s="37"/>
      <c r="J73" s="37"/>
      <c r="K73" s="41">
        <f>IF(ISNUMBER(L73), SUM($L$3:L72)+1,"")</f>
        <v>25</v>
      </c>
      <c r="L73" s="43">
        <v>1</v>
      </c>
      <c r="M73" s="44"/>
    </row>
    <row r="74" spans="1:13" x14ac:dyDescent="0.15">
      <c r="A74" s="34" t="str">
        <f>IF(ISBLANK(E74),"", COUNT($A$3:A73)+1)</f>
        <v/>
      </c>
      <c r="B74" s="37"/>
      <c r="C74" s="42"/>
      <c r="D74" s="37"/>
      <c r="E74" s="47"/>
      <c r="F74" s="35"/>
      <c r="G74" s="35"/>
      <c r="H74" s="35"/>
      <c r="I74" s="37" t="s">
        <v>86</v>
      </c>
      <c r="J74" s="37" t="s">
        <v>144</v>
      </c>
      <c r="K74" s="41"/>
      <c r="L74" s="43"/>
      <c r="M74" s="44"/>
    </row>
    <row r="75" spans="1:13" s="3" customFormat="1" x14ac:dyDescent="0.15">
      <c r="A75" s="34" t="str">
        <f>IF(ISBLANK(E75),"", COUNT($A$3:A74)+1)</f>
        <v/>
      </c>
      <c r="B75" s="47"/>
      <c r="C75" s="58"/>
      <c r="D75" s="57"/>
      <c r="E75" s="47"/>
      <c r="F75" s="47"/>
      <c r="G75" s="47"/>
      <c r="H75" s="47"/>
      <c r="I75" s="57" t="s">
        <v>87</v>
      </c>
      <c r="J75" s="57" t="s">
        <v>145</v>
      </c>
      <c r="K75" s="57"/>
      <c r="L75" s="52"/>
      <c r="M75" s="53"/>
    </row>
    <row r="76" spans="1:13" ht="27" x14ac:dyDescent="0.15">
      <c r="A76" s="34">
        <f>IF(ISBLANK(E76),"", COUNT($A$3:A75)+1)</f>
        <v>18</v>
      </c>
      <c r="B76" s="37" t="s">
        <v>52</v>
      </c>
      <c r="C76" s="42" t="s">
        <v>64</v>
      </c>
      <c r="D76" s="37" t="s">
        <v>961</v>
      </c>
      <c r="E76" s="133" t="s">
        <v>1338</v>
      </c>
      <c r="F76" s="35" t="s">
        <v>993</v>
      </c>
      <c r="G76" s="35" t="s">
        <v>1287</v>
      </c>
      <c r="H76" s="35"/>
      <c r="I76" s="37"/>
      <c r="J76" s="46"/>
      <c r="K76" s="41">
        <f>IF(ISNUMBER(L76), SUM($L$3:L75)+1,"")</f>
        <v>26</v>
      </c>
      <c r="L76" s="43">
        <v>1</v>
      </c>
      <c r="M76" s="44"/>
    </row>
    <row r="77" spans="1:13" x14ac:dyDescent="0.15">
      <c r="A77" s="34" t="str">
        <f>IF(ISBLANK(E77),"", COUNT($A$3:A76)+1)</f>
        <v/>
      </c>
      <c r="B77" s="37"/>
      <c r="C77" s="42"/>
      <c r="D77" s="37"/>
      <c r="E77" s="47"/>
      <c r="F77" s="35"/>
      <c r="G77" s="35"/>
      <c r="H77" s="35"/>
      <c r="I77" s="37" t="s">
        <v>86</v>
      </c>
      <c r="J77" s="46" t="s">
        <v>146</v>
      </c>
      <c r="K77" s="41"/>
      <c r="L77" s="43"/>
      <c r="M77" s="44"/>
    </row>
    <row r="78" spans="1:13" s="3" customFormat="1" x14ac:dyDescent="0.15">
      <c r="A78" s="34" t="str">
        <f>IF(ISBLANK(E78),"", COUNT($A$3:A77)+1)</f>
        <v/>
      </c>
      <c r="B78" s="47"/>
      <c r="C78" s="58"/>
      <c r="D78" s="57"/>
      <c r="E78" s="47"/>
      <c r="F78" s="47"/>
      <c r="G78" s="47"/>
      <c r="H78" s="47"/>
      <c r="I78" s="57" t="s">
        <v>147</v>
      </c>
      <c r="J78" s="51" t="s">
        <v>148</v>
      </c>
      <c r="K78" s="51"/>
      <c r="L78" s="52"/>
      <c r="M78" s="53"/>
    </row>
    <row r="79" spans="1:13" s="3" customFormat="1" x14ac:dyDescent="0.15">
      <c r="A79" s="34" t="str">
        <f>IF(ISBLANK(E79),"", COUNT($A$3:A78)+1)</f>
        <v/>
      </c>
      <c r="B79" s="47"/>
      <c r="C79" s="58"/>
      <c r="D79" s="57"/>
      <c r="E79" s="47"/>
      <c r="F79" s="47"/>
      <c r="G79" s="47"/>
      <c r="H79" s="47"/>
      <c r="I79" s="57" t="s">
        <v>149</v>
      </c>
      <c r="J79" s="51" t="s">
        <v>150</v>
      </c>
      <c r="K79" s="51"/>
      <c r="L79" s="52"/>
      <c r="M79" s="53"/>
    </row>
    <row r="80" spans="1:13" s="3" customFormat="1" x14ac:dyDescent="0.15">
      <c r="A80" s="34" t="str">
        <f>IF(ISBLANK(E80),"", COUNT($A$3:A79)+1)</f>
        <v/>
      </c>
      <c r="B80" s="47"/>
      <c r="C80" s="58"/>
      <c r="D80" s="57"/>
      <c r="E80" s="47"/>
      <c r="F80" s="47"/>
      <c r="G80" s="47"/>
      <c r="H80" s="47"/>
      <c r="I80" s="57" t="s">
        <v>141</v>
      </c>
      <c r="J80" s="51" t="s">
        <v>151</v>
      </c>
      <c r="K80" s="51"/>
      <c r="L80" s="52"/>
      <c r="M80" s="53"/>
    </row>
    <row r="81" spans="1:13" s="3" customFormat="1" x14ac:dyDescent="0.15">
      <c r="A81" s="34" t="str">
        <f>IF(ISBLANK(E81),"", COUNT($A$3:A80)+1)</f>
        <v/>
      </c>
      <c r="B81" s="47"/>
      <c r="C81" s="58"/>
      <c r="D81" s="57"/>
      <c r="E81" s="47"/>
      <c r="F81" s="47"/>
      <c r="G81" s="47"/>
      <c r="H81" s="47"/>
      <c r="I81" s="57" t="s">
        <v>143</v>
      </c>
      <c r="J81" s="51" t="s">
        <v>152</v>
      </c>
      <c r="K81" s="51"/>
      <c r="L81" s="52"/>
      <c r="M81" s="53"/>
    </row>
    <row r="82" spans="1:13" ht="27" x14ac:dyDescent="0.15">
      <c r="A82" s="34">
        <f>IF(ISBLANK(E82),"", COUNT($A$3:A81)+1)</f>
        <v>19</v>
      </c>
      <c r="B82" s="37" t="s">
        <v>52</v>
      </c>
      <c r="C82" s="42" t="s">
        <v>64</v>
      </c>
      <c r="D82" s="37" t="s">
        <v>961</v>
      </c>
      <c r="E82" s="133" t="s">
        <v>1339</v>
      </c>
      <c r="F82" s="35" t="s">
        <v>994</v>
      </c>
      <c r="G82" s="35" t="s">
        <v>1287</v>
      </c>
      <c r="H82" s="35"/>
      <c r="I82" s="37"/>
      <c r="J82" s="46" t="s">
        <v>153</v>
      </c>
      <c r="K82" s="41">
        <f>IF(ISNUMBER(L82), SUM($L$3:L81)+1,"")</f>
        <v>27</v>
      </c>
      <c r="L82" s="43">
        <v>1</v>
      </c>
      <c r="M82" s="44"/>
    </row>
    <row r="83" spans="1:13" ht="27" x14ac:dyDescent="0.15">
      <c r="A83" s="34">
        <f>IF(ISBLANK(E83),"", COUNT($A$3:A82)+1)</f>
        <v>20</v>
      </c>
      <c r="B83" s="37" t="s">
        <v>52</v>
      </c>
      <c r="C83" s="42" t="s">
        <v>64</v>
      </c>
      <c r="D83" s="37" t="s">
        <v>961</v>
      </c>
      <c r="E83" s="133" t="s">
        <v>1340</v>
      </c>
      <c r="F83" s="35" t="s">
        <v>995</v>
      </c>
      <c r="G83" s="35" t="s">
        <v>1287</v>
      </c>
      <c r="H83" s="35"/>
      <c r="I83" s="37"/>
      <c r="J83" s="46" t="s">
        <v>154</v>
      </c>
      <c r="K83" s="41">
        <f>IF(ISNUMBER(L83), SUM($L$3:L82)+1,"")</f>
        <v>28</v>
      </c>
      <c r="L83" s="43">
        <v>1</v>
      </c>
      <c r="M83" s="44"/>
    </row>
    <row r="84" spans="1:13" ht="27" x14ac:dyDescent="0.15">
      <c r="A84" s="34">
        <f>IF(ISBLANK(E84),"", COUNT($A$3:A83)+1)</f>
        <v>21</v>
      </c>
      <c r="B84" s="37" t="s">
        <v>52</v>
      </c>
      <c r="C84" s="42" t="s">
        <v>64</v>
      </c>
      <c r="D84" s="37" t="s">
        <v>961</v>
      </c>
      <c r="E84" s="133" t="s">
        <v>1341</v>
      </c>
      <c r="F84" s="35" t="s">
        <v>996</v>
      </c>
      <c r="G84" s="35" t="s">
        <v>1287</v>
      </c>
      <c r="H84" s="35"/>
      <c r="I84" s="37"/>
      <c r="J84" s="46" t="s">
        <v>155</v>
      </c>
      <c r="K84" s="41">
        <f>IF(ISNUMBER(L84), SUM($L$3:L83)+1,"")</f>
        <v>29</v>
      </c>
      <c r="L84" s="43">
        <v>1</v>
      </c>
      <c r="M84" s="44"/>
    </row>
    <row r="85" spans="1:13" ht="27" x14ac:dyDescent="0.15">
      <c r="A85" s="34">
        <f>IF(ISBLANK(E85),"", COUNT($A$3:A84)+1)</f>
        <v>22</v>
      </c>
      <c r="B85" s="37" t="s">
        <v>52</v>
      </c>
      <c r="C85" s="42" t="s">
        <v>64</v>
      </c>
      <c r="D85" s="37" t="s">
        <v>961</v>
      </c>
      <c r="E85" s="133" t="s">
        <v>1342</v>
      </c>
      <c r="F85" s="35" t="s">
        <v>997</v>
      </c>
      <c r="G85" s="35" t="s">
        <v>1287</v>
      </c>
      <c r="H85" s="35"/>
      <c r="I85" s="37"/>
      <c r="J85" s="46" t="s">
        <v>154</v>
      </c>
      <c r="K85" s="41">
        <f>IF(ISNUMBER(L85), SUM($L$3:L84)+1,"")</f>
        <v>30</v>
      </c>
      <c r="L85" s="43">
        <v>1</v>
      </c>
      <c r="M85" s="44"/>
    </row>
    <row r="86" spans="1:13" x14ac:dyDescent="0.2">
      <c r="A86" s="34">
        <f>IF(ISBLANK(E86),"", COUNT($A$3:A85)+1)</f>
        <v>23</v>
      </c>
      <c r="B86" s="37" t="s">
        <v>52</v>
      </c>
      <c r="C86" s="42" t="s">
        <v>65</v>
      </c>
      <c r="D86" s="59" t="s">
        <v>962</v>
      </c>
      <c r="E86" s="134" t="s">
        <v>1504</v>
      </c>
      <c r="F86" s="35" t="s">
        <v>998</v>
      </c>
      <c r="G86" s="35" t="s">
        <v>1287</v>
      </c>
      <c r="H86" s="35"/>
      <c r="I86" s="37"/>
      <c r="J86" s="37"/>
      <c r="K86" s="41">
        <f>IF(ISNUMBER(L86), SUM($L$3:L85)+1,"")</f>
        <v>31</v>
      </c>
      <c r="L86" s="43">
        <v>1</v>
      </c>
      <c r="M86" s="44"/>
    </row>
    <row r="87" spans="1:13" x14ac:dyDescent="0.15">
      <c r="A87" s="34" t="str">
        <f>IF(ISBLANK(E87),"", COUNT($A$3:A86)+1)</f>
        <v/>
      </c>
      <c r="B87" s="37"/>
      <c r="C87" s="42"/>
      <c r="D87" s="59"/>
      <c r="E87" s="47"/>
      <c r="F87" s="35"/>
      <c r="G87" s="35"/>
      <c r="H87" s="35"/>
      <c r="I87" s="37" t="s">
        <v>86</v>
      </c>
      <c r="J87" s="37" t="s">
        <v>865</v>
      </c>
      <c r="K87" s="41"/>
      <c r="L87" s="43"/>
      <c r="M87" s="44"/>
    </row>
    <row r="88" spans="1:13" s="3" customFormat="1" x14ac:dyDescent="0.15">
      <c r="A88" s="34" t="str">
        <f>IF(ISBLANK(E88),"", COUNT($A$3:A87)+1)</f>
        <v/>
      </c>
      <c r="B88" s="47"/>
      <c r="C88" s="58"/>
      <c r="D88" s="57"/>
      <c r="E88" s="47"/>
      <c r="F88" s="47"/>
      <c r="G88" s="47"/>
      <c r="H88" s="47"/>
      <c r="I88" s="57" t="s">
        <v>87</v>
      </c>
      <c r="J88" s="57" t="s">
        <v>156</v>
      </c>
      <c r="K88" s="57"/>
      <c r="L88" s="52"/>
      <c r="M88" s="53"/>
    </row>
    <row r="89" spans="1:13" s="3" customFormat="1" x14ac:dyDescent="0.15">
      <c r="A89" s="34" t="str">
        <f>IF(ISBLANK(E89),"", COUNT($A$3:A88)+1)</f>
        <v/>
      </c>
      <c r="B89" s="47"/>
      <c r="C89" s="58"/>
      <c r="D89" s="57"/>
      <c r="E89" s="47"/>
      <c r="F89" s="47"/>
      <c r="G89" s="47"/>
      <c r="H89" s="47"/>
      <c r="I89" s="57" t="s">
        <v>139</v>
      </c>
      <c r="J89" s="57" t="s">
        <v>157</v>
      </c>
      <c r="K89" s="57"/>
      <c r="L89" s="52"/>
      <c r="M89" s="53"/>
    </row>
    <row r="90" spans="1:13" s="3" customFormat="1" x14ac:dyDescent="0.15">
      <c r="A90" s="34" t="str">
        <f>IF(ISBLANK(E90),"", COUNT($A$3:A89)+1)</f>
        <v/>
      </c>
      <c r="B90" s="47"/>
      <c r="C90" s="58"/>
      <c r="D90" s="57"/>
      <c r="E90" s="47"/>
      <c r="F90" s="47"/>
      <c r="G90" s="47"/>
      <c r="H90" s="47"/>
      <c r="I90" s="57" t="s">
        <v>141</v>
      </c>
      <c r="J90" s="57" t="s">
        <v>158</v>
      </c>
      <c r="K90" s="57"/>
      <c r="L90" s="52"/>
      <c r="M90" s="53"/>
    </row>
    <row r="91" spans="1:13" s="3" customFormat="1" x14ac:dyDescent="0.15">
      <c r="A91" s="34" t="str">
        <f>IF(ISBLANK(E91),"", COUNT($A$3:A90)+1)</f>
        <v/>
      </c>
      <c r="B91" s="47"/>
      <c r="C91" s="58"/>
      <c r="D91" s="57"/>
      <c r="E91" s="47"/>
      <c r="F91" s="47"/>
      <c r="G91" s="47"/>
      <c r="H91" s="47"/>
      <c r="I91" s="57" t="s">
        <v>143</v>
      </c>
      <c r="J91" s="57" t="s">
        <v>159</v>
      </c>
      <c r="K91" s="57"/>
      <c r="L91" s="52"/>
      <c r="M91" s="53"/>
    </row>
    <row r="92" spans="1:13" s="3" customFormat="1" x14ac:dyDescent="0.15">
      <c r="A92" s="34" t="str">
        <f>IF(ISBLANK(E92),"", COUNT($A$3:A91)+1)</f>
        <v/>
      </c>
      <c r="B92" s="47"/>
      <c r="C92" s="58"/>
      <c r="D92" s="57"/>
      <c r="E92" s="47"/>
      <c r="F92" s="47"/>
      <c r="G92" s="47"/>
      <c r="H92" s="47"/>
      <c r="I92" s="57" t="s">
        <v>160</v>
      </c>
      <c r="J92" s="57" t="s">
        <v>161</v>
      </c>
      <c r="K92" s="57"/>
      <c r="L92" s="52"/>
      <c r="M92" s="53"/>
    </row>
    <row r="93" spans="1:13" s="3" customFormat="1" x14ac:dyDescent="0.15">
      <c r="A93" s="34" t="str">
        <f>IF(ISBLANK(E93),"", COUNT($A$3:A92)+1)</f>
        <v/>
      </c>
      <c r="B93" s="47"/>
      <c r="C93" s="58"/>
      <c r="D93" s="57"/>
      <c r="E93" s="47"/>
      <c r="F93" s="47"/>
      <c r="G93" s="47"/>
      <c r="H93" s="47"/>
      <c r="I93" s="57" t="s">
        <v>162</v>
      </c>
      <c r="J93" s="57" t="s">
        <v>163</v>
      </c>
      <c r="K93" s="57"/>
      <c r="L93" s="52"/>
      <c r="M93" s="53"/>
    </row>
    <row r="94" spans="1:13" s="3" customFormat="1" x14ac:dyDescent="0.15">
      <c r="A94" s="34" t="str">
        <f>IF(ISBLANK(E94),"", COUNT($A$3:A93)+1)</f>
        <v/>
      </c>
      <c r="B94" s="47"/>
      <c r="C94" s="58"/>
      <c r="D94" s="57"/>
      <c r="E94" s="47"/>
      <c r="F94" s="47"/>
      <c r="G94" s="47"/>
      <c r="H94" s="47"/>
      <c r="I94" s="57" t="s">
        <v>164</v>
      </c>
      <c r="J94" s="57" t="s">
        <v>165</v>
      </c>
      <c r="K94" s="57"/>
      <c r="L94" s="52"/>
      <c r="M94" s="53"/>
    </row>
    <row r="95" spans="1:13" s="3" customFormat="1" x14ac:dyDescent="0.15">
      <c r="A95" s="34" t="str">
        <f>IF(ISBLANK(E95),"", COUNT($A$3:A94)+1)</f>
        <v/>
      </c>
      <c r="B95" s="47"/>
      <c r="C95" s="58"/>
      <c r="D95" s="57"/>
      <c r="E95" s="47"/>
      <c r="F95" s="47"/>
      <c r="G95" s="47"/>
      <c r="H95" s="47"/>
      <c r="I95" s="57" t="s">
        <v>167</v>
      </c>
      <c r="J95" s="57" t="s">
        <v>168</v>
      </c>
      <c r="K95" s="57"/>
      <c r="L95" s="52"/>
      <c r="M95" s="53"/>
    </row>
    <row r="96" spans="1:13" x14ac:dyDescent="0.2">
      <c r="A96" s="34">
        <f>IF(ISBLANK(E96),"", COUNT($A$3:A95)+1)</f>
        <v>24</v>
      </c>
      <c r="B96" s="37" t="s">
        <v>52</v>
      </c>
      <c r="C96" s="42" t="s">
        <v>65</v>
      </c>
      <c r="D96" s="59" t="s">
        <v>963</v>
      </c>
      <c r="E96" s="134" t="s">
        <v>1505</v>
      </c>
      <c r="F96" s="35" t="s">
        <v>999</v>
      </c>
      <c r="G96" s="35" t="s">
        <v>1287</v>
      </c>
      <c r="H96" s="35"/>
      <c r="I96" s="37"/>
      <c r="J96" s="37" t="s">
        <v>169</v>
      </c>
      <c r="K96" s="41">
        <f>IF(ISNUMBER(L96), SUM($L$3:L95)+1,"")</f>
        <v>32</v>
      </c>
      <c r="L96" s="43">
        <v>1</v>
      </c>
      <c r="M96" s="44"/>
    </row>
    <row r="97" spans="1:13" x14ac:dyDescent="0.2">
      <c r="A97" s="34">
        <f>IF(ISBLANK(E97),"", COUNT($A$3:A96)+1)</f>
        <v>25</v>
      </c>
      <c r="B97" s="37" t="s">
        <v>52</v>
      </c>
      <c r="C97" s="42" t="s">
        <v>65</v>
      </c>
      <c r="D97" s="59" t="s">
        <v>964</v>
      </c>
      <c r="E97" s="134" t="s">
        <v>1506</v>
      </c>
      <c r="F97" s="35" t="s">
        <v>1000</v>
      </c>
      <c r="G97" s="35" t="s">
        <v>1287</v>
      </c>
      <c r="H97" s="35"/>
      <c r="I97" s="37"/>
      <c r="J97" s="37" t="s">
        <v>169</v>
      </c>
      <c r="K97" s="41">
        <f>IF(ISNUMBER(L97), SUM($L$3:L96)+1,"")</f>
        <v>33</v>
      </c>
      <c r="L97" s="43">
        <v>1</v>
      </c>
      <c r="M97" s="44"/>
    </row>
    <row r="98" spans="1:13" x14ac:dyDescent="0.2">
      <c r="A98" s="34">
        <f>IF(ISBLANK(E98),"", COUNT($A$3:A97)+1)</f>
        <v>26</v>
      </c>
      <c r="B98" s="37" t="s">
        <v>52</v>
      </c>
      <c r="C98" s="42" t="s">
        <v>51</v>
      </c>
      <c r="D98" s="59" t="s">
        <v>963</v>
      </c>
      <c r="E98" s="134" t="s">
        <v>1507</v>
      </c>
      <c r="F98" s="35" t="s">
        <v>1001</v>
      </c>
      <c r="G98" s="46" t="s">
        <v>1287</v>
      </c>
      <c r="H98" s="46"/>
      <c r="I98" s="38"/>
      <c r="J98" s="46"/>
      <c r="K98" s="41">
        <f>IF(ISNUMBER(L98), SUM($L$3:L97)+1,"")</f>
        <v>34</v>
      </c>
      <c r="L98" s="43">
        <v>1</v>
      </c>
      <c r="M98" s="44"/>
    </row>
    <row r="99" spans="1:13" x14ac:dyDescent="0.15">
      <c r="A99" s="34" t="str">
        <f>IF(ISBLANK(E99),"", COUNT($A$3:A98)+1)</f>
        <v/>
      </c>
      <c r="B99" s="37"/>
      <c r="C99" s="42"/>
      <c r="D99" s="59"/>
      <c r="E99" s="51"/>
      <c r="F99" s="35"/>
      <c r="G99" s="46"/>
      <c r="H99" s="46"/>
      <c r="I99" s="38">
        <v>1</v>
      </c>
      <c r="J99" s="46" t="s">
        <v>170</v>
      </c>
      <c r="K99" s="41"/>
      <c r="L99" s="43"/>
      <c r="M99" s="44"/>
    </row>
    <row r="100" spans="1:13" s="3" customFormat="1" x14ac:dyDescent="0.15">
      <c r="A100" s="34" t="str">
        <f>IF(ISBLANK(E100),"", COUNT($A$3:A99)+1)</f>
        <v/>
      </c>
      <c r="B100" s="47"/>
      <c r="C100" s="58"/>
      <c r="D100" s="57"/>
      <c r="E100" s="51"/>
      <c r="F100" s="47"/>
      <c r="G100" s="51"/>
      <c r="H100" s="51"/>
      <c r="I100" s="50">
        <v>2</v>
      </c>
      <c r="J100" s="51" t="s">
        <v>171</v>
      </c>
      <c r="K100" s="51"/>
      <c r="L100" s="52"/>
      <c r="M100" s="53"/>
    </row>
    <row r="101" spans="1:13" s="3" customFormat="1" x14ac:dyDescent="0.15">
      <c r="A101" s="34" t="str">
        <f>IF(ISBLANK(E101),"", COUNT($A$3:A100)+1)</f>
        <v/>
      </c>
      <c r="B101" s="47"/>
      <c r="C101" s="58"/>
      <c r="D101" s="57"/>
      <c r="E101" s="51"/>
      <c r="F101" s="47"/>
      <c r="G101" s="51"/>
      <c r="H101" s="51"/>
      <c r="I101" s="50" t="s">
        <v>139</v>
      </c>
      <c r="J101" s="51" t="s">
        <v>172</v>
      </c>
      <c r="K101" s="51"/>
      <c r="L101" s="52"/>
      <c r="M101" s="53"/>
    </row>
    <row r="102" spans="1:13" s="3" customFormat="1" x14ac:dyDescent="0.15">
      <c r="A102" s="34" t="str">
        <f>IF(ISBLANK(E102),"", COUNT($A$3:A101)+1)</f>
        <v/>
      </c>
      <c r="B102" s="47"/>
      <c r="C102" s="58"/>
      <c r="D102" s="57"/>
      <c r="E102" s="51"/>
      <c r="F102" s="47"/>
      <c r="G102" s="51"/>
      <c r="H102" s="51"/>
      <c r="I102" s="50" t="s">
        <v>173</v>
      </c>
      <c r="J102" s="51" t="s">
        <v>174</v>
      </c>
      <c r="K102" s="51"/>
      <c r="L102" s="52"/>
      <c r="M102" s="53"/>
    </row>
    <row r="103" spans="1:13" s="3" customFormat="1" x14ac:dyDescent="0.15">
      <c r="A103" s="34" t="str">
        <f>IF(ISBLANK(E103),"", COUNT($A$3:A102)+1)</f>
        <v/>
      </c>
      <c r="B103" s="47"/>
      <c r="C103" s="58"/>
      <c r="D103" s="57"/>
      <c r="E103" s="51"/>
      <c r="F103" s="47"/>
      <c r="G103" s="51"/>
      <c r="H103" s="51"/>
      <c r="I103" s="50" t="s">
        <v>175</v>
      </c>
      <c r="J103" s="51" t="s">
        <v>176</v>
      </c>
      <c r="K103" s="51"/>
      <c r="L103" s="52"/>
      <c r="M103" s="53"/>
    </row>
    <row r="104" spans="1:13" s="3" customFormat="1" x14ac:dyDescent="0.15">
      <c r="A104" s="34" t="str">
        <f>IF(ISBLANK(E104),"", COUNT($A$3:A103)+1)</f>
        <v/>
      </c>
      <c r="B104" s="47"/>
      <c r="C104" s="58"/>
      <c r="D104" s="57"/>
      <c r="E104" s="51"/>
      <c r="F104" s="47"/>
      <c r="G104" s="51"/>
      <c r="H104" s="51"/>
      <c r="I104" s="50" t="s">
        <v>177</v>
      </c>
      <c r="J104" s="51" t="s">
        <v>178</v>
      </c>
      <c r="K104" s="51"/>
      <c r="L104" s="52"/>
      <c r="M104" s="53"/>
    </row>
    <row r="105" spans="1:13" s="3" customFormat="1" x14ac:dyDescent="0.15">
      <c r="A105" s="34" t="str">
        <f>IF(ISBLANK(E105),"", COUNT($A$3:A104)+1)</f>
        <v/>
      </c>
      <c r="B105" s="47"/>
      <c r="C105" s="58"/>
      <c r="D105" s="57"/>
      <c r="E105" s="51"/>
      <c r="F105" s="47"/>
      <c r="G105" s="51"/>
      <c r="H105" s="51"/>
      <c r="I105" s="50" t="s">
        <v>179</v>
      </c>
      <c r="J105" s="51" t="s">
        <v>180</v>
      </c>
      <c r="K105" s="51"/>
      <c r="L105" s="52"/>
      <c r="M105" s="53"/>
    </row>
    <row r="106" spans="1:13" s="3" customFormat="1" x14ac:dyDescent="0.15">
      <c r="A106" s="34" t="str">
        <f>IF(ISBLANK(E106),"", COUNT($A$3:A105)+1)</f>
        <v/>
      </c>
      <c r="B106" s="47"/>
      <c r="C106" s="58"/>
      <c r="D106" s="57"/>
      <c r="E106" s="51"/>
      <c r="F106" s="47"/>
      <c r="G106" s="51"/>
      <c r="H106" s="51"/>
      <c r="I106" s="50" t="s">
        <v>181</v>
      </c>
      <c r="J106" s="51" t="s">
        <v>182</v>
      </c>
      <c r="K106" s="51"/>
      <c r="L106" s="52"/>
      <c r="M106" s="53"/>
    </row>
    <row r="107" spans="1:13" x14ac:dyDescent="0.2">
      <c r="A107" s="34">
        <f>IF(ISBLANK(E107),"", COUNT($A$3:A106)+1)</f>
        <v>27</v>
      </c>
      <c r="B107" s="37" t="s">
        <v>52</v>
      </c>
      <c r="C107" s="42" t="s">
        <v>51</v>
      </c>
      <c r="D107" s="59" t="s">
        <v>965</v>
      </c>
      <c r="E107" s="134" t="s">
        <v>1508</v>
      </c>
      <c r="F107" s="35" t="s">
        <v>1002</v>
      </c>
      <c r="G107" s="46" t="s">
        <v>1287</v>
      </c>
      <c r="H107" s="46"/>
      <c r="I107" s="38"/>
      <c r="J107" s="46" t="s">
        <v>183</v>
      </c>
      <c r="K107" s="41">
        <f>IF(ISNUMBER(L107), SUM($L$3:L106)+1,"")</f>
        <v>35</v>
      </c>
      <c r="L107" s="43">
        <v>1</v>
      </c>
      <c r="M107" s="44"/>
    </row>
    <row r="108" spans="1:13" x14ac:dyDescent="0.2">
      <c r="A108" s="34">
        <f>IF(ISBLANK(E108),"", COUNT($A$3:A107)+1)</f>
        <v>28</v>
      </c>
      <c r="B108" s="37" t="s">
        <v>52</v>
      </c>
      <c r="C108" s="42" t="s">
        <v>51</v>
      </c>
      <c r="D108" s="59" t="s">
        <v>966</v>
      </c>
      <c r="E108" s="134" t="s">
        <v>1509</v>
      </c>
      <c r="F108" s="35" t="s">
        <v>1003</v>
      </c>
      <c r="G108" s="46" t="s">
        <v>1287</v>
      </c>
      <c r="H108" s="46"/>
      <c r="I108" s="38"/>
      <c r="J108" s="46" t="s">
        <v>183</v>
      </c>
      <c r="K108" s="41">
        <f>IF(ISNUMBER(L108), SUM($L$3:L107)+1,"")</f>
        <v>36</v>
      </c>
      <c r="L108" s="43">
        <v>1</v>
      </c>
      <c r="M108" s="44"/>
    </row>
    <row r="109" spans="1:13" ht="27" x14ac:dyDescent="0.15">
      <c r="A109" s="34">
        <f>IF(ISBLANK(E109),"", COUNT($A$3:A108)+1)</f>
        <v>29</v>
      </c>
      <c r="B109" s="37" t="s">
        <v>52</v>
      </c>
      <c r="C109" s="42" t="s">
        <v>66</v>
      </c>
      <c r="D109" s="37" t="s">
        <v>959</v>
      </c>
      <c r="E109" s="133" t="s">
        <v>1343</v>
      </c>
      <c r="F109" s="35" t="s">
        <v>1004</v>
      </c>
      <c r="G109" s="46" t="s">
        <v>1287</v>
      </c>
      <c r="H109" s="46"/>
      <c r="I109" s="38"/>
      <c r="J109" s="46"/>
      <c r="K109" s="41">
        <f>IF(ISNUMBER(L109), SUM($L$3:L108)+1,"")</f>
        <v>37</v>
      </c>
      <c r="L109" s="43">
        <v>1</v>
      </c>
      <c r="M109" s="44"/>
    </row>
    <row r="110" spans="1:13" x14ac:dyDescent="0.15">
      <c r="A110" s="34" t="str">
        <f>IF(ISBLANK(E110),"", COUNT($A$3:A109)+1)</f>
        <v/>
      </c>
      <c r="B110" s="37"/>
      <c r="C110" s="42"/>
      <c r="D110" s="37"/>
      <c r="E110" s="51"/>
      <c r="F110" s="35"/>
      <c r="G110" s="46"/>
      <c r="H110" s="46"/>
      <c r="I110" s="38">
        <v>1</v>
      </c>
      <c r="J110" s="46" t="s">
        <v>184</v>
      </c>
      <c r="K110" s="41"/>
      <c r="L110" s="43"/>
      <c r="M110" s="44"/>
    </row>
    <row r="111" spans="1:13" s="3" customFormat="1" x14ac:dyDescent="0.15">
      <c r="A111" s="34" t="str">
        <f>IF(ISBLANK(E111),"", COUNT($A$3:A110)+1)</f>
        <v/>
      </c>
      <c r="B111" s="47"/>
      <c r="C111" s="58"/>
      <c r="D111" s="57"/>
      <c r="E111" s="51"/>
      <c r="F111" s="47"/>
      <c r="G111" s="51"/>
      <c r="H111" s="51"/>
      <c r="I111" s="50">
        <v>2</v>
      </c>
      <c r="J111" s="51" t="s">
        <v>185</v>
      </c>
      <c r="K111" s="51"/>
      <c r="L111" s="52"/>
      <c r="M111" s="53"/>
    </row>
    <row r="112" spans="1:13" s="3" customFormat="1" x14ac:dyDescent="0.15">
      <c r="A112" s="34" t="str">
        <f>IF(ISBLANK(E112),"", COUNT($A$3:A111)+1)</f>
        <v/>
      </c>
      <c r="B112" s="47"/>
      <c r="C112" s="58"/>
      <c r="D112" s="57"/>
      <c r="E112" s="51"/>
      <c r="F112" s="47"/>
      <c r="G112" s="51"/>
      <c r="H112" s="51"/>
      <c r="I112" s="50" t="s">
        <v>186</v>
      </c>
      <c r="J112" s="51" t="s">
        <v>187</v>
      </c>
      <c r="K112" s="51"/>
      <c r="L112" s="52"/>
      <c r="M112" s="53"/>
    </row>
    <row r="113" spans="1:13" s="3" customFormat="1" x14ac:dyDescent="0.15">
      <c r="A113" s="34" t="str">
        <f>IF(ISBLANK(E113),"", COUNT($A$3:A112)+1)</f>
        <v/>
      </c>
      <c r="B113" s="47"/>
      <c r="C113" s="58"/>
      <c r="D113" s="57"/>
      <c r="E113" s="51"/>
      <c r="F113" s="47"/>
      <c r="G113" s="51"/>
      <c r="H113" s="51"/>
      <c r="I113" s="50" t="s">
        <v>188</v>
      </c>
      <c r="J113" s="51" t="s">
        <v>189</v>
      </c>
      <c r="K113" s="51"/>
      <c r="L113" s="52"/>
      <c r="M113" s="53"/>
    </row>
    <row r="114" spans="1:13" x14ac:dyDescent="0.15">
      <c r="A114" s="34">
        <f>IF(ISBLANK(E114),"", COUNT($A$3:A113)+1)</f>
        <v>30</v>
      </c>
      <c r="B114" s="37" t="s">
        <v>52</v>
      </c>
      <c r="C114" s="42" t="s">
        <v>71</v>
      </c>
      <c r="D114" s="37" t="s">
        <v>967</v>
      </c>
      <c r="E114" s="133" t="s">
        <v>1451</v>
      </c>
      <c r="F114" s="35" t="s">
        <v>1005</v>
      </c>
      <c r="G114" s="35" t="s">
        <v>1287</v>
      </c>
      <c r="H114" s="35"/>
      <c r="I114" s="37"/>
      <c r="J114" s="37"/>
      <c r="K114" s="41">
        <f>IF(ISNUMBER(L114), SUM($L$3:L113)+1,"")</f>
        <v>38</v>
      </c>
      <c r="L114" s="43">
        <v>1</v>
      </c>
      <c r="M114" s="44"/>
    </row>
    <row r="115" spans="1:13" x14ac:dyDescent="0.15">
      <c r="A115" s="34" t="str">
        <f>IF(ISBLANK(E115),"", COUNT($A$3:A114)+1)</f>
        <v/>
      </c>
      <c r="B115" s="37"/>
      <c r="C115" s="42"/>
      <c r="D115" s="37"/>
      <c r="E115" s="47"/>
      <c r="F115" s="35"/>
      <c r="G115" s="35"/>
      <c r="H115" s="35"/>
      <c r="I115" s="37" t="s">
        <v>86</v>
      </c>
      <c r="J115" s="37" t="s">
        <v>190</v>
      </c>
      <c r="K115" s="41"/>
      <c r="L115" s="43"/>
      <c r="M115" s="44"/>
    </row>
    <row r="116" spans="1:13" s="3" customFormat="1" x14ac:dyDescent="0.15">
      <c r="A116" s="34" t="str">
        <f>IF(ISBLANK(E116),"", COUNT($A$3:A115)+1)</f>
        <v/>
      </c>
      <c r="B116" s="47"/>
      <c r="C116" s="58"/>
      <c r="D116" s="57"/>
      <c r="E116" s="47"/>
      <c r="F116" s="47"/>
      <c r="G116" s="47"/>
      <c r="H116" s="47"/>
      <c r="I116" s="57" t="s">
        <v>87</v>
      </c>
      <c r="J116" s="57" t="s">
        <v>191</v>
      </c>
      <c r="K116" s="57"/>
      <c r="L116" s="52"/>
      <c r="M116" s="53"/>
    </row>
    <row r="117" spans="1:13" x14ac:dyDescent="0.15">
      <c r="A117" s="34">
        <f>IF(ISBLANK(E117),"", COUNT($A$3:A116)+1)</f>
        <v>31</v>
      </c>
      <c r="B117" s="37" t="s">
        <v>52</v>
      </c>
      <c r="C117" s="42" t="s">
        <v>71</v>
      </c>
      <c r="D117" s="37" t="s">
        <v>967</v>
      </c>
      <c r="E117" s="133" t="s">
        <v>1452</v>
      </c>
      <c r="F117" s="35" t="s">
        <v>1006</v>
      </c>
      <c r="G117" s="35" t="s">
        <v>1287</v>
      </c>
      <c r="H117" s="46"/>
      <c r="I117" s="38"/>
      <c r="J117" s="46"/>
      <c r="K117" s="41">
        <f>IF(ISNUMBER(L117), SUM($L$3:L116)+1,"")</f>
        <v>39</v>
      </c>
      <c r="L117" s="43">
        <v>1</v>
      </c>
      <c r="M117" s="44"/>
    </row>
    <row r="118" spans="1:13" x14ac:dyDescent="0.15">
      <c r="A118" s="34" t="str">
        <f>IF(ISBLANK(E118),"", COUNT($A$3:A117)+1)</f>
        <v/>
      </c>
      <c r="B118" s="37"/>
      <c r="C118" s="42"/>
      <c r="D118" s="37"/>
      <c r="E118" s="51"/>
      <c r="F118" s="35"/>
      <c r="G118" s="35"/>
      <c r="H118" s="46"/>
      <c r="I118" s="38">
        <v>1</v>
      </c>
      <c r="J118" s="46" t="s">
        <v>868</v>
      </c>
      <c r="K118" s="41"/>
      <c r="L118" s="43"/>
      <c r="M118" s="44"/>
    </row>
    <row r="119" spans="1:13" s="3" customFormat="1" x14ac:dyDescent="0.15">
      <c r="A119" s="34" t="str">
        <f>IF(ISBLANK(E119),"", COUNT($A$3:A118)+1)</f>
        <v/>
      </c>
      <c r="B119" s="47"/>
      <c r="C119" s="58"/>
      <c r="D119" s="57"/>
      <c r="E119" s="51"/>
      <c r="F119" s="47"/>
      <c r="G119" s="51"/>
      <c r="H119" s="51"/>
      <c r="I119" s="50">
        <v>2</v>
      </c>
      <c r="J119" s="51" t="s">
        <v>869</v>
      </c>
      <c r="K119" s="51"/>
      <c r="L119" s="52"/>
      <c r="M119" s="53"/>
    </row>
    <row r="120" spans="1:13" s="3" customFormat="1" x14ac:dyDescent="0.15">
      <c r="A120" s="34" t="str">
        <f>IF(ISBLANK(E120),"", COUNT($A$3:A119)+1)</f>
        <v/>
      </c>
      <c r="B120" s="47"/>
      <c r="C120" s="58"/>
      <c r="D120" s="57"/>
      <c r="E120" s="51"/>
      <c r="F120" s="47"/>
      <c r="G120" s="51"/>
      <c r="H120" s="51"/>
      <c r="I120" s="50" t="s">
        <v>870</v>
      </c>
      <c r="J120" s="51" t="s">
        <v>871</v>
      </c>
      <c r="K120" s="51"/>
      <c r="L120" s="52"/>
      <c r="M120" s="53"/>
    </row>
    <row r="121" spans="1:13" s="3" customFormat="1" x14ac:dyDescent="0.15">
      <c r="A121" s="34" t="str">
        <f>IF(ISBLANK(E121),"", COUNT($A$3:A120)+1)</f>
        <v/>
      </c>
      <c r="B121" s="47"/>
      <c r="C121" s="58"/>
      <c r="D121" s="57"/>
      <c r="E121" s="51"/>
      <c r="F121" s="47"/>
      <c r="G121" s="51"/>
      <c r="H121" s="51"/>
      <c r="I121" s="50" t="s">
        <v>872</v>
      </c>
      <c r="J121" s="51" t="s">
        <v>873</v>
      </c>
      <c r="K121" s="51"/>
      <c r="L121" s="52"/>
      <c r="M121" s="53"/>
    </row>
    <row r="122" spans="1:13" s="3" customFormat="1" x14ac:dyDescent="0.15">
      <c r="A122" s="34" t="str">
        <f>IF(ISBLANK(E122),"", COUNT($A$3:A121)+1)</f>
        <v/>
      </c>
      <c r="B122" s="47"/>
      <c r="C122" s="58"/>
      <c r="D122" s="57"/>
      <c r="E122" s="51"/>
      <c r="F122" s="47"/>
      <c r="G122" s="51"/>
      <c r="H122" s="51"/>
      <c r="I122" s="50" t="s">
        <v>874</v>
      </c>
      <c r="J122" s="51" t="s">
        <v>875</v>
      </c>
      <c r="K122" s="51"/>
      <c r="L122" s="52"/>
      <c r="M122" s="53"/>
    </row>
    <row r="123" spans="1:13" s="3" customFormat="1" x14ac:dyDescent="0.15">
      <c r="A123" s="34" t="str">
        <f>IF(ISBLANK(E123),"", COUNT($A$3:A122)+1)</f>
        <v/>
      </c>
      <c r="B123" s="47"/>
      <c r="C123" s="58"/>
      <c r="D123" s="57"/>
      <c r="E123" s="51"/>
      <c r="F123" s="47"/>
      <c r="G123" s="51"/>
      <c r="H123" s="51"/>
      <c r="I123" s="50" t="s">
        <v>876</v>
      </c>
      <c r="J123" s="51" t="s">
        <v>877</v>
      </c>
      <c r="K123" s="51"/>
      <c r="L123" s="52"/>
      <c r="M123" s="53"/>
    </row>
    <row r="124" spans="1:13" x14ac:dyDescent="0.15">
      <c r="A124" s="34">
        <f>IF(ISBLANK(E124),"", COUNT($A$3:A123)+1)</f>
        <v>32</v>
      </c>
      <c r="B124" s="37" t="s">
        <v>52</v>
      </c>
      <c r="C124" s="42" t="s">
        <v>71</v>
      </c>
      <c r="D124" s="37" t="s">
        <v>967</v>
      </c>
      <c r="E124" s="133" t="s">
        <v>1453</v>
      </c>
      <c r="F124" s="35" t="s">
        <v>1007</v>
      </c>
      <c r="G124" s="35" t="s">
        <v>1287</v>
      </c>
      <c r="H124" s="46"/>
      <c r="I124" s="46"/>
      <c r="J124" s="46" t="s">
        <v>193</v>
      </c>
      <c r="K124" s="41">
        <f>IF(ISNUMBER(L124), SUM($L$3:L123)+1,"")</f>
        <v>40</v>
      </c>
      <c r="L124" s="43">
        <v>1</v>
      </c>
      <c r="M124" s="44"/>
    </row>
    <row r="125" spans="1:13" x14ac:dyDescent="0.15">
      <c r="A125" s="34">
        <f>IF(ISBLANK(E125),"", COUNT($A$3:A124)+1)</f>
        <v>33</v>
      </c>
      <c r="B125" s="37" t="s">
        <v>52</v>
      </c>
      <c r="C125" s="42" t="s">
        <v>71</v>
      </c>
      <c r="D125" s="37" t="s">
        <v>967</v>
      </c>
      <c r="E125" s="133" t="s">
        <v>1454</v>
      </c>
      <c r="F125" s="35" t="s">
        <v>1008</v>
      </c>
      <c r="G125" s="35" t="s">
        <v>1287</v>
      </c>
      <c r="H125" s="46"/>
      <c r="I125" s="46"/>
      <c r="J125" s="46" t="s">
        <v>193</v>
      </c>
      <c r="K125" s="41">
        <f>IF(ISNUMBER(L125), SUM($L$3:L124)+1,"")</f>
        <v>41</v>
      </c>
      <c r="L125" s="43">
        <v>1</v>
      </c>
      <c r="M125" s="44"/>
    </row>
    <row r="126" spans="1:13" x14ac:dyDescent="0.15">
      <c r="A126" s="34">
        <f>IF(ISBLANK(E126),"", COUNT($A$3:A125)+1)</f>
        <v>34</v>
      </c>
      <c r="B126" s="37" t="s">
        <v>52</v>
      </c>
      <c r="C126" s="42" t="s">
        <v>72</v>
      </c>
      <c r="D126" s="37" t="s">
        <v>967</v>
      </c>
      <c r="E126" s="133" t="s">
        <v>1455</v>
      </c>
      <c r="F126" s="35" t="s">
        <v>1009</v>
      </c>
      <c r="G126" s="35" t="s">
        <v>1287</v>
      </c>
      <c r="H126" s="46"/>
      <c r="I126" s="38"/>
      <c r="J126" s="46"/>
      <c r="K126" s="41">
        <f>IF(ISNUMBER(L126), SUM($L$3:L125)+1,"")</f>
        <v>42</v>
      </c>
      <c r="L126" s="43">
        <v>1</v>
      </c>
      <c r="M126" s="44"/>
    </row>
    <row r="127" spans="1:13" x14ac:dyDescent="0.15">
      <c r="A127" s="34" t="str">
        <f>IF(ISBLANK(E127),"", COUNT($A$3:A126)+1)</f>
        <v/>
      </c>
      <c r="B127" s="37"/>
      <c r="C127" s="42"/>
      <c r="D127" s="37"/>
      <c r="E127" s="51"/>
      <c r="F127" s="35"/>
      <c r="G127" s="35"/>
      <c r="H127" s="46"/>
      <c r="I127" s="38">
        <v>1</v>
      </c>
      <c r="J127" s="46" t="s">
        <v>878</v>
      </c>
      <c r="K127" s="41"/>
      <c r="L127" s="43"/>
      <c r="M127" s="44"/>
    </row>
    <row r="128" spans="1:13" s="3" customFormat="1" x14ac:dyDescent="0.15">
      <c r="A128" s="34" t="str">
        <f>IF(ISBLANK(E128),"", COUNT($A$3:A127)+1)</f>
        <v/>
      </c>
      <c r="B128" s="47"/>
      <c r="C128" s="58"/>
      <c r="D128" s="57"/>
      <c r="E128" s="51"/>
      <c r="F128" s="47"/>
      <c r="G128" s="51"/>
      <c r="H128" s="51"/>
      <c r="I128" s="50">
        <v>2</v>
      </c>
      <c r="J128" s="51" t="s">
        <v>879</v>
      </c>
      <c r="K128" s="51"/>
      <c r="L128" s="52"/>
      <c r="M128" s="53"/>
    </row>
    <row r="129" spans="1:13" s="3" customFormat="1" x14ac:dyDescent="0.15">
      <c r="A129" s="34" t="str">
        <f>IF(ISBLANK(E129),"", COUNT($A$3:A128)+1)</f>
        <v/>
      </c>
      <c r="B129" s="47"/>
      <c r="C129" s="58"/>
      <c r="D129" s="57"/>
      <c r="E129" s="51"/>
      <c r="F129" s="47"/>
      <c r="G129" s="51"/>
      <c r="H129" s="51"/>
      <c r="I129" s="50" t="s">
        <v>870</v>
      </c>
      <c r="J129" s="51" t="s">
        <v>880</v>
      </c>
      <c r="K129" s="51"/>
      <c r="L129" s="52"/>
      <c r="M129" s="53"/>
    </row>
    <row r="130" spans="1:13" s="3" customFormat="1" x14ac:dyDescent="0.15">
      <c r="A130" s="34">
        <f>IF(ISBLANK(E130),"", COUNT($A$3:A129)+1)</f>
        <v>35</v>
      </c>
      <c r="B130" s="47"/>
      <c r="C130" s="58"/>
      <c r="D130" s="57"/>
      <c r="E130" s="133" t="s">
        <v>1344</v>
      </c>
      <c r="F130" s="47"/>
      <c r="G130" s="51"/>
      <c r="H130" s="51"/>
      <c r="I130" s="50" t="s">
        <v>872</v>
      </c>
      <c r="J130" s="51" t="s">
        <v>881</v>
      </c>
      <c r="K130" s="51"/>
      <c r="L130" s="52"/>
      <c r="M130" s="53"/>
    </row>
    <row r="131" spans="1:13" x14ac:dyDescent="0.15">
      <c r="A131" s="34">
        <f>IF(ISBLANK(E131),"", COUNT($A$3:A130)+1)</f>
        <v>36</v>
      </c>
      <c r="B131" s="37" t="s">
        <v>52</v>
      </c>
      <c r="C131" s="42" t="s">
        <v>67</v>
      </c>
      <c r="D131" s="37" t="s">
        <v>967</v>
      </c>
      <c r="E131" s="133" t="s">
        <v>1455</v>
      </c>
      <c r="F131" s="35" t="s">
        <v>1010</v>
      </c>
      <c r="G131" s="35" t="s">
        <v>1287</v>
      </c>
      <c r="H131" s="46"/>
      <c r="I131" s="38"/>
      <c r="J131" s="46"/>
      <c r="K131" s="41">
        <f>IF(ISNUMBER(L131), SUM($L$3:L130)+1,"")</f>
        <v>43</v>
      </c>
      <c r="L131" s="43">
        <v>1</v>
      </c>
      <c r="M131" s="44"/>
    </row>
    <row r="132" spans="1:13" x14ac:dyDescent="0.15">
      <c r="A132" s="34" t="str">
        <f>IF(ISBLANK(E132),"", COUNT($A$3:A131)+1)</f>
        <v/>
      </c>
      <c r="B132" s="37"/>
      <c r="C132" s="42"/>
      <c r="D132" s="37"/>
      <c r="E132" s="51"/>
      <c r="F132" s="35"/>
      <c r="G132" s="35"/>
      <c r="H132" s="46"/>
      <c r="I132" s="38">
        <v>1</v>
      </c>
      <c r="J132" s="46" t="s">
        <v>795</v>
      </c>
      <c r="K132" s="41"/>
      <c r="L132" s="43"/>
      <c r="M132" s="44"/>
    </row>
    <row r="133" spans="1:13" s="3" customFormat="1" x14ac:dyDescent="0.15">
      <c r="A133" s="34" t="str">
        <f>IF(ISBLANK(E133),"", COUNT($A$3:A132)+1)</f>
        <v/>
      </c>
      <c r="B133" s="47"/>
      <c r="C133" s="58"/>
      <c r="D133" s="57"/>
      <c r="E133" s="51"/>
      <c r="F133" s="47"/>
      <c r="G133" s="51"/>
      <c r="H133" s="51"/>
      <c r="I133" s="50">
        <v>2</v>
      </c>
      <c r="J133" s="51" t="s">
        <v>796</v>
      </c>
      <c r="K133" s="51"/>
      <c r="L133" s="52"/>
      <c r="M133" s="53"/>
    </row>
    <row r="134" spans="1:13" s="3" customFormat="1" x14ac:dyDescent="0.15">
      <c r="A134" s="34" t="str">
        <f>IF(ISBLANK(E134),"", COUNT($A$3:A133)+1)</f>
        <v/>
      </c>
      <c r="B134" s="47"/>
      <c r="C134" s="58"/>
      <c r="D134" s="57"/>
      <c r="E134" s="51"/>
      <c r="F134" s="47"/>
      <c r="G134" s="51"/>
      <c r="H134" s="51"/>
      <c r="I134" s="50">
        <v>3</v>
      </c>
      <c r="J134" s="51" t="s">
        <v>882</v>
      </c>
      <c r="K134" s="51"/>
      <c r="L134" s="52"/>
      <c r="M134" s="53"/>
    </row>
    <row r="135" spans="1:13" s="3" customFormat="1" x14ac:dyDescent="0.15">
      <c r="A135" s="34" t="str">
        <f>IF(ISBLANK(E135),"", COUNT($A$3:A134)+1)</f>
        <v/>
      </c>
      <c r="B135" s="47"/>
      <c r="C135" s="58"/>
      <c r="D135" s="57"/>
      <c r="E135" s="51"/>
      <c r="F135" s="47"/>
      <c r="G135" s="51"/>
      <c r="H135" s="51"/>
      <c r="I135" s="50">
        <v>4</v>
      </c>
      <c r="J135" s="51" t="s">
        <v>883</v>
      </c>
      <c r="K135" s="51"/>
      <c r="L135" s="52"/>
      <c r="M135" s="53"/>
    </row>
    <row r="136" spans="1:13" x14ac:dyDescent="0.15">
      <c r="A136" s="34">
        <f>IF(ISBLANK(E136),"", COUNT($A$3:A135)+1)</f>
        <v>37</v>
      </c>
      <c r="B136" s="37" t="s">
        <v>52</v>
      </c>
      <c r="C136" s="42" t="s">
        <v>68</v>
      </c>
      <c r="D136" s="37" t="s">
        <v>967</v>
      </c>
      <c r="E136" s="133" t="s">
        <v>1345</v>
      </c>
      <c r="F136" s="35" t="s">
        <v>1011</v>
      </c>
      <c r="G136" s="35" t="s">
        <v>1287</v>
      </c>
      <c r="H136" s="46"/>
      <c r="I136" s="38"/>
      <c r="J136" s="46"/>
      <c r="K136" s="41">
        <f>IF(ISNUMBER(L136), SUM($L$3:L135)+1,"")</f>
        <v>44</v>
      </c>
      <c r="L136" s="43">
        <v>1</v>
      </c>
      <c r="M136" s="44"/>
    </row>
    <row r="137" spans="1:13" x14ac:dyDescent="0.15">
      <c r="A137" s="34" t="str">
        <f>IF(ISBLANK(E137),"", COUNT($A$3:A136)+1)</f>
        <v/>
      </c>
      <c r="B137" s="37"/>
      <c r="C137" s="42"/>
      <c r="D137" s="37"/>
      <c r="E137" s="51"/>
      <c r="F137" s="35"/>
      <c r="G137" s="35"/>
      <c r="H137" s="46"/>
      <c r="I137" s="38">
        <v>1</v>
      </c>
      <c r="J137" s="46" t="s">
        <v>884</v>
      </c>
      <c r="K137" s="41"/>
      <c r="L137" s="43"/>
      <c r="M137" s="44"/>
    </row>
    <row r="138" spans="1:13" s="3" customFormat="1" x14ac:dyDescent="0.15">
      <c r="A138" s="34" t="str">
        <f>IF(ISBLANK(E138),"", COUNT($A$3:A137)+1)</f>
        <v/>
      </c>
      <c r="B138" s="47"/>
      <c r="C138" s="58"/>
      <c r="D138" s="57"/>
      <c r="E138" s="51"/>
      <c r="F138" s="47"/>
      <c r="G138" s="51"/>
      <c r="H138" s="51"/>
      <c r="I138" s="50" t="s">
        <v>87</v>
      </c>
      <c r="J138" s="51" t="s">
        <v>885</v>
      </c>
      <c r="K138" s="51"/>
      <c r="L138" s="52"/>
      <c r="M138" s="53"/>
    </row>
    <row r="139" spans="1:13" s="3" customFormat="1" x14ac:dyDescent="0.15">
      <c r="A139" s="34" t="str">
        <f>IF(ISBLANK(E139),"", COUNT($A$3:A138)+1)</f>
        <v/>
      </c>
      <c r="B139" s="47"/>
      <c r="C139" s="58"/>
      <c r="D139" s="57"/>
      <c r="E139" s="51"/>
      <c r="F139" s="47"/>
      <c r="G139" s="51"/>
      <c r="H139" s="51"/>
      <c r="I139" s="50" t="s">
        <v>139</v>
      </c>
      <c r="J139" s="51" t="s">
        <v>886</v>
      </c>
      <c r="K139" s="51"/>
      <c r="L139" s="52"/>
      <c r="M139" s="53"/>
    </row>
    <row r="140" spans="1:13" s="3" customFormat="1" x14ac:dyDescent="0.15">
      <c r="A140" s="34" t="str">
        <f>IF(ISBLANK(E140),"", COUNT($A$3:A139)+1)</f>
        <v/>
      </c>
      <c r="B140" s="47"/>
      <c r="C140" s="58"/>
      <c r="D140" s="57"/>
      <c r="E140" s="51"/>
      <c r="F140" s="47"/>
      <c r="G140" s="51"/>
      <c r="H140" s="51"/>
      <c r="I140" s="50" t="s">
        <v>141</v>
      </c>
      <c r="J140" s="51" t="s">
        <v>887</v>
      </c>
      <c r="K140" s="51"/>
      <c r="L140" s="52"/>
      <c r="M140" s="53"/>
    </row>
    <row r="141" spans="1:13" x14ac:dyDescent="0.15">
      <c r="A141" s="34">
        <f>IF(ISBLANK(E141),"", COUNT($A$3:A140)+1)</f>
        <v>38</v>
      </c>
      <c r="B141" s="37" t="s">
        <v>52</v>
      </c>
      <c r="C141" s="42" t="s">
        <v>69</v>
      </c>
      <c r="D141" s="37" t="s">
        <v>967</v>
      </c>
      <c r="E141" s="133" t="s">
        <v>1346</v>
      </c>
      <c r="F141" s="35" t="s">
        <v>1012</v>
      </c>
      <c r="G141" s="35" t="s">
        <v>1287</v>
      </c>
      <c r="H141" s="46"/>
      <c r="I141" s="38"/>
      <c r="J141" s="46"/>
      <c r="K141" s="41">
        <f>IF(ISNUMBER(L141), SUM($L$3:L140)+1,"")</f>
        <v>45</v>
      </c>
      <c r="L141" s="43">
        <v>1</v>
      </c>
      <c r="M141" s="44"/>
    </row>
    <row r="142" spans="1:13" x14ac:dyDescent="0.15">
      <c r="A142" s="34" t="str">
        <f>IF(ISBLANK(E142),"", COUNT($A$3:A141)+1)</f>
        <v/>
      </c>
      <c r="B142" s="37"/>
      <c r="C142" s="42"/>
      <c r="D142" s="37"/>
      <c r="E142" s="51"/>
      <c r="F142" s="35"/>
      <c r="G142" s="35"/>
      <c r="H142" s="46"/>
      <c r="I142" s="38">
        <v>1</v>
      </c>
      <c r="J142" s="46" t="s">
        <v>797</v>
      </c>
      <c r="K142" s="41"/>
      <c r="L142" s="43"/>
      <c r="M142" s="44"/>
    </row>
    <row r="143" spans="1:13" s="3" customFormat="1" x14ac:dyDescent="0.15">
      <c r="A143" s="34" t="str">
        <f>IF(ISBLANK(E143),"", COUNT($A$3:A142)+1)</f>
        <v/>
      </c>
      <c r="B143" s="47"/>
      <c r="C143" s="58"/>
      <c r="D143" s="57"/>
      <c r="E143" s="51"/>
      <c r="F143" s="47"/>
      <c r="G143" s="51"/>
      <c r="H143" s="51"/>
      <c r="I143" s="50" t="s">
        <v>87</v>
      </c>
      <c r="J143" s="51" t="s">
        <v>798</v>
      </c>
      <c r="K143" s="51"/>
      <c r="L143" s="52"/>
      <c r="M143" s="53"/>
    </row>
    <row r="144" spans="1:13" s="3" customFormat="1" x14ac:dyDescent="0.15">
      <c r="A144" s="34" t="str">
        <f>IF(ISBLANK(E144),"", COUNT($A$3:A143)+1)</f>
        <v/>
      </c>
      <c r="B144" s="47"/>
      <c r="C144" s="58"/>
      <c r="D144" s="57"/>
      <c r="E144" s="51"/>
      <c r="F144" s="47"/>
      <c r="G144" s="51"/>
      <c r="H144" s="51"/>
      <c r="I144" s="50" t="s">
        <v>139</v>
      </c>
      <c r="J144" s="51" t="s">
        <v>799</v>
      </c>
      <c r="K144" s="51"/>
      <c r="L144" s="52"/>
      <c r="M144" s="53"/>
    </row>
    <row r="145" spans="1:13" s="3" customFormat="1" x14ac:dyDescent="0.15">
      <c r="A145" s="34" t="str">
        <f>IF(ISBLANK(E145),"", COUNT($A$3:A144)+1)</f>
        <v/>
      </c>
      <c r="B145" s="47"/>
      <c r="C145" s="58"/>
      <c r="D145" s="57"/>
      <c r="E145" s="51"/>
      <c r="F145" s="47"/>
      <c r="G145" s="51"/>
      <c r="H145" s="51"/>
      <c r="I145" s="50" t="s">
        <v>141</v>
      </c>
      <c r="J145" s="51" t="s">
        <v>736</v>
      </c>
      <c r="K145" s="51"/>
      <c r="L145" s="52"/>
      <c r="M145" s="53"/>
    </row>
    <row r="146" spans="1:13" x14ac:dyDescent="0.2">
      <c r="A146" s="34">
        <f>IF(ISBLANK(E146),"", COUNT($A$3:A145)+1)</f>
        <v>39</v>
      </c>
      <c r="B146" s="37" t="s">
        <v>52</v>
      </c>
      <c r="C146" s="42" t="s">
        <v>62</v>
      </c>
      <c r="D146" s="37" t="s">
        <v>967</v>
      </c>
      <c r="E146" s="134" t="s">
        <v>1510</v>
      </c>
      <c r="F146" s="35" t="s">
        <v>1013</v>
      </c>
      <c r="G146" s="35" t="s">
        <v>1287</v>
      </c>
      <c r="H146" s="46"/>
      <c r="I146" s="38"/>
      <c r="J146" s="46"/>
      <c r="K146" s="41">
        <f>IF(ISNUMBER(L146), SUM($L$3:L145)+1,"")</f>
        <v>46</v>
      </c>
      <c r="L146" s="43">
        <v>1</v>
      </c>
      <c r="M146" s="44"/>
    </row>
    <row r="147" spans="1:13" x14ac:dyDescent="0.15">
      <c r="A147" s="34" t="str">
        <f>IF(ISBLANK(E147),"", COUNT($A$3:A146)+1)</f>
        <v/>
      </c>
      <c r="B147" s="37"/>
      <c r="C147" s="42"/>
      <c r="D147" s="37"/>
      <c r="E147" s="51"/>
      <c r="F147" s="35"/>
      <c r="G147" s="35"/>
      <c r="H147" s="46"/>
      <c r="I147" s="38">
        <v>1</v>
      </c>
      <c r="J147" s="46" t="s">
        <v>800</v>
      </c>
      <c r="K147" s="41"/>
      <c r="L147" s="43"/>
      <c r="M147" s="44"/>
    </row>
    <row r="148" spans="1:13" s="3" customFormat="1" x14ac:dyDescent="0.15">
      <c r="A148" s="34" t="str">
        <f>IF(ISBLANK(E148),"", COUNT($A$3:A147)+1)</f>
        <v/>
      </c>
      <c r="B148" s="47"/>
      <c r="C148" s="58"/>
      <c r="D148" s="57"/>
      <c r="E148" s="51"/>
      <c r="F148" s="47"/>
      <c r="G148" s="51"/>
      <c r="H148" s="51"/>
      <c r="I148" s="50">
        <v>2</v>
      </c>
      <c r="J148" s="51" t="s">
        <v>801</v>
      </c>
      <c r="K148" s="51"/>
      <c r="L148" s="52"/>
      <c r="M148" s="53"/>
    </row>
    <row r="149" spans="1:13" s="3" customFormat="1" x14ac:dyDescent="0.15">
      <c r="A149" s="34" t="str">
        <f>IF(ISBLANK(E149),"", COUNT($A$3:A148)+1)</f>
        <v/>
      </c>
      <c r="B149" s="47"/>
      <c r="C149" s="58"/>
      <c r="D149" s="57"/>
      <c r="E149" s="51"/>
      <c r="F149" s="47"/>
      <c r="G149" s="51"/>
      <c r="H149" s="51"/>
      <c r="I149" s="50">
        <v>3</v>
      </c>
      <c r="J149" s="51" t="s">
        <v>802</v>
      </c>
      <c r="K149" s="51"/>
      <c r="L149" s="52"/>
      <c r="M149" s="53"/>
    </row>
    <row r="150" spans="1:13" s="3" customFormat="1" x14ac:dyDescent="0.15">
      <c r="A150" s="34" t="str">
        <f>IF(ISBLANK(E150),"", COUNT($A$3:A149)+1)</f>
        <v/>
      </c>
      <c r="B150" s="47"/>
      <c r="C150" s="58"/>
      <c r="D150" s="57"/>
      <c r="E150" s="51"/>
      <c r="F150" s="47"/>
      <c r="G150" s="51"/>
      <c r="H150" s="51"/>
      <c r="I150" s="50">
        <v>4</v>
      </c>
      <c r="J150" s="51" t="s">
        <v>803</v>
      </c>
      <c r="K150" s="51"/>
      <c r="L150" s="52"/>
      <c r="M150" s="53"/>
    </row>
    <row r="151" spans="1:13" s="3" customFormat="1" x14ac:dyDescent="0.15">
      <c r="A151" s="34" t="str">
        <f>IF(ISBLANK(E151),"", COUNT($A$3:A150)+1)</f>
        <v/>
      </c>
      <c r="B151" s="47"/>
      <c r="C151" s="58"/>
      <c r="D151" s="57"/>
      <c r="E151" s="51"/>
      <c r="F151" s="47"/>
      <c r="G151" s="51"/>
      <c r="H151" s="51"/>
      <c r="I151" s="50">
        <v>5</v>
      </c>
      <c r="J151" s="51" t="s">
        <v>804</v>
      </c>
      <c r="K151" s="51"/>
      <c r="L151" s="52"/>
      <c r="M151" s="53"/>
    </row>
    <row r="152" spans="1:13" s="3" customFormat="1" x14ac:dyDescent="0.15">
      <c r="A152" s="34" t="str">
        <f>IF(ISBLANK(E152),"", COUNT($A$3:A151)+1)</f>
        <v/>
      </c>
      <c r="B152" s="47"/>
      <c r="C152" s="58"/>
      <c r="D152" s="57"/>
      <c r="E152" s="51"/>
      <c r="F152" s="47"/>
      <c r="G152" s="51"/>
      <c r="H152" s="51"/>
      <c r="I152" s="50">
        <v>6</v>
      </c>
      <c r="J152" s="51" t="s">
        <v>805</v>
      </c>
      <c r="K152" s="51"/>
      <c r="L152" s="52"/>
      <c r="M152" s="53"/>
    </row>
    <row r="153" spans="1:13" s="3" customFormat="1" x14ac:dyDescent="0.15">
      <c r="A153" s="34" t="str">
        <f>IF(ISBLANK(E153),"", COUNT($A$3:A152)+1)</f>
        <v/>
      </c>
      <c r="B153" s="47"/>
      <c r="C153" s="58"/>
      <c r="D153" s="57"/>
      <c r="E153" s="51"/>
      <c r="F153" s="47"/>
      <c r="G153" s="51"/>
      <c r="H153" s="51"/>
      <c r="I153" s="50" t="s">
        <v>162</v>
      </c>
      <c r="J153" s="51" t="s">
        <v>806</v>
      </c>
      <c r="K153" s="51"/>
      <c r="L153" s="52"/>
      <c r="M153" s="53"/>
    </row>
    <row r="154" spans="1:13" s="3" customFormat="1" x14ac:dyDescent="0.15">
      <c r="A154" s="34" t="str">
        <f>IF(ISBLANK(E154),"", COUNT($A$3:A153)+1)</f>
        <v/>
      </c>
      <c r="B154" s="47"/>
      <c r="C154" s="58"/>
      <c r="D154" s="57"/>
      <c r="E154" s="51"/>
      <c r="F154" s="47"/>
      <c r="G154" s="51"/>
      <c r="H154" s="51"/>
      <c r="I154" s="50" t="s">
        <v>629</v>
      </c>
      <c r="J154" s="51" t="s">
        <v>807</v>
      </c>
      <c r="K154" s="51"/>
      <c r="L154" s="52"/>
      <c r="M154" s="53"/>
    </row>
    <row r="155" spans="1:13" s="3" customFormat="1" x14ac:dyDescent="0.15">
      <c r="A155" s="34" t="str">
        <f>IF(ISBLANK(E155),"", COUNT($A$3:A154)+1)</f>
        <v/>
      </c>
      <c r="B155" s="47"/>
      <c r="C155" s="58"/>
      <c r="D155" s="57"/>
      <c r="E155" s="51"/>
      <c r="F155" s="47"/>
      <c r="G155" s="51"/>
      <c r="H155" s="51"/>
      <c r="I155" s="50" t="s">
        <v>631</v>
      </c>
      <c r="J155" s="51" t="s">
        <v>635</v>
      </c>
      <c r="K155" s="51"/>
      <c r="L155" s="52"/>
      <c r="M155" s="53"/>
    </row>
    <row r="156" spans="1:13" x14ac:dyDescent="0.2">
      <c r="A156" s="34">
        <f>IF(ISBLANK(E156),"", COUNT($A$3:A155)+1)</f>
        <v>40</v>
      </c>
      <c r="B156" s="37" t="s">
        <v>52</v>
      </c>
      <c r="C156" s="42" t="s">
        <v>62</v>
      </c>
      <c r="D156" s="37" t="s">
        <v>967</v>
      </c>
      <c r="E156" s="134" t="s">
        <v>1511</v>
      </c>
      <c r="F156" s="35" t="s">
        <v>1014</v>
      </c>
      <c r="G156" s="35" t="s">
        <v>1287</v>
      </c>
      <c r="H156" s="46"/>
      <c r="I156" s="38"/>
      <c r="J156" s="46" t="s">
        <v>808</v>
      </c>
      <c r="K156" s="41">
        <f>IF(ISNUMBER(L156), SUM($L$3:L155)+1,"")</f>
        <v>47</v>
      </c>
      <c r="L156" s="43">
        <v>1</v>
      </c>
      <c r="M156" s="44"/>
    </row>
    <row r="157" spans="1:13" x14ac:dyDescent="0.2">
      <c r="A157" s="34">
        <f>IF(ISBLANK(E157),"", COUNT($A$3:A156)+1)</f>
        <v>41</v>
      </c>
      <c r="B157" s="37" t="s">
        <v>52</v>
      </c>
      <c r="C157" s="42" t="s">
        <v>62</v>
      </c>
      <c r="D157" s="37" t="s">
        <v>967</v>
      </c>
      <c r="E157" s="134" t="s">
        <v>1512</v>
      </c>
      <c r="F157" s="35" t="s">
        <v>1015</v>
      </c>
      <c r="G157" s="35" t="s">
        <v>1287</v>
      </c>
      <c r="H157" s="46"/>
      <c r="I157" s="38"/>
      <c r="J157" s="46" t="s">
        <v>808</v>
      </c>
      <c r="K157" s="41">
        <f>IF(ISNUMBER(L157), SUM($L$3:L156)+1,"")</f>
        <v>48</v>
      </c>
      <c r="L157" s="43">
        <v>1</v>
      </c>
      <c r="M157" s="44"/>
    </row>
    <row r="158" spans="1:13" ht="27" x14ac:dyDescent="0.15">
      <c r="A158" s="34">
        <f>IF(ISBLANK(E158),"", COUNT($A$3:A157)+1)</f>
        <v>42</v>
      </c>
      <c r="B158" s="37" t="s">
        <v>52</v>
      </c>
      <c r="C158" s="42" t="s">
        <v>70</v>
      </c>
      <c r="D158" s="59" t="s">
        <v>968</v>
      </c>
      <c r="E158" s="133" t="s">
        <v>1347</v>
      </c>
      <c r="F158" s="35" t="s">
        <v>1016</v>
      </c>
      <c r="G158" s="35" t="s">
        <v>1287</v>
      </c>
      <c r="H158" s="46"/>
      <c r="I158" s="38"/>
      <c r="J158" s="46"/>
      <c r="K158" s="41">
        <f>IF(ISNUMBER(L158), SUM($L$3:L157)+1,"")</f>
        <v>49</v>
      </c>
      <c r="L158" s="43">
        <v>1</v>
      </c>
      <c r="M158" s="44"/>
    </row>
    <row r="159" spans="1:13" x14ac:dyDescent="0.15">
      <c r="A159" s="34" t="str">
        <f>IF(ISBLANK(E159),"", COUNT($A$3:A158)+1)</f>
        <v/>
      </c>
      <c r="B159" s="37"/>
      <c r="C159" s="42"/>
      <c r="D159" s="59"/>
      <c r="E159" s="51"/>
      <c r="F159" s="35"/>
      <c r="G159" s="35"/>
      <c r="H159" s="46"/>
      <c r="I159" s="38">
        <v>1</v>
      </c>
      <c r="J159" s="46" t="s">
        <v>809</v>
      </c>
      <c r="K159" s="41"/>
      <c r="L159" s="43"/>
      <c r="M159" s="44"/>
    </row>
    <row r="160" spans="1:13" s="3" customFormat="1" x14ac:dyDescent="0.15">
      <c r="A160" s="34" t="str">
        <f>IF(ISBLANK(E160),"", COUNT($A$3:A159)+1)</f>
        <v/>
      </c>
      <c r="B160" s="47"/>
      <c r="C160" s="58"/>
      <c r="D160" s="57"/>
      <c r="E160" s="51"/>
      <c r="F160" s="47"/>
      <c r="G160" s="51"/>
      <c r="H160" s="51"/>
      <c r="I160" s="50">
        <v>2</v>
      </c>
      <c r="J160" s="51" t="s">
        <v>810</v>
      </c>
      <c r="K160" s="51"/>
      <c r="L160" s="52"/>
      <c r="M160" s="53"/>
    </row>
    <row r="161" spans="1:13" ht="27" x14ac:dyDescent="0.15">
      <c r="A161" s="34">
        <f>IF(ISBLANK(E161),"", COUNT($A$3:A160)+1)</f>
        <v>43</v>
      </c>
      <c r="B161" s="37" t="s">
        <v>52</v>
      </c>
      <c r="C161" s="42" t="s">
        <v>73</v>
      </c>
      <c r="D161" s="59" t="s">
        <v>969</v>
      </c>
      <c r="E161" s="133" t="s">
        <v>1348</v>
      </c>
      <c r="F161" s="35" t="s">
        <v>1017</v>
      </c>
      <c r="G161" s="35" t="s">
        <v>1287</v>
      </c>
      <c r="H161" s="46"/>
      <c r="I161" s="38"/>
      <c r="J161" s="46"/>
      <c r="K161" s="41">
        <f>IF(ISNUMBER(L161), SUM($L$3:L160)+1,"")</f>
        <v>50</v>
      </c>
      <c r="L161" s="43">
        <v>1</v>
      </c>
      <c r="M161" s="44"/>
    </row>
    <row r="162" spans="1:13" x14ac:dyDescent="0.15">
      <c r="A162" s="34" t="str">
        <f>IF(ISBLANK(E162),"", COUNT($A$3:A161)+1)</f>
        <v/>
      </c>
      <c r="B162" s="37"/>
      <c r="C162" s="42"/>
      <c r="D162" s="59"/>
      <c r="E162" s="51"/>
      <c r="F162" s="35"/>
      <c r="G162" s="35"/>
      <c r="H162" s="46"/>
      <c r="I162" s="38">
        <v>1</v>
      </c>
      <c r="J162" s="46" t="s">
        <v>811</v>
      </c>
      <c r="K162" s="41"/>
      <c r="L162" s="43"/>
      <c r="M162" s="44"/>
    </row>
    <row r="163" spans="1:13" s="3" customFormat="1" x14ac:dyDescent="0.15">
      <c r="A163" s="34" t="str">
        <f>IF(ISBLANK(E163),"", COUNT($A$3:A162)+1)</f>
        <v/>
      </c>
      <c r="B163" s="47"/>
      <c r="C163" s="58"/>
      <c r="D163" s="57"/>
      <c r="E163" s="51"/>
      <c r="F163" s="47"/>
      <c r="G163" s="51"/>
      <c r="H163" s="51"/>
      <c r="I163" s="50">
        <v>2</v>
      </c>
      <c r="J163" s="51" t="s">
        <v>812</v>
      </c>
      <c r="K163" s="51"/>
      <c r="L163" s="52"/>
      <c r="M163" s="53"/>
    </row>
    <row r="164" spans="1:13" s="3" customFormat="1" x14ac:dyDescent="0.15">
      <c r="A164" s="34" t="str">
        <f>IF(ISBLANK(E164),"", COUNT($A$3:A163)+1)</f>
        <v/>
      </c>
      <c r="B164" s="47"/>
      <c r="C164" s="58"/>
      <c r="D164" s="57"/>
      <c r="E164" s="51"/>
      <c r="F164" s="47"/>
      <c r="G164" s="51"/>
      <c r="H164" s="51"/>
      <c r="I164" s="50">
        <v>3</v>
      </c>
      <c r="J164" s="51" t="s">
        <v>813</v>
      </c>
      <c r="K164" s="51"/>
      <c r="L164" s="52"/>
      <c r="M164" s="53"/>
    </row>
    <row r="165" spans="1:13" s="3" customFormat="1" x14ac:dyDescent="0.15">
      <c r="A165" s="34" t="str">
        <f>IF(ISBLANK(E165),"", COUNT($A$3:A164)+1)</f>
        <v/>
      </c>
      <c r="B165" s="47"/>
      <c r="C165" s="58"/>
      <c r="D165" s="57"/>
      <c r="E165" s="51"/>
      <c r="F165" s="47"/>
      <c r="G165" s="51"/>
      <c r="H165" s="51"/>
      <c r="I165" s="50">
        <v>4</v>
      </c>
      <c r="J165" s="51" t="s">
        <v>814</v>
      </c>
      <c r="K165" s="51"/>
      <c r="L165" s="52"/>
      <c r="M165" s="53"/>
    </row>
    <row r="166" spans="1:13" s="3" customFormat="1" x14ac:dyDescent="0.15">
      <c r="A166" s="34" t="str">
        <f>IF(ISBLANK(E166),"", COUNT($A$3:A165)+1)</f>
        <v/>
      </c>
      <c r="B166" s="47"/>
      <c r="C166" s="58"/>
      <c r="D166" s="57"/>
      <c r="E166" s="51"/>
      <c r="F166" s="47"/>
      <c r="G166" s="51"/>
      <c r="H166" s="51"/>
      <c r="I166" s="50">
        <v>5</v>
      </c>
      <c r="J166" s="51" t="s">
        <v>815</v>
      </c>
      <c r="K166" s="51"/>
      <c r="L166" s="52"/>
      <c r="M166" s="53"/>
    </row>
    <row r="167" spans="1:13" s="3" customFormat="1" x14ac:dyDescent="0.15">
      <c r="A167" s="34" t="str">
        <f>IF(ISBLANK(E167),"", COUNT($A$3:A166)+1)</f>
        <v/>
      </c>
      <c r="B167" s="47"/>
      <c r="C167" s="58"/>
      <c r="D167" s="57"/>
      <c r="E167" s="51"/>
      <c r="F167" s="47"/>
      <c r="G167" s="51"/>
      <c r="H167" s="51"/>
      <c r="I167" s="50">
        <v>6</v>
      </c>
      <c r="J167" s="51" t="s">
        <v>816</v>
      </c>
      <c r="K167" s="51"/>
      <c r="L167" s="52"/>
      <c r="M167" s="53"/>
    </row>
    <row r="168" spans="1:13" s="3" customFormat="1" x14ac:dyDescent="0.15">
      <c r="A168" s="34" t="str">
        <f>IF(ISBLANK(E168),"", COUNT($A$3:A167)+1)</f>
        <v/>
      </c>
      <c r="B168" s="47"/>
      <c r="C168" s="58"/>
      <c r="D168" s="57"/>
      <c r="E168" s="51"/>
      <c r="F168" s="47"/>
      <c r="G168" s="51"/>
      <c r="H168" s="51"/>
      <c r="I168" s="50">
        <v>7</v>
      </c>
      <c r="J168" s="51" t="s">
        <v>817</v>
      </c>
      <c r="K168" s="51"/>
      <c r="L168" s="52"/>
      <c r="M168" s="53"/>
    </row>
    <row r="169" spans="1:13" s="3" customFormat="1" x14ac:dyDescent="0.15">
      <c r="A169" s="34" t="str">
        <f>IF(ISBLANK(E169),"", COUNT($A$3:A168)+1)</f>
        <v/>
      </c>
      <c r="B169" s="47"/>
      <c r="C169" s="58"/>
      <c r="D169" s="57"/>
      <c r="E169" s="51"/>
      <c r="F169" s="47"/>
      <c r="G169" s="51"/>
      <c r="H169" s="51"/>
      <c r="I169" s="50" t="s">
        <v>629</v>
      </c>
      <c r="J169" s="51" t="s">
        <v>635</v>
      </c>
      <c r="K169" s="51"/>
      <c r="L169" s="52"/>
      <c r="M169" s="53"/>
    </row>
    <row r="170" spans="1:13" ht="27" x14ac:dyDescent="0.15">
      <c r="A170" s="34">
        <f>IF(ISBLANK(E170),"", COUNT($A$3:A169)+1)</f>
        <v>44</v>
      </c>
      <c r="B170" s="37" t="s">
        <v>52</v>
      </c>
      <c r="C170" s="42" t="s">
        <v>73</v>
      </c>
      <c r="D170" s="59" t="s">
        <v>969</v>
      </c>
      <c r="E170" s="133" t="s">
        <v>1349</v>
      </c>
      <c r="F170" s="35" t="s">
        <v>1018</v>
      </c>
      <c r="G170" s="35" t="s">
        <v>1287</v>
      </c>
      <c r="H170" s="46"/>
      <c r="I170" s="38"/>
      <c r="J170" s="46" t="s">
        <v>818</v>
      </c>
      <c r="K170" s="41">
        <f>IF(ISNUMBER(L170), SUM($L$3:L169)+1,"")</f>
        <v>51</v>
      </c>
      <c r="L170" s="43">
        <v>1</v>
      </c>
      <c r="M170" s="44"/>
    </row>
    <row r="171" spans="1:13" ht="27" x14ac:dyDescent="0.2">
      <c r="A171" s="34">
        <f>IF(ISBLANK(E171),"", COUNT($A$3:A170)+1)</f>
        <v>45</v>
      </c>
      <c r="B171" s="37" t="s">
        <v>52</v>
      </c>
      <c r="C171" s="42" t="s">
        <v>85</v>
      </c>
      <c r="D171" s="59" t="s">
        <v>969</v>
      </c>
      <c r="E171" s="134" t="s">
        <v>1513</v>
      </c>
      <c r="F171" s="35" t="s">
        <v>1019</v>
      </c>
      <c r="G171" s="35" t="s">
        <v>1287</v>
      </c>
      <c r="H171" s="46"/>
      <c r="I171" s="37"/>
      <c r="J171" s="37"/>
      <c r="K171" s="41">
        <f>IF(ISNUMBER(L171), SUM($L$3:L170)+1,"")</f>
        <v>52</v>
      </c>
      <c r="L171" s="43">
        <v>1</v>
      </c>
      <c r="M171" s="44"/>
    </row>
    <row r="172" spans="1:13" x14ac:dyDescent="0.15">
      <c r="A172" s="34" t="str">
        <f>IF(ISBLANK(E172),"", COUNT($A$3:A171)+1)</f>
        <v/>
      </c>
      <c r="B172" s="37"/>
      <c r="C172" s="42"/>
      <c r="D172" s="59"/>
      <c r="E172" s="51"/>
      <c r="F172" s="35"/>
      <c r="G172" s="35"/>
      <c r="H172" s="46"/>
      <c r="I172" s="37" t="s">
        <v>86</v>
      </c>
      <c r="J172" s="37" t="s">
        <v>819</v>
      </c>
      <c r="K172" s="41"/>
      <c r="L172" s="43"/>
      <c r="M172" s="44"/>
    </row>
    <row r="173" spans="1:13" s="3" customFormat="1" x14ac:dyDescent="0.15">
      <c r="A173" s="34" t="str">
        <f>IF(ISBLANK(E173),"", COUNT($A$3:A172)+1)</f>
        <v/>
      </c>
      <c r="B173" s="47"/>
      <c r="C173" s="58"/>
      <c r="D173" s="57"/>
      <c r="E173" s="51"/>
      <c r="F173" s="47"/>
      <c r="G173" s="51"/>
      <c r="H173" s="51"/>
      <c r="I173" s="57" t="s">
        <v>87</v>
      </c>
      <c r="J173" s="57" t="s">
        <v>820</v>
      </c>
      <c r="K173" s="57"/>
      <c r="L173" s="52"/>
      <c r="M173" s="53"/>
    </row>
    <row r="174" spans="1:13" s="3" customFormat="1" x14ac:dyDescent="0.15">
      <c r="A174" s="34" t="str">
        <f>IF(ISBLANK(E174),"", COUNT($A$3:A173)+1)</f>
        <v/>
      </c>
      <c r="B174" s="47"/>
      <c r="C174" s="58"/>
      <c r="D174" s="57"/>
      <c r="E174" s="51"/>
      <c r="F174" s="47"/>
      <c r="G174" s="51"/>
      <c r="H174" s="51"/>
      <c r="I174" s="57" t="s">
        <v>139</v>
      </c>
      <c r="J174" s="57" t="s">
        <v>821</v>
      </c>
      <c r="K174" s="57"/>
      <c r="L174" s="52"/>
      <c r="M174" s="53"/>
    </row>
    <row r="175" spans="1:13" s="3" customFormat="1" x14ac:dyDescent="0.15">
      <c r="A175" s="34" t="str">
        <f>IF(ISBLANK(E175),"", COUNT($A$3:A174)+1)</f>
        <v/>
      </c>
      <c r="B175" s="47"/>
      <c r="C175" s="58"/>
      <c r="D175" s="57"/>
      <c r="E175" s="51"/>
      <c r="F175" s="47"/>
      <c r="G175" s="51"/>
      <c r="H175" s="51"/>
      <c r="I175" s="57" t="s">
        <v>141</v>
      </c>
      <c r="J175" s="57" t="s">
        <v>822</v>
      </c>
      <c r="K175" s="57"/>
      <c r="L175" s="52"/>
      <c r="M175" s="53"/>
    </row>
    <row r="176" spans="1:13" s="3" customFormat="1" x14ac:dyDescent="0.15">
      <c r="A176" s="34" t="str">
        <f>IF(ISBLANK(E176),"", COUNT($A$3:A175)+1)</f>
        <v/>
      </c>
      <c r="B176" s="47"/>
      <c r="C176" s="58"/>
      <c r="D176" s="57"/>
      <c r="E176" s="51"/>
      <c r="F176" s="47"/>
      <c r="G176" s="51"/>
      <c r="H176" s="51"/>
      <c r="I176" s="57">
        <v>5</v>
      </c>
      <c r="J176" s="51" t="s">
        <v>53</v>
      </c>
      <c r="K176" s="51"/>
      <c r="L176" s="51"/>
      <c r="M176" s="53"/>
    </row>
    <row r="177" spans="1:13" ht="27" x14ac:dyDescent="0.15">
      <c r="A177" s="34">
        <f>IF(ISBLANK(E177),"", COUNT($A$3:A176)+1)</f>
        <v>46</v>
      </c>
      <c r="B177" s="37" t="s">
        <v>52</v>
      </c>
      <c r="C177" s="45">
        <v>20</v>
      </c>
      <c r="D177" s="59" t="s">
        <v>969</v>
      </c>
      <c r="E177" s="133" t="s">
        <v>1350</v>
      </c>
      <c r="F177" s="35" t="s">
        <v>1020</v>
      </c>
      <c r="G177" s="35" t="s">
        <v>1287</v>
      </c>
      <c r="H177" s="46"/>
      <c r="I177" s="38"/>
      <c r="J177" s="46"/>
      <c r="K177" s="41">
        <f>IF(ISNUMBER(L177), SUM($L$3:L176)+1,"")</f>
        <v>53</v>
      </c>
      <c r="L177" s="43">
        <v>1</v>
      </c>
      <c r="M177" s="44"/>
    </row>
    <row r="178" spans="1:13" x14ac:dyDescent="0.15">
      <c r="A178" s="34" t="str">
        <f>IF(ISBLANK(E178),"", COUNT($A$3:A177)+1)</f>
        <v/>
      </c>
      <c r="B178" s="37"/>
      <c r="C178" s="45"/>
      <c r="D178" s="59"/>
      <c r="E178" s="51"/>
      <c r="F178" s="35"/>
      <c r="G178" s="35"/>
      <c r="H178" s="46"/>
      <c r="I178" s="38">
        <v>1</v>
      </c>
      <c r="J178" s="46" t="s">
        <v>823</v>
      </c>
      <c r="K178" s="41"/>
      <c r="L178" s="43"/>
      <c r="M178" s="44"/>
    </row>
    <row r="179" spans="1:13" s="3" customFormat="1" x14ac:dyDescent="0.15">
      <c r="A179" s="34" t="str">
        <f>IF(ISBLANK(E179),"", COUNT($A$3:A178)+1)</f>
        <v/>
      </c>
      <c r="B179" s="47"/>
      <c r="C179" s="48"/>
      <c r="D179" s="49"/>
      <c r="E179" s="51"/>
      <c r="F179" s="47"/>
      <c r="G179" s="51"/>
      <c r="H179" s="51"/>
      <c r="I179" s="50">
        <v>2</v>
      </c>
      <c r="J179" s="51" t="s">
        <v>824</v>
      </c>
      <c r="K179" s="51"/>
      <c r="L179" s="52"/>
      <c r="M179" s="53"/>
    </row>
    <row r="180" spans="1:13" s="3" customFormat="1" x14ac:dyDescent="0.15">
      <c r="A180" s="34" t="str">
        <f>IF(ISBLANK(E180),"", COUNT($A$3:A179)+1)</f>
        <v/>
      </c>
      <c r="B180" s="47"/>
      <c r="C180" s="48"/>
      <c r="D180" s="49"/>
      <c r="E180" s="51"/>
      <c r="F180" s="47"/>
      <c r="G180" s="51"/>
      <c r="H180" s="51"/>
      <c r="I180" s="50" t="s">
        <v>139</v>
      </c>
      <c r="J180" s="51" t="s">
        <v>825</v>
      </c>
      <c r="K180" s="51"/>
      <c r="L180" s="52"/>
      <c r="M180" s="53"/>
    </row>
    <row r="181" spans="1:13" s="3" customFormat="1" x14ac:dyDescent="0.15">
      <c r="A181" s="34" t="str">
        <f>IF(ISBLANK(E181),"", COUNT($A$3:A180)+1)</f>
        <v/>
      </c>
      <c r="B181" s="47"/>
      <c r="C181" s="48"/>
      <c r="D181" s="49"/>
      <c r="E181" s="51"/>
      <c r="F181" s="47"/>
      <c r="G181" s="51"/>
      <c r="H181" s="51"/>
      <c r="I181" s="50" t="s">
        <v>141</v>
      </c>
      <c r="J181" s="51" t="s">
        <v>826</v>
      </c>
      <c r="K181" s="51"/>
      <c r="L181" s="52"/>
      <c r="M181" s="53"/>
    </row>
    <row r="182" spans="1:13" s="3" customFormat="1" x14ac:dyDescent="0.15">
      <c r="A182" s="34" t="str">
        <f>IF(ISBLANK(E182),"", COUNT($A$3:A181)+1)</f>
        <v/>
      </c>
      <c r="B182" s="47"/>
      <c r="C182" s="48"/>
      <c r="D182" s="49"/>
      <c r="E182" s="51"/>
      <c r="F182" s="47"/>
      <c r="G182" s="51"/>
      <c r="H182" s="51"/>
      <c r="I182" s="50" t="s">
        <v>143</v>
      </c>
      <c r="J182" s="51" t="s">
        <v>827</v>
      </c>
      <c r="K182" s="51"/>
      <c r="L182" s="52"/>
      <c r="M182" s="53"/>
    </row>
    <row r="183" spans="1:13" s="3" customFormat="1" x14ac:dyDescent="0.15">
      <c r="A183" s="34" t="str">
        <f>IF(ISBLANK(E183),"", COUNT($A$3:A182)+1)</f>
        <v/>
      </c>
      <c r="B183" s="47"/>
      <c r="C183" s="48"/>
      <c r="D183" s="49"/>
      <c r="E183" s="51"/>
      <c r="F183" s="47"/>
      <c r="G183" s="51"/>
      <c r="H183" s="51"/>
      <c r="I183" s="50" t="s">
        <v>160</v>
      </c>
      <c r="J183" s="51" t="s">
        <v>828</v>
      </c>
      <c r="K183" s="51"/>
      <c r="L183" s="52"/>
      <c r="M183" s="53"/>
    </row>
    <row r="184" spans="1:13" s="3" customFormat="1" x14ac:dyDescent="0.15">
      <c r="A184" s="34" t="str">
        <f>IF(ISBLANK(E184),"", COUNT($A$3:A183)+1)</f>
        <v/>
      </c>
      <c r="B184" s="47"/>
      <c r="C184" s="48"/>
      <c r="D184" s="49"/>
      <c r="E184" s="51"/>
      <c r="F184" s="47"/>
      <c r="G184" s="51"/>
      <c r="H184" s="51"/>
      <c r="I184" s="50" t="s">
        <v>162</v>
      </c>
      <c r="J184" s="51" t="s">
        <v>652</v>
      </c>
      <c r="K184" s="51"/>
      <c r="L184" s="52"/>
      <c r="M184" s="53"/>
    </row>
    <row r="185" spans="1:13" ht="27" x14ac:dyDescent="0.15">
      <c r="A185" s="34">
        <f>IF(ISBLANK(E185),"", COUNT($A$3:A184)+1)</f>
        <v>47</v>
      </c>
      <c r="B185" s="37" t="s">
        <v>52</v>
      </c>
      <c r="C185" s="45">
        <v>21</v>
      </c>
      <c r="D185" s="59" t="s">
        <v>969</v>
      </c>
      <c r="E185" s="132" t="s">
        <v>1351</v>
      </c>
      <c r="F185" s="35" t="s">
        <v>1021</v>
      </c>
      <c r="G185" s="35" t="s">
        <v>1287</v>
      </c>
      <c r="H185" s="46"/>
      <c r="I185" s="38"/>
      <c r="J185" s="46"/>
      <c r="K185" s="41">
        <f>IF(ISNUMBER(L185), SUM($L$3:L184)+1,"")</f>
        <v>54</v>
      </c>
      <c r="L185" s="43">
        <v>1</v>
      </c>
      <c r="M185" s="44"/>
    </row>
    <row r="186" spans="1:13" x14ac:dyDescent="0.15">
      <c r="A186" s="34" t="str">
        <f>IF(ISBLANK(E186),"", COUNT($A$3:A185)+1)</f>
        <v/>
      </c>
      <c r="B186" s="37"/>
      <c r="C186" s="45"/>
      <c r="D186" s="59"/>
      <c r="E186" s="51"/>
      <c r="F186" s="35"/>
      <c r="G186" s="35"/>
      <c r="H186" s="46"/>
      <c r="I186" s="38" t="s">
        <v>86</v>
      </c>
      <c r="J186" s="46" t="s">
        <v>829</v>
      </c>
      <c r="K186" s="41"/>
      <c r="L186" s="43"/>
      <c r="M186" s="44"/>
    </row>
    <row r="187" spans="1:13" s="3" customFormat="1" x14ac:dyDescent="0.15">
      <c r="A187" s="34" t="str">
        <f>IF(ISBLANK(E187),"", COUNT($A$3:A186)+1)</f>
        <v/>
      </c>
      <c r="B187" s="47"/>
      <c r="C187" s="48"/>
      <c r="D187" s="49"/>
      <c r="E187" s="51"/>
      <c r="F187" s="47"/>
      <c r="G187" s="51"/>
      <c r="H187" s="51"/>
      <c r="I187" s="50" t="s">
        <v>87</v>
      </c>
      <c r="J187" s="51" t="s">
        <v>830</v>
      </c>
      <c r="K187" s="51"/>
      <c r="L187" s="52"/>
      <c r="M187" s="53"/>
    </row>
    <row r="188" spans="1:13" s="3" customFormat="1" x14ac:dyDescent="0.15">
      <c r="A188" s="34" t="str">
        <f>IF(ISBLANK(E188),"", COUNT($A$3:A187)+1)</f>
        <v/>
      </c>
      <c r="B188" s="47"/>
      <c r="C188" s="48"/>
      <c r="D188" s="49"/>
      <c r="E188" s="51"/>
      <c r="F188" s="47"/>
      <c r="G188" s="51"/>
      <c r="H188" s="51"/>
      <c r="I188" s="50" t="s">
        <v>139</v>
      </c>
      <c r="J188" s="51" t="s">
        <v>831</v>
      </c>
      <c r="K188" s="51"/>
      <c r="L188" s="52"/>
      <c r="M188" s="53"/>
    </row>
    <row r="189" spans="1:13" s="3" customFormat="1" x14ac:dyDescent="0.15">
      <c r="A189" s="34" t="str">
        <f>IF(ISBLANK(E189),"", COUNT($A$3:A188)+1)</f>
        <v/>
      </c>
      <c r="B189" s="47"/>
      <c r="C189" s="48"/>
      <c r="D189" s="49"/>
      <c r="E189" s="51"/>
      <c r="F189" s="47"/>
      <c r="G189" s="51"/>
      <c r="H189" s="51"/>
      <c r="I189" s="50" t="s">
        <v>141</v>
      </c>
      <c r="J189" s="51" t="s">
        <v>832</v>
      </c>
      <c r="K189" s="51"/>
      <c r="L189" s="52"/>
      <c r="M189" s="53"/>
    </row>
    <row r="190" spans="1:13" s="3" customFormat="1" x14ac:dyDescent="0.15">
      <c r="A190" s="34" t="str">
        <f>IF(ISBLANK(E190),"", COUNT($A$3:A189)+1)</f>
        <v/>
      </c>
      <c r="B190" s="47"/>
      <c r="C190" s="48"/>
      <c r="D190" s="49"/>
      <c r="E190" s="51"/>
      <c r="F190" s="47"/>
      <c r="G190" s="51"/>
      <c r="H190" s="51"/>
      <c r="I190" s="50" t="s">
        <v>143</v>
      </c>
      <c r="J190" s="51" t="s">
        <v>833</v>
      </c>
      <c r="K190" s="51"/>
      <c r="L190" s="52"/>
      <c r="M190" s="53"/>
    </row>
    <row r="191" spans="1:13" s="3" customFormat="1" x14ac:dyDescent="0.15">
      <c r="A191" s="34" t="str">
        <f>IF(ISBLANK(E191),"", COUNT($A$3:A190)+1)</f>
        <v/>
      </c>
      <c r="B191" s="47"/>
      <c r="C191" s="48"/>
      <c r="D191" s="49"/>
      <c r="E191" s="51"/>
      <c r="F191" s="47"/>
      <c r="G191" s="51"/>
      <c r="H191" s="51"/>
      <c r="I191" s="50" t="s">
        <v>160</v>
      </c>
      <c r="J191" s="51" t="s">
        <v>652</v>
      </c>
      <c r="K191" s="51"/>
      <c r="L191" s="52"/>
      <c r="M191" s="53"/>
    </row>
    <row r="192" spans="1:13" x14ac:dyDescent="0.15">
      <c r="A192" s="34">
        <f>IF(ISBLANK(E192),"", COUNT($A$3:A191)+1)</f>
        <v>48</v>
      </c>
      <c r="B192" s="37" t="s">
        <v>52</v>
      </c>
      <c r="C192" s="45">
        <v>22</v>
      </c>
      <c r="D192" s="43" t="s">
        <v>970</v>
      </c>
      <c r="E192" s="133" t="s">
        <v>1352</v>
      </c>
      <c r="F192" s="35" t="s">
        <v>1022</v>
      </c>
      <c r="G192" s="35" t="s">
        <v>1287</v>
      </c>
      <c r="H192" s="46"/>
      <c r="I192" s="38"/>
      <c r="J192" s="46"/>
      <c r="K192" s="41">
        <f>IF(ISNUMBER(L192), SUM($L$3:L191)+1,"")</f>
        <v>55</v>
      </c>
      <c r="L192" s="43">
        <v>1</v>
      </c>
      <c r="M192" s="44"/>
    </row>
    <row r="193" spans="1:13" x14ac:dyDescent="0.15">
      <c r="A193" s="34" t="str">
        <f>IF(ISBLANK(E193),"", COUNT($A$3:A192)+1)</f>
        <v/>
      </c>
      <c r="B193" s="37"/>
      <c r="C193" s="45"/>
      <c r="D193" s="43"/>
      <c r="E193" s="51"/>
      <c r="F193" s="35"/>
      <c r="G193" s="35"/>
      <c r="H193" s="46"/>
      <c r="I193" s="38" t="s">
        <v>86</v>
      </c>
      <c r="J193" s="46" t="s">
        <v>834</v>
      </c>
      <c r="K193" s="41"/>
      <c r="L193" s="43"/>
      <c r="M193" s="44"/>
    </row>
    <row r="194" spans="1:13" s="3" customFormat="1" x14ac:dyDescent="0.15">
      <c r="A194" s="34" t="str">
        <f>IF(ISBLANK(E194),"", COUNT($A$3:A193)+1)</f>
        <v/>
      </c>
      <c r="B194" s="47"/>
      <c r="C194" s="48"/>
      <c r="D194" s="49"/>
      <c r="E194" s="51"/>
      <c r="F194" s="47"/>
      <c r="G194" s="51"/>
      <c r="H194" s="51"/>
      <c r="I194" s="50" t="s">
        <v>87</v>
      </c>
      <c r="J194" s="51" t="s">
        <v>835</v>
      </c>
      <c r="K194" s="51"/>
      <c r="L194" s="52"/>
      <c r="M194" s="53"/>
    </row>
    <row r="195" spans="1:13" s="3" customFormat="1" x14ac:dyDescent="0.15">
      <c r="A195" s="34" t="str">
        <f>IF(ISBLANK(E195),"", COUNT($A$3:A194)+1)</f>
        <v/>
      </c>
      <c r="B195" s="47"/>
      <c r="C195" s="48"/>
      <c r="D195" s="49"/>
      <c r="E195" s="51"/>
      <c r="F195" s="47"/>
      <c r="G195" s="51"/>
      <c r="H195" s="51"/>
      <c r="I195" s="50" t="s">
        <v>139</v>
      </c>
      <c r="J195" s="51" t="s">
        <v>836</v>
      </c>
      <c r="K195" s="51"/>
      <c r="L195" s="52"/>
      <c r="M195" s="53"/>
    </row>
    <row r="196" spans="1:13" s="3" customFormat="1" x14ac:dyDescent="0.15">
      <c r="A196" s="34" t="str">
        <f>IF(ISBLANK(E196),"", COUNT($A$3:A195)+1)</f>
        <v/>
      </c>
      <c r="B196" s="47"/>
      <c r="C196" s="48"/>
      <c r="D196" s="49"/>
      <c r="E196" s="51"/>
      <c r="F196" s="47"/>
      <c r="G196" s="51"/>
      <c r="H196" s="51"/>
      <c r="I196" s="50" t="s">
        <v>141</v>
      </c>
      <c r="J196" s="51" t="s">
        <v>635</v>
      </c>
      <c r="K196" s="51"/>
      <c r="L196" s="52"/>
      <c r="M196" s="53"/>
    </row>
    <row r="197" spans="1:13" x14ac:dyDescent="0.15">
      <c r="A197" s="34">
        <f>IF(ISBLANK(E197),"", COUNT($A$3:A196)+1)</f>
        <v>49</v>
      </c>
      <c r="B197" s="37" t="s">
        <v>52</v>
      </c>
      <c r="C197" s="60" t="s">
        <v>74</v>
      </c>
      <c r="D197" s="43" t="s">
        <v>970</v>
      </c>
      <c r="E197" s="133" t="s">
        <v>1353</v>
      </c>
      <c r="F197" s="35" t="s">
        <v>1023</v>
      </c>
      <c r="G197" s="35" t="s">
        <v>1287</v>
      </c>
      <c r="H197" s="46"/>
      <c r="I197" s="38"/>
      <c r="J197" s="46"/>
      <c r="K197" s="41">
        <f>IF(ISNUMBER(L197), SUM($L$3:L196)+1,"")</f>
        <v>56</v>
      </c>
      <c r="L197" s="43">
        <v>1</v>
      </c>
      <c r="M197" s="44"/>
    </row>
    <row r="198" spans="1:13" x14ac:dyDescent="0.15">
      <c r="A198" s="34" t="str">
        <f>IF(ISBLANK(E198),"", COUNT($A$3:A197)+1)</f>
        <v/>
      </c>
      <c r="B198" s="37"/>
      <c r="C198" s="60"/>
      <c r="D198" s="43"/>
      <c r="E198" s="51"/>
      <c r="F198" s="35"/>
      <c r="G198" s="35"/>
      <c r="H198" s="46"/>
      <c r="I198" s="38">
        <v>1</v>
      </c>
      <c r="J198" s="46" t="s">
        <v>837</v>
      </c>
      <c r="K198" s="41"/>
      <c r="L198" s="43"/>
      <c r="M198" s="44"/>
    </row>
    <row r="199" spans="1:13" s="3" customFormat="1" x14ac:dyDescent="0.15">
      <c r="A199" s="34" t="str">
        <f>IF(ISBLANK(E199),"", COUNT($A$3:A198)+1)</f>
        <v/>
      </c>
      <c r="B199" s="47"/>
      <c r="C199" s="61"/>
      <c r="D199" s="62"/>
      <c r="E199" s="51"/>
      <c r="F199" s="47"/>
      <c r="G199" s="51"/>
      <c r="H199" s="51"/>
      <c r="I199" s="50">
        <v>2</v>
      </c>
      <c r="J199" s="51" t="s">
        <v>838</v>
      </c>
      <c r="K199" s="51"/>
      <c r="L199" s="52"/>
      <c r="M199" s="53"/>
    </row>
    <row r="200" spans="1:13" s="3" customFormat="1" x14ac:dyDescent="0.15">
      <c r="A200" s="34" t="str">
        <f>IF(ISBLANK(E200),"", COUNT($A$3:A199)+1)</f>
        <v/>
      </c>
      <c r="B200" s="47"/>
      <c r="C200" s="61"/>
      <c r="D200" s="62"/>
      <c r="E200" s="51"/>
      <c r="F200" s="47"/>
      <c r="G200" s="51"/>
      <c r="H200" s="51"/>
      <c r="I200" s="50" t="s">
        <v>139</v>
      </c>
      <c r="J200" s="51" t="s">
        <v>839</v>
      </c>
      <c r="K200" s="51"/>
      <c r="L200" s="52"/>
      <c r="M200" s="53"/>
    </row>
    <row r="201" spans="1:13" s="3" customFormat="1" x14ac:dyDescent="0.15">
      <c r="A201" s="34" t="str">
        <f>IF(ISBLANK(E201),"", COUNT($A$3:A200)+1)</f>
        <v/>
      </c>
      <c r="B201" s="47"/>
      <c r="C201" s="61"/>
      <c r="D201" s="62"/>
      <c r="E201" s="51"/>
      <c r="F201" s="47"/>
      <c r="G201" s="51"/>
      <c r="H201" s="51"/>
      <c r="I201" s="50" t="s">
        <v>141</v>
      </c>
      <c r="J201" s="51" t="s">
        <v>840</v>
      </c>
      <c r="K201" s="51"/>
      <c r="L201" s="52"/>
      <c r="M201" s="53"/>
    </row>
    <row r="202" spans="1:13" s="3" customFormat="1" x14ac:dyDescent="0.15">
      <c r="A202" s="34" t="str">
        <f>IF(ISBLANK(E202),"", COUNT($A$3:A201)+1)</f>
        <v/>
      </c>
      <c r="B202" s="47"/>
      <c r="C202" s="61"/>
      <c r="D202" s="62"/>
      <c r="E202" s="51"/>
      <c r="F202" s="47"/>
      <c r="G202" s="51"/>
      <c r="H202" s="51"/>
      <c r="I202" s="50">
        <v>5</v>
      </c>
      <c r="J202" s="51" t="s">
        <v>635</v>
      </c>
      <c r="K202" s="51"/>
      <c r="L202" s="51"/>
      <c r="M202" s="53"/>
    </row>
    <row r="203" spans="1:13" x14ac:dyDescent="0.15">
      <c r="A203" s="34">
        <f>IF(ISBLANK(E203),"", COUNT($A$3:A202)+1)</f>
        <v>50</v>
      </c>
      <c r="B203" s="37" t="s">
        <v>52</v>
      </c>
      <c r="C203" s="42" t="s">
        <v>75</v>
      </c>
      <c r="D203" s="43" t="s">
        <v>970</v>
      </c>
      <c r="E203" s="133" t="s">
        <v>1354</v>
      </c>
      <c r="F203" s="35" t="s">
        <v>1024</v>
      </c>
      <c r="G203" s="35" t="s">
        <v>1287</v>
      </c>
      <c r="H203" s="46"/>
      <c r="I203" s="38"/>
      <c r="J203" s="46"/>
      <c r="K203" s="41">
        <f>IF(ISNUMBER(L203), SUM($L$3:L202)+1,"")</f>
        <v>57</v>
      </c>
      <c r="L203" s="43">
        <v>1</v>
      </c>
      <c r="M203" s="44"/>
    </row>
    <row r="204" spans="1:13" x14ac:dyDescent="0.15">
      <c r="A204" s="34" t="str">
        <f>IF(ISBLANK(E204),"", COUNT($A$3:A203)+1)</f>
        <v/>
      </c>
      <c r="B204" s="37"/>
      <c r="C204" s="42"/>
      <c r="D204" s="43"/>
      <c r="E204" s="51"/>
      <c r="F204" s="35"/>
      <c r="G204" s="35"/>
      <c r="H204" s="46"/>
      <c r="I204" s="38">
        <v>1</v>
      </c>
      <c r="J204" s="46" t="s">
        <v>841</v>
      </c>
      <c r="K204" s="41"/>
      <c r="L204" s="43"/>
      <c r="M204" s="44"/>
    </row>
    <row r="205" spans="1:13" s="3" customFormat="1" x14ac:dyDescent="0.15">
      <c r="A205" s="34" t="str">
        <f>IF(ISBLANK(E205),"", COUNT($A$3:A204)+1)</f>
        <v/>
      </c>
      <c r="B205" s="47"/>
      <c r="C205" s="58"/>
      <c r="D205" s="57"/>
      <c r="E205" s="51"/>
      <c r="F205" s="47"/>
      <c r="G205" s="51"/>
      <c r="H205" s="51"/>
      <c r="I205" s="50">
        <v>2</v>
      </c>
      <c r="J205" s="51" t="s">
        <v>842</v>
      </c>
      <c r="K205" s="51"/>
      <c r="L205" s="52"/>
      <c r="M205" s="53"/>
    </row>
    <row r="206" spans="1:13" x14ac:dyDescent="0.2">
      <c r="A206" s="34">
        <f>IF(ISBLANK(E206),"", COUNT($A$3:A205)+1)</f>
        <v>51</v>
      </c>
      <c r="B206" s="37" t="s">
        <v>52</v>
      </c>
      <c r="C206" s="63" t="s">
        <v>76</v>
      </c>
      <c r="D206" s="43" t="s">
        <v>970</v>
      </c>
      <c r="E206" s="134" t="s">
        <v>1514</v>
      </c>
      <c r="F206" s="35" t="s">
        <v>1025</v>
      </c>
      <c r="G206" s="35" t="s">
        <v>1287</v>
      </c>
      <c r="H206" s="46"/>
      <c r="I206" s="38"/>
      <c r="J206" s="46"/>
      <c r="K206" s="41">
        <f>IF(ISNUMBER(L206), SUM($L$3:L205)+1,"")</f>
        <v>58</v>
      </c>
      <c r="L206" s="43">
        <v>1</v>
      </c>
      <c r="M206" s="44"/>
    </row>
    <row r="207" spans="1:13" x14ac:dyDescent="0.15">
      <c r="A207" s="34" t="str">
        <f>IF(ISBLANK(E207),"", COUNT($A$3:A206)+1)</f>
        <v/>
      </c>
      <c r="B207" s="37"/>
      <c r="C207" s="63"/>
      <c r="D207" s="43"/>
      <c r="E207" s="51"/>
      <c r="F207" s="35"/>
      <c r="G207" s="35"/>
      <c r="H207" s="46"/>
      <c r="I207" s="38">
        <v>1</v>
      </c>
      <c r="J207" s="46" t="s">
        <v>843</v>
      </c>
      <c r="K207" s="41"/>
      <c r="L207" s="43"/>
      <c r="M207" s="44"/>
    </row>
    <row r="208" spans="1:13" s="3" customFormat="1" x14ac:dyDescent="0.15">
      <c r="A208" s="34" t="str">
        <f>IF(ISBLANK(E208),"", COUNT($A$3:A207)+1)</f>
        <v/>
      </c>
      <c r="B208" s="47"/>
      <c r="C208" s="58"/>
      <c r="D208" s="57"/>
      <c r="E208" s="51"/>
      <c r="F208" s="47"/>
      <c r="G208" s="51"/>
      <c r="H208" s="51"/>
      <c r="I208" s="50">
        <v>2</v>
      </c>
      <c r="J208" s="51" t="s">
        <v>844</v>
      </c>
      <c r="K208" s="51"/>
      <c r="L208" s="52"/>
      <c r="M208" s="53"/>
    </row>
    <row r="209" spans="1:13" s="3" customFormat="1" x14ac:dyDescent="0.15">
      <c r="A209" s="34" t="str">
        <f>IF(ISBLANK(E209),"", COUNT($A$3:A208)+1)</f>
        <v/>
      </c>
      <c r="B209" s="47"/>
      <c r="C209" s="58"/>
      <c r="D209" s="57"/>
      <c r="E209" s="51"/>
      <c r="F209" s="47"/>
      <c r="G209" s="51"/>
      <c r="H209" s="51"/>
      <c r="I209" s="50">
        <v>3</v>
      </c>
      <c r="J209" s="51" t="s">
        <v>845</v>
      </c>
      <c r="K209" s="51"/>
      <c r="L209" s="52"/>
      <c r="M209" s="53"/>
    </row>
    <row r="210" spans="1:13" s="3" customFormat="1" x14ac:dyDescent="0.15">
      <c r="A210" s="34" t="str">
        <f>IF(ISBLANK(E210),"", COUNT($A$3:A209)+1)</f>
        <v/>
      </c>
      <c r="B210" s="47"/>
      <c r="C210" s="58"/>
      <c r="D210" s="57"/>
      <c r="E210" s="51"/>
      <c r="F210" s="47"/>
      <c r="G210" s="51"/>
      <c r="H210" s="51"/>
      <c r="I210" s="50">
        <v>4</v>
      </c>
      <c r="J210" s="51" t="s">
        <v>846</v>
      </c>
      <c r="K210" s="51"/>
      <c r="L210" s="52"/>
      <c r="M210" s="53"/>
    </row>
    <row r="211" spans="1:13" s="3" customFormat="1" x14ac:dyDescent="0.15">
      <c r="A211" s="34" t="str">
        <f>IF(ISBLANK(E211),"", COUNT($A$3:A210)+1)</f>
        <v/>
      </c>
      <c r="B211" s="47"/>
      <c r="C211" s="58"/>
      <c r="D211" s="57"/>
      <c r="E211" s="51"/>
      <c r="F211" s="47"/>
      <c r="G211" s="51"/>
      <c r="H211" s="51"/>
      <c r="I211" s="50">
        <v>5</v>
      </c>
      <c r="J211" s="51" t="s">
        <v>847</v>
      </c>
      <c r="K211" s="51"/>
      <c r="L211" s="52"/>
      <c r="M211" s="53"/>
    </row>
    <row r="212" spans="1:13" s="3" customFormat="1" x14ac:dyDescent="0.15">
      <c r="A212" s="34" t="str">
        <f>IF(ISBLANK(E212),"", COUNT($A$3:A211)+1)</f>
        <v/>
      </c>
      <c r="B212" s="47"/>
      <c r="C212" s="58"/>
      <c r="D212" s="57"/>
      <c r="E212" s="51"/>
      <c r="F212" s="47"/>
      <c r="G212" s="51"/>
      <c r="H212" s="51"/>
      <c r="I212" s="50" t="s">
        <v>160</v>
      </c>
      <c r="J212" s="51" t="s">
        <v>635</v>
      </c>
      <c r="K212" s="51"/>
      <c r="L212" s="52"/>
      <c r="M212" s="53"/>
    </row>
    <row r="213" spans="1:13" x14ac:dyDescent="0.2">
      <c r="A213" s="34">
        <f>IF(ISBLANK(E213),"", COUNT($A$3:A212)+1)</f>
        <v>52</v>
      </c>
      <c r="B213" s="37" t="s">
        <v>52</v>
      </c>
      <c r="C213" s="63" t="s">
        <v>76</v>
      </c>
      <c r="D213" s="43" t="s">
        <v>970</v>
      </c>
      <c r="E213" s="134" t="s">
        <v>1515</v>
      </c>
      <c r="F213" s="35" t="s">
        <v>1026</v>
      </c>
      <c r="G213" s="35" t="s">
        <v>1287</v>
      </c>
      <c r="H213" s="46"/>
      <c r="I213" s="38"/>
      <c r="J213" s="46" t="s">
        <v>848</v>
      </c>
      <c r="K213" s="41">
        <f>IF(ISNUMBER(L213), SUM($L$3:L212)+1,"")</f>
        <v>59</v>
      </c>
      <c r="L213" s="43">
        <v>1</v>
      </c>
      <c r="M213" s="44"/>
    </row>
    <row r="214" spans="1:13" x14ac:dyDescent="0.2">
      <c r="A214" s="34">
        <f>IF(ISBLANK(E214),"", COUNT($A$3:A213)+1)</f>
        <v>53</v>
      </c>
      <c r="B214" s="37" t="s">
        <v>52</v>
      </c>
      <c r="C214" s="63" t="s">
        <v>76</v>
      </c>
      <c r="D214" s="43" t="s">
        <v>970</v>
      </c>
      <c r="E214" s="134" t="s">
        <v>1516</v>
      </c>
      <c r="F214" s="35" t="s">
        <v>1027</v>
      </c>
      <c r="G214" s="35" t="s">
        <v>1287</v>
      </c>
      <c r="H214" s="46"/>
      <c r="I214" s="38"/>
      <c r="J214" s="46" t="s">
        <v>848</v>
      </c>
      <c r="K214" s="41">
        <f>IF(ISNUMBER(L214), SUM($L$3:L213)+1,"")</f>
        <v>60</v>
      </c>
      <c r="L214" s="43">
        <v>1</v>
      </c>
      <c r="M214" s="44"/>
    </row>
    <row r="215" spans="1:13" x14ac:dyDescent="0.15">
      <c r="A215" s="34">
        <f>IF(ISBLANK(E215),"", COUNT($A$3:A214)+1)</f>
        <v>54</v>
      </c>
      <c r="B215" s="37" t="s">
        <v>52</v>
      </c>
      <c r="C215" s="42" t="s">
        <v>77</v>
      </c>
      <c r="D215" s="43" t="s">
        <v>970</v>
      </c>
      <c r="E215" s="132" t="s">
        <v>1355</v>
      </c>
      <c r="F215" s="35" t="s">
        <v>1028</v>
      </c>
      <c r="G215" s="35" t="s">
        <v>1287</v>
      </c>
      <c r="H215" s="46"/>
      <c r="I215" s="38"/>
      <c r="J215" s="46"/>
      <c r="K215" s="41">
        <f>IF(ISNUMBER(L215), SUM($L$3:L214)+1,"")</f>
        <v>61</v>
      </c>
      <c r="L215" s="43">
        <v>1</v>
      </c>
      <c r="M215" s="44"/>
    </row>
    <row r="216" spans="1:13" x14ac:dyDescent="0.15">
      <c r="A216" s="34" t="str">
        <f>IF(ISBLANK(E216),"", COUNT($A$3:A215)+1)</f>
        <v/>
      </c>
      <c r="B216" s="37"/>
      <c r="C216" s="42"/>
      <c r="D216" s="43"/>
      <c r="E216" s="51"/>
      <c r="F216" s="35"/>
      <c r="G216" s="35"/>
      <c r="H216" s="46"/>
      <c r="I216" s="38">
        <v>1</v>
      </c>
      <c r="J216" s="46" t="s">
        <v>849</v>
      </c>
      <c r="K216" s="41"/>
      <c r="L216" s="43"/>
      <c r="M216" s="44"/>
    </row>
    <row r="217" spans="1:13" s="3" customFormat="1" x14ac:dyDescent="0.15">
      <c r="A217" s="34" t="str">
        <f>IF(ISBLANK(E217),"", COUNT($A$3:A216)+1)</f>
        <v/>
      </c>
      <c r="B217" s="47"/>
      <c r="C217" s="58"/>
      <c r="D217" s="57"/>
      <c r="E217" s="51"/>
      <c r="F217" s="47"/>
      <c r="G217" s="51"/>
      <c r="H217" s="51"/>
      <c r="I217" s="50">
        <v>2</v>
      </c>
      <c r="J217" s="51" t="s">
        <v>850</v>
      </c>
      <c r="K217" s="51"/>
      <c r="L217" s="52"/>
      <c r="M217" s="53"/>
    </row>
    <row r="218" spans="1:13" s="3" customFormat="1" x14ac:dyDescent="0.15">
      <c r="A218" s="34" t="str">
        <f>IF(ISBLANK(E218),"", COUNT($A$3:A217)+1)</f>
        <v/>
      </c>
      <c r="B218" s="47"/>
      <c r="C218" s="58"/>
      <c r="D218" s="57"/>
      <c r="E218" s="51"/>
      <c r="F218" s="47"/>
      <c r="G218" s="51"/>
      <c r="H218" s="51"/>
      <c r="I218" s="50">
        <v>3</v>
      </c>
      <c r="J218" s="51" t="s">
        <v>851</v>
      </c>
      <c r="K218" s="51"/>
      <c r="L218" s="52"/>
      <c r="M218" s="53"/>
    </row>
    <row r="219" spans="1:13" s="3" customFormat="1" x14ac:dyDescent="0.15">
      <c r="A219" s="34" t="str">
        <f>IF(ISBLANK(E219),"", COUNT($A$3:A218)+1)</f>
        <v/>
      </c>
      <c r="B219" s="47"/>
      <c r="C219" s="58"/>
      <c r="D219" s="57"/>
      <c r="E219" s="51"/>
      <c r="F219" s="47"/>
      <c r="G219" s="51"/>
      <c r="H219" s="51"/>
      <c r="I219" s="50">
        <v>4</v>
      </c>
      <c r="J219" s="51" t="s">
        <v>852</v>
      </c>
      <c r="K219" s="51"/>
      <c r="L219" s="52"/>
      <c r="M219" s="53"/>
    </row>
    <row r="220" spans="1:13" s="3" customFormat="1" x14ac:dyDescent="0.15">
      <c r="A220" s="34" t="str">
        <f>IF(ISBLANK(E220),"", COUNT($A$3:A219)+1)</f>
        <v/>
      </c>
      <c r="B220" s="47"/>
      <c r="C220" s="58"/>
      <c r="D220" s="57"/>
      <c r="E220" s="51"/>
      <c r="F220" s="47"/>
      <c r="G220" s="51"/>
      <c r="H220" s="51"/>
      <c r="I220" s="50">
        <v>5</v>
      </c>
      <c r="J220" s="51" t="s">
        <v>853</v>
      </c>
      <c r="K220" s="51"/>
      <c r="L220" s="52"/>
      <c r="M220" s="53"/>
    </row>
    <row r="221" spans="1:13" s="3" customFormat="1" x14ac:dyDescent="0.15">
      <c r="A221" s="34" t="str">
        <f>IF(ISBLANK(E221),"", COUNT($A$3:A220)+1)</f>
        <v/>
      </c>
      <c r="B221" s="47"/>
      <c r="C221" s="58"/>
      <c r="D221" s="57"/>
      <c r="E221" s="51"/>
      <c r="F221" s="47"/>
      <c r="G221" s="51"/>
      <c r="H221" s="51"/>
      <c r="I221" s="50" t="s">
        <v>160</v>
      </c>
      <c r="J221" s="51" t="s">
        <v>635</v>
      </c>
      <c r="K221" s="51"/>
      <c r="L221" s="52"/>
      <c r="M221" s="53"/>
    </row>
    <row r="222" spans="1:13" x14ac:dyDescent="0.15">
      <c r="A222" s="34">
        <f>IF(ISBLANK(E222),"", COUNT($A$3:A221)+1)</f>
        <v>55</v>
      </c>
      <c r="B222" s="37" t="s">
        <v>52</v>
      </c>
      <c r="C222" s="42" t="s">
        <v>77</v>
      </c>
      <c r="D222" s="43" t="s">
        <v>970</v>
      </c>
      <c r="E222" s="132" t="s">
        <v>1356</v>
      </c>
      <c r="F222" s="35" t="s">
        <v>1029</v>
      </c>
      <c r="G222" s="35" t="s">
        <v>1287</v>
      </c>
      <c r="H222" s="46"/>
      <c r="I222" s="38"/>
      <c r="J222" s="46" t="s">
        <v>854</v>
      </c>
      <c r="K222" s="41">
        <f>IF(ISNUMBER(L222), SUM($L$3:L221)+1,"")</f>
        <v>62</v>
      </c>
      <c r="L222" s="43">
        <v>1</v>
      </c>
      <c r="M222" s="44"/>
    </row>
    <row r="223" spans="1:13" x14ac:dyDescent="0.15">
      <c r="A223" s="34">
        <f>IF(ISBLANK(E223),"", COUNT($A$3:A222)+1)</f>
        <v>56</v>
      </c>
      <c r="B223" s="37" t="s">
        <v>52</v>
      </c>
      <c r="C223" s="42" t="s">
        <v>77</v>
      </c>
      <c r="D223" s="43" t="s">
        <v>970</v>
      </c>
      <c r="E223" s="132" t="s">
        <v>1357</v>
      </c>
      <c r="F223" s="35" t="s">
        <v>1030</v>
      </c>
      <c r="G223" s="35" t="s">
        <v>1287</v>
      </c>
      <c r="H223" s="46"/>
      <c r="I223" s="38"/>
      <c r="J223" s="46" t="s">
        <v>854</v>
      </c>
      <c r="K223" s="41">
        <f>IF(ISNUMBER(L223), SUM($L$3:L222)+1,"")</f>
        <v>63</v>
      </c>
      <c r="L223" s="43">
        <v>1</v>
      </c>
      <c r="M223" s="44"/>
    </row>
    <row r="224" spans="1:13" x14ac:dyDescent="0.15">
      <c r="A224" s="34">
        <f>IF(ISBLANK(E224),"", COUNT($A$3:A223)+1)</f>
        <v>57</v>
      </c>
      <c r="B224" s="37" t="s">
        <v>52</v>
      </c>
      <c r="C224" s="42" t="s">
        <v>78</v>
      </c>
      <c r="D224" s="43" t="s">
        <v>970</v>
      </c>
      <c r="E224" s="133" t="s">
        <v>1358</v>
      </c>
      <c r="F224" s="35" t="s">
        <v>1031</v>
      </c>
      <c r="G224" s="35" t="s">
        <v>1287</v>
      </c>
      <c r="H224" s="46"/>
      <c r="I224" s="38"/>
      <c r="J224" s="46"/>
      <c r="K224" s="41">
        <f>IF(ISNUMBER(L224), SUM($L$3:L223)+1,"")</f>
        <v>64</v>
      </c>
      <c r="L224" s="43">
        <v>1</v>
      </c>
      <c r="M224" s="44"/>
    </row>
    <row r="225" spans="1:13" x14ac:dyDescent="0.15">
      <c r="A225" s="34" t="str">
        <f>IF(ISBLANK(E225),"", COUNT($A$3:A224)+1)</f>
        <v/>
      </c>
      <c r="B225" s="37"/>
      <c r="C225" s="42"/>
      <c r="D225" s="43"/>
      <c r="E225" s="51"/>
      <c r="F225" s="35"/>
      <c r="G225" s="35"/>
      <c r="H225" s="46"/>
      <c r="I225" s="38">
        <v>1</v>
      </c>
      <c r="J225" s="46" t="s">
        <v>855</v>
      </c>
      <c r="K225" s="41"/>
      <c r="L225" s="43"/>
      <c r="M225" s="44"/>
    </row>
    <row r="226" spans="1:13" s="3" customFormat="1" x14ac:dyDescent="0.15">
      <c r="A226" s="34" t="str">
        <f>IF(ISBLANK(E226),"", COUNT($A$3:A225)+1)</f>
        <v/>
      </c>
      <c r="B226" s="47"/>
      <c r="C226" s="58"/>
      <c r="D226" s="57"/>
      <c r="E226" s="51"/>
      <c r="F226" s="47"/>
      <c r="G226" s="51"/>
      <c r="H226" s="51"/>
      <c r="I226" s="50">
        <v>2</v>
      </c>
      <c r="J226" s="51" t="s">
        <v>856</v>
      </c>
      <c r="K226" s="51"/>
      <c r="L226" s="52"/>
      <c r="M226" s="53"/>
    </row>
    <row r="227" spans="1:13" x14ac:dyDescent="0.15">
      <c r="A227" s="34">
        <f>IF(ISBLANK(E227),"", COUNT($A$3:A226)+1)</f>
        <v>58</v>
      </c>
      <c r="B227" s="37" t="s">
        <v>52</v>
      </c>
      <c r="C227" s="63" t="s">
        <v>888</v>
      </c>
      <c r="D227" s="43" t="s">
        <v>970</v>
      </c>
      <c r="E227" s="133" t="s">
        <v>1359</v>
      </c>
      <c r="F227" s="35" t="s">
        <v>1032</v>
      </c>
      <c r="G227" s="35" t="s">
        <v>1287</v>
      </c>
      <c r="H227" s="46"/>
      <c r="I227" s="38"/>
      <c r="J227" s="46"/>
      <c r="K227" s="41">
        <f>IF(ISNUMBER(L227), SUM($L$3:L226)+1,"")</f>
        <v>65</v>
      </c>
      <c r="L227" s="43">
        <v>1</v>
      </c>
      <c r="M227" s="44"/>
    </row>
    <row r="228" spans="1:13" x14ac:dyDescent="0.15">
      <c r="A228" s="34" t="str">
        <f>IF(ISBLANK(E228),"", COUNT($A$3:A227)+1)</f>
        <v/>
      </c>
      <c r="B228" s="37"/>
      <c r="C228" s="63"/>
      <c r="D228" s="43"/>
      <c r="E228" s="51"/>
      <c r="F228" s="35"/>
      <c r="G228" s="35"/>
      <c r="H228" s="46"/>
      <c r="I228" s="38">
        <v>1</v>
      </c>
      <c r="J228" s="46" t="s">
        <v>857</v>
      </c>
      <c r="K228" s="41"/>
      <c r="L228" s="43"/>
      <c r="M228" s="44"/>
    </row>
    <row r="229" spans="1:13" s="3" customFormat="1" x14ac:dyDescent="0.15">
      <c r="A229" s="34" t="str">
        <f>IF(ISBLANK(E229),"", COUNT($A$3:A228)+1)</f>
        <v/>
      </c>
      <c r="B229" s="47"/>
      <c r="C229" s="58"/>
      <c r="D229" s="57"/>
      <c r="E229" s="51"/>
      <c r="F229" s="47"/>
      <c r="G229" s="51"/>
      <c r="H229" s="51"/>
      <c r="I229" s="50">
        <v>2</v>
      </c>
      <c r="J229" s="51" t="s">
        <v>858</v>
      </c>
      <c r="K229" s="51"/>
      <c r="L229" s="52"/>
      <c r="M229" s="53"/>
    </row>
    <row r="230" spans="1:13" s="3" customFormat="1" x14ac:dyDescent="0.15">
      <c r="A230" s="34" t="str">
        <f>IF(ISBLANK(E230),"", COUNT($A$3:A229)+1)</f>
        <v/>
      </c>
      <c r="B230" s="47"/>
      <c r="C230" s="58"/>
      <c r="D230" s="57"/>
      <c r="E230" s="51"/>
      <c r="F230" s="47"/>
      <c r="G230" s="51"/>
      <c r="H230" s="51"/>
      <c r="I230" s="50" t="s">
        <v>139</v>
      </c>
      <c r="J230" s="51" t="s">
        <v>635</v>
      </c>
      <c r="K230" s="51"/>
      <c r="L230" s="52"/>
      <c r="M230" s="53"/>
    </row>
    <row r="231" spans="1:13" x14ac:dyDescent="0.15">
      <c r="A231" s="34">
        <f>IF(ISBLANK(E231),"", COUNT($A$3:A230)+1)</f>
        <v>59</v>
      </c>
      <c r="B231" s="38" t="s">
        <v>54</v>
      </c>
      <c r="C231" s="64">
        <v>26</v>
      </c>
      <c r="D231" s="39" t="s">
        <v>967</v>
      </c>
      <c r="E231" s="133" t="s">
        <v>1360</v>
      </c>
      <c r="F231" s="35" t="s">
        <v>1033</v>
      </c>
      <c r="G231" s="35" t="s">
        <v>1287</v>
      </c>
      <c r="H231" s="46"/>
      <c r="I231" s="38"/>
      <c r="J231" s="46"/>
      <c r="K231" s="41">
        <f>IF(ISNUMBER(L231), SUM($L$3:L230)+1,"")</f>
        <v>66</v>
      </c>
      <c r="L231" s="43">
        <v>1</v>
      </c>
      <c r="M231" s="44"/>
    </row>
    <row r="232" spans="1:13" x14ac:dyDescent="0.15">
      <c r="A232" s="34" t="str">
        <f>IF(ISBLANK(E232),"", COUNT($A$3:A231)+1)</f>
        <v/>
      </c>
      <c r="B232" s="38"/>
      <c r="C232" s="64"/>
      <c r="D232" s="39"/>
      <c r="E232" s="51"/>
      <c r="F232" s="35"/>
      <c r="G232" s="35"/>
      <c r="H232" s="46"/>
      <c r="I232" s="38">
        <v>1</v>
      </c>
      <c r="J232" s="46" t="s">
        <v>125</v>
      </c>
      <c r="K232" s="41"/>
      <c r="L232" s="43"/>
      <c r="M232" s="44"/>
    </row>
    <row r="233" spans="1:13" s="3" customFormat="1" x14ac:dyDescent="0.15">
      <c r="A233" s="34" t="str">
        <f>IF(ISBLANK(E233),"", COUNT($A$3:A232)+1)</f>
        <v/>
      </c>
      <c r="B233" s="47"/>
      <c r="C233" s="65"/>
      <c r="D233" s="66"/>
      <c r="E233" s="51"/>
      <c r="F233" s="47"/>
      <c r="G233" s="51"/>
      <c r="H233" s="51"/>
      <c r="I233" s="50">
        <v>2</v>
      </c>
      <c r="J233" s="51" t="s">
        <v>126</v>
      </c>
      <c r="K233" s="51"/>
      <c r="L233" s="52"/>
      <c r="M233" s="53"/>
    </row>
    <row r="234" spans="1:13" s="3" customFormat="1" x14ac:dyDescent="0.15">
      <c r="A234" s="34" t="str">
        <f>IF(ISBLANK(E234),"", COUNT($A$3:A233)+1)</f>
        <v/>
      </c>
      <c r="B234" s="47"/>
      <c r="C234" s="65"/>
      <c r="D234" s="66"/>
      <c r="E234" s="51"/>
      <c r="F234" s="47"/>
      <c r="G234" s="51"/>
      <c r="H234" s="51"/>
      <c r="I234" s="50">
        <v>3</v>
      </c>
      <c r="J234" s="51" t="s">
        <v>127</v>
      </c>
      <c r="K234" s="51"/>
      <c r="L234" s="52"/>
      <c r="M234" s="53"/>
    </row>
    <row r="235" spans="1:13" s="3" customFormat="1" x14ac:dyDescent="0.15">
      <c r="A235" s="34" t="str">
        <f>IF(ISBLANK(E235),"", COUNT($A$3:A234)+1)</f>
        <v/>
      </c>
      <c r="B235" s="47"/>
      <c r="C235" s="65"/>
      <c r="D235" s="66"/>
      <c r="E235" s="51"/>
      <c r="F235" s="47"/>
      <c r="G235" s="51"/>
      <c r="H235" s="51"/>
      <c r="I235" s="50">
        <v>4</v>
      </c>
      <c r="J235" s="51" t="s">
        <v>128</v>
      </c>
      <c r="K235" s="51"/>
      <c r="L235" s="52"/>
      <c r="M235" s="53"/>
    </row>
    <row r="236" spans="1:13" s="3" customFormat="1" x14ac:dyDescent="0.15">
      <c r="A236" s="34" t="str">
        <f>IF(ISBLANK(E236),"", COUNT($A$3:A235)+1)</f>
        <v/>
      </c>
      <c r="B236" s="47"/>
      <c r="C236" s="65"/>
      <c r="D236" s="66"/>
      <c r="E236" s="51"/>
      <c r="F236" s="47"/>
      <c r="G236" s="51"/>
      <c r="H236" s="51"/>
      <c r="I236" s="50">
        <v>5</v>
      </c>
      <c r="J236" s="51" t="s">
        <v>129</v>
      </c>
      <c r="K236" s="51"/>
      <c r="L236" s="52"/>
      <c r="M236" s="53"/>
    </row>
    <row r="237" spans="1:13" x14ac:dyDescent="0.2">
      <c r="A237" s="34">
        <f>IF(ISBLANK(E237),"", COUNT($A$3:A236)+1)</f>
        <v>60</v>
      </c>
      <c r="B237" s="38" t="s">
        <v>54</v>
      </c>
      <c r="C237" s="64">
        <v>27</v>
      </c>
      <c r="D237" s="39" t="s">
        <v>967</v>
      </c>
      <c r="E237" s="134" t="s">
        <v>1517</v>
      </c>
      <c r="F237" s="35" t="s">
        <v>1034</v>
      </c>
      <c r="G237" s="46" t="s">
        <v>1287</v>
      </c>
      <c r="H237" s="46"/>
      <c r="I237" s="38"/>
      <c r="J237" s="46"/>
      <c r="K237" s="41">
        <f>IF(ISNUMBER(L237), SUM($L$3:L236)+1,"")</f>
        <v>67</v>
      </c>
      <c r="L237" s="43">
        <v>1</v>
      </c>
      <c r="M237" s="44"/>
    </row>
    <row r="238" spans="1:13" x14ac:dyDescent="0.15">
      <c r="A238" s="34" t="str">
        <f>IF(ISBLANK(E238),"", COUNT($A$3:A237)+1)</f>
        <v/>
      </c>
      <c r="B238" s="38"/>
      <c r="C238" s="64"/>
      <c r="D238" s="39"/>
      <c r="E238" s="51"/>
      <c r="F238" s="35"/>
      <c r="G238" s="46"/>
      <c r="H238" s="46"/>
      <c r="I238" s="38">
        <v>1</v>
      </c>
      <c r="J238" s="46" t="s">
        <v>190</v>
      </c>
      <c r="K238" s="41"/>
      <c r="L238" s="43"/>
      <c r="M238" s="44"/>
    </row>
    <row r="239" spans="1:13" s="3" customFormat="1" x14ac:dyDescent="0.15">
      <c r="A239" s="34" t="str">
        <f>IF(ISBLANK(E239),"", COUNT($A$3:A238)+1)</f>
        <v/>
      </c>
      <c r="B239" s="47"/>
      <c r="C239" s="65"/>
      <c r="D239" s="66"/>
      <c r="E239" s="51"/>
      <c r="F239" s="47"/>
      <c r="G239" s="51"/>
      <c r="H239" s="51"/>
      <c r="I239" s="50">
        <v>2</v>
      </c>
      <c r="J239" s="51" t="s">
        <v>619</v>
      </c>
      <c r="K239" s="51"/>
      <c r="L239" s="52"/>
      <c r="M239" s="53"/>
    </row>
    <row r="240" spans="1:13" x14ac:dyDescent="0.2">
      <c r="A240" s="34">
        <f>IF(ISBLANK(E240),"", COUNT($A$3:A239)+1)</f>
        <v>61</v>
      </c>
      <c r="B240" s="38" t="s">
        <v>54</v>
      </c>
      <c r="C240" s="64">
        <v>27</v>
      </c>
      <c r="D240" s="39" t="s">
        <v>967</v>
      </c>
      <c r="E240" s="134" t="s">
        <v>1518</v>
      </c>
      <c r="F240" s="35" t="s">
        <v>1035</v>
      </c>
      <c r="G240" s="46" t="s">
        <v>1288</v>
      </c>
      <c r="H240" s="46" t="s">
        <v>947</v>
      </c>
      <c r="I240" s="38"/>
      <c r="J240" s="46"/>
      <c r="K240" s="41">
        <f>IF(ISNUMBER(L240), SUM($L$3:L239)+1,"")</f>
        <v>68</v>
      </c>
      <c r="L240" s="43">
        <v>2</v>
      </c>
      <c r="M240" s="44"/>
    </row>
    <row r="241" spans="1:13" x14ac:dyDescent="0.2">
      <c r="A241" s="34">
        <f>IF(ISBLANK(E241),"", COUNT($A$3:A240)+1)</f>
        <v>62</v>
      </c>
      <c r="B241" s="38" t="s">
        <v>54</v>
      </c>
      <c r="C241" s="64">
        <v>27</v>
      </c>
      <c r="D241" s="39" t="s">
        <v>967</v>
      </c>
      <c r="E241" s="134" t="s">
        <v>1519</v>
      </c>
      <c r="F241" s="35" t="s">
        <v>1036</v>
      </c>
      <c r="G241" s="46" t="s">
        <v>1287</v>
      </c>
      <c r="H241" s="46"/>
      <c r="I241" s="38"/>
      <c r="J241" s="46" t="s">
        <v>693</v>
      </c>
      <c r="K241" s="41">
        <f>IF(ISNUMBER(L241), SUM($L$3:L240)+1,"")</f>
        <v>70</v>
      </c>
      <c r="L241" s="43">
        <v>1</v>
      </c>
      <c r="M241" s="44"/>
    </row>
    <row r="242" spans="1:13" x14ac:dyDescent="0.2">
      <c r="A242" s="34">
        <f>IF(ISBLANK(E242),"", COUNT($A$3:A241)+1)</f>
        <v>63</v>
      </c>
      <c r="B242" s="38" t="s">
        <v>54</v>
      </c>
      <c r="C242" s="64">
        <v>27</v>
      </c>
      <c r="D242" s="39" t="s">
        <v>967</v>
      </c>
      <c r="E242" s="134" t="s">
        <v>1520</v>
      </c>
      <c r="F242" s="35" t="s">
        <v>1037</v>
      </c>
      <c r="G242" s="46" t="s">
        <v>1288</v>
      </c>
      <c r="H242" s="46" t="s">
        <v>947</v>
      </c>
      <c r="I242" s="38"/>
      <c r="J242" s="46"/>
      <c r="K242" s="41">
        <f>IF(ISNUMBER(L242), SUM($L$3:L241)+1,"")</f>
        <v>71</v>
      </c>
      <c r="L242" s="43">
        <v>2</v>
      </c>
      <c r="M242" s="44"/>
    </row>
    <row r="243" spans="1:13" x14ac:dyDescent="0.2">
      <c r="A243" s="34">
        <f>IF(ISBLANK(E243),"", COUNT($A$3:A242)+1)</f>
        <v>64</v>
      </c>
      <c r="B243" s="38" t="s">
        <v>54</v>
      </c>
      <c r="C243" s="64">
        <v>27</v>
      </c>
      <c r="D243" s="39" t="s">
        <v>967</v>
      </c>
      <c r="E243" s="134" t="s">
        <v>1521</v>
      </c>
      <c r="F243" s="35" t="s">
        <v>1038</v>
      </c>
      <c r="G243" s="46" t="s">
        <v>1287</v>
      </c>
      <c r="H243" s="46"/>
      <c r="I243" s="38"/>
      <c r="J243" s="46" t="s">
        <v>693</v>
      </c>
      <c r="K243" s="41">
        <f>IF(ISNUMBER(L243), SUM($L$3:L242)+1,"")</f>
        <v>73</v>
      </c>
      <c r="L243" s="43">
        <v>1</v>
      </c>
      <c r="M243" s="44"/>
    </row>
    <row r="244" spans="1:13" x14ac:dyDescent="0.2">
      <c r="A244" s="34">
        <f>IF(ISBLANK(E244),"", COUNT($A$3:A243)+1)</f>
        <v>65</v>
      </c>
      <c r="B244" s="38" t="s">
        <v>54</v>
      </c>
      <c r="C244" s="64">
        <v>27</v>
      </c>
      <c r="D244" s="39" t="s">
        <v>967</v>
      </c>
      <c r="E244" s="134" t="s">
        <v>1522</v>
      </c>
      <c r="F244" s="35" t="s">
        <v>1039</v>
      </c>
      <c r="G244" s="46" t="s">
        <v>1288</v>
      </c>
      <c r="H244" s="46" t="s">
        <v>947</v>
      </c>
      <c r="I244" s="38"/>
      <c r="J244" s="46"/>
      <c r="K244" s="41">
        <f>IF(ISNUMBER(L244), SUM($L$3:L243)+1,"")</f>
        <v>74</v>
      </c>
      <c r="L244" s="43">
        <v>2</v>
      </c>
      <c r="M244" s="44"/>
    </row>
    <row r="245" spans="1:13" x14ac:dyDescent="0.15">
      <c r="A245" s="34">
        <f>IF(ISBLANK(E245),"", COUNT($A$3:A244)+1)</f>
        <v>66</v>
      </c>
      <c r="B245" s="38" t="s">
        <v>54</v>
      </c>
      <c r="C245" s="64">
        <v>28</v>
      </c>
      <c r="D245" s="39" t="s">
        <v>967</v>
      </c>
      <c r="E245" s="133" t="s">
        <v>1456</v>
      </c>
      <c r="F245" s="35" t="s">
        <v>1040</v>
      </c>
      <c r="G245" s="46" t="s">
        <v>1287</v>
      </c>
      <c r="H245" s="46"/>
      <c r="I245" s="38"/>
      <c r="J245" s="46"/>
      <c r="K245" s="41">
        <f>IF(ISNUMBER(L245), SUM($L$3:L244)+1,"")</f>
        <v>76</v>
      </c>
      <c r="L245" s="43">
        <v>1</v>
      </c>
      <c r="M245" s="44"/>
    </row>
    <row r="246" spans="1:13" x14ac:dyDescent="0.15">
      <c r="A246" s="34" t="str">
        <f>IF(ISBLANK(E246),"", COUNT($A$3:A245)+1)</f>
        <v/>
      </c>
      <c r="B246" s="38"/>
      <c r="C246" s="64"/>
      <c r="D246" s="39"/>
      <c r="E246" s="51"/>
      <c r="F246" s="35"/>
      <c r="G246" s="46"/>
      <c r="H246" s="46"/>
      <c r="I246" s="38">
        <v>1</v>
      </c>
      <c r="J246" s="46" t="s">
        <v>190</v>
      </c>
      <c r="K246" s="41"/>
      <c r="L246" s="43"/>
      <c r="M246" s="44"/>
    </row>
    <row r="247" spans="1:13" s="3" customFormat="1" x14ac:dyDescent="0.15">
      <c r="A247" s="34" t="str">
        <f>IF(ISBLANK(E247),"", COUNT($A$3:A246)+1)</f>
        <v/>
      </c>
      <c r="B247" s="47"/>
      <c r="C247" s="65"/>
      <c r="D247" s="66"/>
      <c r="E247" s="51"/>
      <c r="F247" s="47"/>
      <c r="G247" s="51"/>
      <c r="H247" s="51"/>
      <c r="I247" s="50">
        <v>2</v>
      </c>
      <c r="J247" s="51" t="s">
        <v>619</v>
      </c>
      <c r="K247" s="51"/>
      <c r="L247" s="52"/>
      <c r="M247" s="53"/>
    </row>
    <row r="248" spans="1:13" x14ac:dyDescent="0.2">
      <c r="A248" s="34">
        <f>IF(ISBLANK(E248),"", COUNT($A$3:A247)+1)</f>
        <v>67</v>
      </c>
      <c r="B248" s="38" t="s">
        <v>54</v>
      </c>
      <c r="C248" s="67" t="s">
        <v>79</v>
      </c>
      <c r="D248" s="39" t="s">
        <v>967</v>
      </c>
      <c r="E248" s="134" t="s">
        <v>1523</v>
      </c>
      <c r="F248" s="35" t="s">
        <v>1041</v>
      </c>
      <c r="G248" s="46" t="s">
        <v>1287</v>
      </c>
      <c r="H248" s="46"/>
      <c r="I248" s="38"/>
      <c r="J248" s="46"/>
      <c r="K248" s="41">
        <f>IF(ISNUMBER(L248), SUM($L$3:L247)+1,"")</f>
        <v>77</v>
      </c>
      <c r="L248" s="43">
        <v>1</v>
      </c>
      <c r="M248" s="44"/>
    </row>
    <row r="249" spans="1:13" x14ac:dyDescent="0.15">
      <c r="A249" s="34" t="str">
        <f>IF(ISBLANK(E249),"", COUNT($A$3:A248)+1)</f>
        <v/>
      </c>
      <c r="B249" s="38"/>
      <c r="C249" s="67"/>
      <c r="D249" s="39"/>
      <c r="E249" s="51"/>
      <c r="F249" s="35"/>
      <c r="G249" s="46"/>
      <c r="H249" s="46"/>
      <c r="I249" s="38">
        <v>1</v>
      </c>
      <c r="J249" s="46" t="s">
        <v>694</v>
      </c>
      <c r="K249" s="41"/>
      <c r="L249" s="43"/>
      <c r="M249" s="44"/>
    </row>
    <row r="250" spans="1:13" s="3" customFormat="1" x14ac:dyDescent="0.15">
      <c r="A250" s="34" t="str">
        <f>IF(ISBLANK(E250),"", COUNT($A$3:A249)+1)</f>
        <v/>
      </c>
      <c r="B250" s="47"/>
      <c r="C250" s="65"/>
      <c r="D250" s="66"/>
      <c r="E250" s="51"/>
      <c r="F250" s="47"/>
      <c r="G250" s="51"/>
      <c r="H250" s="51"/>
      <c r="I250" s="50">
        <v>2</v>
      </c>
      <c r="J250" s="51" t="s">
        <v>695</v>
      </c>
      <c r="K250" s="51"/>
      <c r="L250" s="52"/>
      <c r="M250" s="53"/>
    </row>
    <row r="251" spans="1:13" s="3" customFormat="1" x14ac:dyDescent="0.15">
      <c r="A251" s="34" t="str">
        <f>IF(ISBLANK(E251),"", COUNT($A$3:A250)+1)</f>
        <v/>
      </c>
      <c r="B251" s="47"/>
      <c r="C251" s="65"/>
      <c r="D251" s="66"/>
      <c r="E251" s="51"/>
      <c r="F251" s="47"/>
      <c r="G251" s="51"/>
      <c r="H251" s="51"/>
      <c r="I251" s="50">
        <v>3</v>
      </c>
      <c r="J251" s="51" t="s">
        <v>696</v>
      </c>
      <c r="K251" s="51"/>
      <c r="L251" s="52"/>
      <c r="M251" s="53"/>
    </row>
    <row r="252" spans="1:13" s="3" customFormat="1" x14ac:dyDescent="0.15">
      <c r="A252" s="34" t="str">
        <f>IF(ISBLANK(E252),"", COUNT($A$3:A251)+1)</f>
        <v/>
      </c>
      <c r="B252" s="47"/>
      <c r="C252" s="65"/>
      <c r="D252" s="66"/>
      <c r="E252" s="51"/>
      <c r="F252" s="47"/>
      <c r="G252" s="51"/>
      <c r="H252" s="51"/>
      <c r="I252" s="50">
        <v>4</v>
      </c>
      <c r="J252" s="51" t="s">
        <v>697</v>
      </c>
      <c r="K252" s="51"/>
      <c r="L252" s="52"/>
      <c r="M252" s="53"/>
    </row>
    <row r="253" spans="1:13" s="3" customFormat="1" x14ac:dyDescent="0.15">
      <c r="A253" s="34" t="str">
        <f>IF(ISBLANK(E253),"", COUNT($A$3:A252)+1)</f>
        <v/>
      </c>
      <c r="B253" s="47"/>
      <c r="C253" s="65"/>
      <c r="D253" s="66"/>
      <c r="E253" s="51"/>
      <c r="F253" s="47"/>
      <c r="G253" s="51"/>
      <c r="H253" s="51"/>
      <c r="I253" s="50">
        <v>5</v>
      </c>
      <c r="J253" s="51" t="s">
        <v>698</v>
      </c>
      <c r="K253" s="51"/>
      <c r="L253" s="52"/>
      <c r="M253" s="53"/>
    </row>
    <row r="254" spans="1:13" s="3" customFormat="1" x14ac:dyDescent="0.15">
      <c r="A254" s="34" t="str">
        <f>IF(ISBLANK(E254),"", COUNT($A$3:A253)+1)</f>
        <v/>
      </c>
      <c r="B254" s="47"/>
      <c r="C254" s="65"/>
      <c r="D254" s="66"/>
      <c r="E254" s="51"/>
      <c r="F254" s="47"/>
      <c r="G254" s="51"/>
      <c r="H254" s="51"/>
      <c r="I254" s="50" t="s">
        <v>160</v>
      </c>
      <c r="J254" s="51" t="s">
        <v>699</v>
      </c>
      <c r="K254" s="51"/>
      <c r="L254" s="52"/>
      <c r="M254" s="53"/>
    </row>
    <row r="255" spans="1:13" s="3" customFormat="1" x14ac:dyDescent="0.15">
      <c r="A255" s="34" t="str">
        <f>IF(ISBLANK(E255),"", COUNT($A$3:A254)+1)</f>
        <v/>
      </c>
      <c r="B255" s="47"/>
      <c r="C255" s="65"/>
      <c r="D255" s="66"/>
      <c r="E255" s="51"/>
      <c r="F255" s="47"/>
      <c r="G255" s="51"/>
      <c r="H255" s="51"/>
      <c r="I255" s="50" t="s">
        <v>162</v>
      </c>
      <c r="J255" s="51" t="s">
        <v>700</v>
      </c>
      <c r="K255" s="51"/>
      <c r="L255" s="52"/>
      <c r="M255" s="53"/>
    </row>
    <row r="256" spans="1:13" s="3" customFormat="1" x14ac:dyDescent="0.15">
      <c r="A256" s="34" t="str">
        <f>IF(ISBLANK(E256),"", COUNT($A$3:A255)+1)</f>
        <v/>
      </c>
      <c r="B256" s="47"/>
      <c r="C256" s="65"/>
      <c r="D256" s="66"/>
      <c r="E256" s="51"/>
      <c r="F256" s="47"/>
      <c r="G256" s="51"/>
      <c r="H256" s="51"/>
      <c r="I256" s="50" t="s">
        <v>629</v>
      </c>
      <c r="J256" s="51" t="s">
        <v>701</v>
      </c>
      <c r="K256" s="51"/>
      <c r="L256" s="52"/>
      <c r="M256" s="53"/>
    </row>
    <row r="257" spans="1:13" s="3" customFormat="1" x14ac:dyDescent="0.15">
      <c r="A257" s="34" t="str">
        <f>IF(ISBLANK(E257),"", COUNT($A$3:A256)+1)</f>
        <v/>
      </c>
      <c r="B257" s="47"/>
      <c r="C257" s="65"/>
      <c r="D257" s="66"/>
      <c r="E257" s="51"/>
      <c r="F257" s="47"/>
      <c r="G257" s="51"/>
      <c r="H257" s="51"/>
      <c r="I257" s="50" t="s">
        <v>631</v>
      </c>
      <c r="J257" s="51" t="s">
        <v>702</v>
      </c>
      <c r="K257" s="51"/>
      <c r="L257" s="52"/>
      <c r="M257" s="53"/>
    </row>
    <row r="258" spans="1:13" x14ac:dyDescent="0.2">
      <c r="A258" s="34">
        <f>IF(ISBLANK(E258),"", COUNT($A$3:A257)+1)</f>
        <v>68</v>
      </c>
      <c r="B258" s="38" t="s">
        <v>54</v>
      </c>
      <c r="C258" s="67" t="s">
        <v>79</v>
      </c>
      <c r="D258" s="39" t="s">
        <v>967</v>
      </c>
      <c r="E258" s="134" t="s">
        <v>1524</v>
      </c>
      <c r="F258" s="35" t="s">
        <v>1042</v>
      </c>
      <c r="G258" s="46" t="s">
        <v>1287</v>
      </c>
      <c r="H258" s="46"/>
      <c r="I258" s="38"/>
      <c r="J258" s="46" t="s">
        <v>703</v>
      </c>
      <c r="K258" s="41">
        <f>IF(ISNUMBER(L258), SUM($L$3:L257)+1,"")</f>
        <v>78</v>
      </c>
      <c r="L258" s="43">
        <v>1</v>
      </c>
      <c r="M258" s="44"/>
    </row>
    <row r="259" spans="1:13" x14ac:dyDescent="0.2">
      <c r="A259" s="34">
        <f>IF(ISBLANK(E259),"", COUNT($A$3:A258)+1)</f>
        <v>69</v>
      </c>
      <c r="B259" s="38" t="s">
        <v>54</v>
      </c>
      <c r="C259" s="67" t="s">
        <v>79</v>
      </c>
      <c r="D259" s="39" t="s">
        <v>967</v>
      </c>
      <c r="E259" s="134" t="s">
        <v>1525</v>
      </c>
      <c r="F259" s="35" t="s">
        <v>1043</v>
      </c>
      <c r="G259" s="46" t="s">
        <v>1287</v>
      </c>
      <c r="H259" s="46"/>
      <c r="I259" s="38"/>
      <c r="J259" s="46" t="s">
        <v>703</v>
      </c>
      <c r="K259" s="41">
        <f>IF(ISNUMBER(L259), SUM($L$3:L258)+1,"")</f>
        <v>79</v>
      </c>
      <c r="L259" s="43">
        <v>1</v>
      </c>
      <c r="M259" s="44"/>
    </row>
    <row r="260" spans="1:13" x14ac:dyDescent="0.15">
      <c r="A260" s="34">
        <f>IF(ISBLANK(E260),"", COUNT($A$3:A259)+1)</f>
        <v>70</v>
      </c>
      <c r="B260" s="38" t="s">
        <v>54</v>
      </c>
      <c r="C260" s="64">
        <v>29</v>
      </c>
      <c r="D260" s="39" t="s">
        <v>967</v>
      </c>
      <c r="E260" s="133" t="s">
        <v>1361</v>
      </c>
      <c r="F260" s="35" t="s">
        <v>1044</v>
      </c>
      <c r="G260" s="46" t="s">
        <v>1287</v>
      </c>
      <c r="H260" s="46"/>
      <c r="I260" s="38"/>
      <c r="J260" s="46"/>
      <c r="K260" s="41">
        <f>IF(ISNUMBER(L260), SUM($L$3:L259)+1,"")</f>
        <v>80</v>
      </c>
      <c r="L260" s="43">
        <v>1</v>
      </c>
      <c r="M260" s="44"/>
    </row>
    <row r="261" spans="1:13" x14ac:dyDescent="0.15">
      <c r="A261" s="34" t="str">
        <f>IF(ISBLANK(E261),"", COUNT($A$3:A260)+1)</f>
        <v/>
      </c>
      <c r="B261" s="38"/>
      <c r="C261" s="64"/>
      <c r="D261" s="39"/>
      <c r="E261" s="51"/>
      <c r="F261" s="35"/>
      <c r="G261" s="46"/>
      <c r="H261" s="46"/>
      <c r="I261" s="38">
        <v>1</v>
      </c>
      <c r="J261" s="46" t="s">
        <v>889</v>
      </c>
      <c r="K261" s="41"/>
      <c r="L261" s="43"/>
      <c r="M261" s="44"/>
    </row>
    <row r="262" spans="1:13" s="3" customFormat="1" x14ac:dyDescent="0.15">
      <c r="A262" s="34" t="str">
        <f>IF(ISBLANK(E262),"", COUNT($A$3:A261)+1)</f>
        <v/>
      </c>
      <c r="B262" s="47"/>
      <c r="C262" s="65"/>
      <c r="D262" s="66"/>
      <c r="E262" s="51"/>
      <c r="F262" s="47"/>
      <c r="G262" s="51"/>
      <c r="H262" s="51"/>
      <c r="I262" s="50">
        <v>2</v>
      </c>
      <c r="J262" s="51" t="s">
        <v>890</v>
      </c>
      <c r="K262" s="51"/>
      <c r="L262" s="51"/>
      <c r="M262" s="53"/>
    </row>
    <row r="263" spans="1:13" x14ac:dyDescent="0.15">
      <c r="A263" s="34">
        <f>IF(ISBLANK(E263),"", COUNT($A$3:A262)+1)</f>
        <v>71</v>
      </c>
      <c r="B263" s="38" t="s">
        <v>54</v>
      </c>
      <c r="C263" s="67" t="s">
        <v>80</v>
      </c>
      <c r="D263" s="39" t="s">
        <v>967</v>
      </c>
      <c r="E263" s="133" t="s">
        <v>1362</v>
      </c>
      <c r="F263" s="35" t="s">
        <v>1045</v>
      </c>
      <c r="G263" s="46" t="s">
        <v>1287</v>
      </c>
      <c r="H263" s="46"/>
      <c r="I263" s="38"/>
      <c r="J263" s="46"/>
      <c r="K263" s="41">
        <f>IF(ISNUMBER(L263), SUM($L$3:L262)+1,"")</f>
        <v>81</v>
      </c>
      <c r="L263" s="43">
        <v>1</v>
      </c>
      <c r="M263" s="44"/>
    </row>
    <row r="264" spans="1:13" x14ac:dyDescent="0.15">
      <c r="A264" s="34" t="str">
        <f>IF(ISBLANK(E264),"", COUNT($A$3:A263)+1)</f>
        <v/>
      </c>
      <c r="B264" s="38"/>
      <c r="C264" s="67"/>
      <c r="D264" s="39"/>
      <c r="E264" s="51"/>
      <c r="F264" s="35"/>
      <c r="G264" s="46"/>
      <c r="H264" s="46"/>
      <c r="I264" s="38" t="s">
        <v>86</v>
      </c>
      <c r="J264" s="46" t="s">
        <v>859</v>
      </c>
      <c r="K264" s="41"/>
      <c r="L264" s="43"/>
      <c r="M264" s="44"/>
    </row>
    <row r="265" spans="1:13" s="3" customFormat="1" x14ac:dyDescent="0.15">
      <c r="A265" s="34" t="str">
        <f>IF(ISBLANK(E265),"", COUNT($A$3:A264)+1)</f>
        <v/>
      </c>
      <c r="B265" s="47"/>
      <c r="C265" s="68"/>
      <c r="D265" s="69"/>
      <c r="E265" s="51"/>
      <c r="F265" s="47"/>
      <c r="G265" s="51"/>
      <c r="H265" s="51"/>
      <c r="I265" s="50" t="s">
        <v>87</v>
      </c>
      <c r="J265" s="51" t="s">
        <v>860</v>
      </c>
      <c r="K265" s="51"/>
      <c r="L265" s="52"/>
      <c r="M265" s="53"/>
    </row>
    <row r="266" spans="1:13" s="3" customFormat="1" x14ac:dyDescent="0.15">
      <c r="A266" s="34" t="str">
        <f>IF(ISBLANK(E266),"", COUNT($A$3:A265)+1)</f>
        <v/>
      </c>
      <c r="B266" s="47"/>
      <c r="C266" s="65"/>
      <c r="D266" s="66"/>
      <c r="E266" s="51"/>
      <c r="F266" s="47"/>
      <c r="G266" s="51"/>
      <c r="H266" s="51"/>
      <c r="I266" s="50" t="s">
        <v>139</v>
      </c>
      <c r="J266" s="51" t="s">
        <v>861</v>
      </c>
      <c r="K266" s="51"/>
      <c r="L266" s="52"/>
      <c r="M266" s="53"/>
    </row>
    <row r="267" spans="1:13" x14ac:dyDescent="0.15">
      <c r="A267" s="34">
        <f>IF(ISBLANK(E267),"", COUNT($A$3:A266)+1)</f>
        <v>72</v>
      </c>
      <c r="B267" s="38" t="s">
        <v>54</v>
      </c>
      <c r="C267" s="70" t="s">
        <v>81</v>
      </c>
      <c r="D267" s="39" t="s">
        <v>967</v>
      </c>
      <c r="E267" s="133" t="s">
        <v>1363</v>
      </c>
      <c r="F267" s="35" t="s">
        <v>1046</v>
      </c>
      <c r="G267" s="46" t="s">
        <v>1287</v>
      </c>
      <c r="H267" s="46"/>
      <c r="I267" s="38"/>
      <c r="J267" s="46"/>
      <c r="K267" s="41">
        <f>IF(ISNUMBER(L267), SUM($L$3:L266)+1,"")</f>
        <v>82</v>
      </c>
      <c r="L267" s="43">
        <v>1</v>
      </c>
      <c r="M267" s="44"/>
    </row>
    <row r="268" spans="1:13" x14ac:dyDescent="0.15">
      <c r="A268" s="34" t="str">
        <f>IF(ISBLANK(E268),"", COUNT($A$3:A267)+1)</f>
        <v/>
      </c>
      <c r="B268" s="38"/>
      <c r="C268" s="70"/>
      <c r="D268" s="39"/>
      <c r="E268" s="51"/>
      <c r="F268" s="35"/>
      <c r="G268" s="46"/>
      <c r="H268" s="46"/>
      <c r="I268" s="38" t="s">
        <v>86</v>
      </c>
      <c r="J268" s="46" t="s">
        <v>704</v>
      </c>
      <c r="K268" s="41"/>
      <c r="L268" s="43"/>
      <c r="M268" s="44"/>
    </row>
    <row r="269" spans="1:13" s="3" customFormat="1" x14ac:dyDescent="0.15">
      <c r="A269" s="34" t="str">
        <f>IF(ISBLANK(E269),"", COUNT($A$3:A268)+1)</f>
        <v/>
      </c>
      <c r="B269" s="47"/>
      <c r="C269" s="65"/>
      <c r="D269" s="66"/>
      <c r="E269" s="51"/>
      <c r="F269" s="47"/>
      <c r="G269" s="51"/>
      <c r="H269" s="51"/>
      <c r="I269" s="50" t="s">
        <v>87</v>
      </c>
      <c r="J269" s="51" t="s">
        <v>705</v>
      </c>
      <c r="K269" s="51"/>
      <c r="L269" s="52"/>
      <c r="M269" s="53"/>
    </row>
    <row r="270" spans="1:13" s="3" customFormat="1" x14ac:dyDescent="0.15">
      <c r="A270" s="34" t="str">
        <f>IF(ISBLANK(E270),"", COUNT($A$3:A269)+1)</f>
        <v/>
      </c>
      <c r="B270" s="47"/>
      <c r="C270" s="65"/>
      <c r="D270" s="66"/>
      <c r="E270" s="51"/>
      <c r="F270" s="47"/>
      <c r="G270" s="51"/>
      <c r="H270" s="51"/>
      <c r="I270" s="50" t="s">
        <v>139</v>
      </c>
      <c r="J270" s="51" t="s">
        <v>706</v>
      </c>
      <c r="K270" s="51"/>
      <c r="L270" s="52"/>
      <c r="M270" s="53"/>
    </row>
    <row r="271" spans="1:13" s="3" customFormat="1" x14ac:dyDescent="0.15">
      <c r="A271" s="34" t="str">
        <f>IF(ISBLANK(E271),"", COUNT($A$3:A270)+1)</f>
        <v/>
      </c>
      <c r="B271" s="47"/>
      <c r="C271" s="65"/>
      <c r="D271" s="66"/>
      <c r="E271" s="51"/>
      <c r="F271" s="47"/>
      <c r="G271" s="51"/>
      <c r="H271" s="51"/>
      <c r="I271" s="50" t="s">
        <v>141</v>
      </c>
      <c r="J271" s="51" t="s">
        <v>707</v>
      </c>
      <c r="K271" s="51"/>
      <c r="L271" s="52"/>
      <c r="M271" s="53"/>
    </row>
    <row r="272" spans="1:13" s="3" customFormat="1" x14ac:dyDescent="0.15">
      <c r="A272" s="34" t="str">
        <f>IF(ISBLANK(E272),"", COUNT($A$3:A271)+1)</f>
        <v/>
      </c>
      <c r="B272" s="47"/>
      <c r="C272" s="65"/>
      <c r="D272" s="66"/>
      <c r="E272" s="51"/>
      <c r="F272" s="47"/>
      <c r="G272" s="51"/>
      <c r="H272" s="51"/>
      <c r="I272" s="50" t="s">
        <v>143</v>
      </c>
      <c r="J272" s="51" t="s">
        <v>708</v>
      </c>
      <c r="K272" s="51"/>
      <c r="L272" s="52"/>
      <c r="M272" s="53"/>
    </row>
    <row r="273" spans="1:13" s="3" customFormat="1" x14ac:dyDescent="0.15">
      <c r="A273" s="34" t="str">
        <f>IF(ISBLANK(E273),"", COUNT($A$3:A272)+1)</f>
        <v/>
      </c>
      <c r="B273" s="47"/>
      <c r="C273" s="65"/>
      <c r="D273" s="66"/>
      <c r="E273" s="51"/>
      <c r="F273" s="47"/>
      <c r="G273" s="51"/>
      <c r="H273" s="51"/>
      <c r="I273" s="50" t="s">
        <v>160</v>
      </c>
      <c r="J273" s="51" t="s">
        <v>677</v>
      </c>
      <c r="K273" s="51"/>
      <c r="L273" s="52"/>
      <c r="M273" s="53"/>
    </row>
    <row r="274" spans="1:13" x14ac:dyDescent="0.15">
      <c r="A274" s="34">
        <f>IF(ISBLANK(E274),"", COUNT($A$3:A273)+1)</f>
        <v>73</v>
      </c>
      <c r="B274" s="38" t="s">
        <v>54</v>
      </c>
      <c r="C274" s="64">
        <v>30</v>
      </c>
      <c r="D274" s="39" t="s">
        <v>967</v>
      </c>
      <c r="E274" s="133" t="s">
        <v>1457</v>
      </c>
      <c r="F274" s="35" t="s">
        <v>1047</v>
      </c>
      <c r="G274" s="46" t="s">
        <v>1287</v>
      </c>
      <c r="H274" s="46"/>
      <c r="I274" s="38"/>
      <c r="J274" s="46"/>
      <c r="K274" s="41">
        <f>IF(ISNUMBER(L274), SUM($L$3:L273)+1,"")</f>
        <v>83</v>
      </c>
      <c r="L274" s="43">
        <v>1</v>
      </c>
      <c r="M274" s="44"/>
    </row>
    <row r="275" spans="1:13" x14ac:dyDescent="0.15">
      <c r="A275" s="34" t="str">
        <f>IF(ISBLANK(E275),"", COUNT($A$3:A274)+1)</f>
        <v/>
      </c>
      <c r="B275" s="38"/>
      <c r="C275" s="64"/>
      <c r="D275" s="39"/>
      <c r="E275" s="51"/>
      <c r="F275" s="35"/>
      <c r="G275" s="46"/>
      <c r="H275" s="46"/>
      <c r="I275" s="38">
        <v>1</v>
      </c>
      <c r="J275" s="46" t="s">
        <v>190</v>
      </c>
      <c r="K275" s="41"/>
      <c r="L275" s="43"/>
      <c r="M275" s="44"/>
    </row>
    <row r="276" spans="1:13" s="3" customFormat="1" x14ac:dyDescent="0.15">
      <c r="A276" s="34" t="str">
        <f>IF(ISBLANK(E276),"", COUNT($A$3:A275)+1)</f>
        <v/>
      </c>
      <c r="B276" s="47"/>
      <c r="C276" s="65"/>
      <c r="D276" s="66"/>
      <c r="E276" s="51"/>
      <c r="F276" s="47"/>
      <c r="G276" s="51"/>
      <c r="H276" s="51"/>
      <c r="I276" s="50">
        <v>2</v>
      </c>
      <c r="J276" s="51" t="s">
        <v>619</v>
      </c>
      <c r="K276" s="51"/>
      <c r="L276" s="51"/>
      <c r="M276" s="53"/>
    </row>
    <row r="277" spans="1:13" x14ac:dyDescent="0.15">
      <c r="A277" s="34">
        <f>IF(ISBLANK(E277),"", COUNT($A$3:A276)+1)</f>
        <v>74</v>
      </c>
      <c r="B277" s="38" t="s">
        <v>54</v>
      </c>
      <c r="C277" s="64">
        <v>30</v>
      </c>
      <c r="D277" s="39" t="s">
        <v>967</v>
      </c>
      <c r="E277" s="133" t="s">
        <v>1458</v>
      </c>
      <c r="F277" s="35" t="s">
        <v>1048</v>
      </c>
      <c r="G277" s="46" t="s">
        <v>1287</v>
      </c>
      <c r="H277" s="46"/>
      <c r="I277" s="38"/>
      <c r="J277" s="46"/>
      <c r="K277" s="41">
        <f>IF(ISNUMBER(L277), SUM($L$3:L276)+1,"")</f>
        <v>84</v>
      </c>
      <c r="L277" s="43">
        <v>1</v>
      </c>
      <c r="M277" s="44"/>
    </row>
    <row r="278" spans="1:13" x14ac:dyDescent="0.15">
      <c r="A278" s="34" t="str">
        <f>IF(ISBLANK(E278),"", COUNT($A$3:A277)+1)</f>
        <v/>
      </c>
      <c r="B278" s="38"/>
      <c r="C278" s="64"/>
      <c r="D278" s="39"/>
      <c r="E278" s="51"/>
      <c r="F278" s="35"/>
      <c r="G278" s="46"/>
      <c r="H278" s="46"/>
      <c r="I278" s="38">
        <v>1</v>
      </c>
      <c r="J278" s="46" t="s">
        <v>862</v>
      </c>
      <c r="K278" s="41"/>
      <c r="L278" s="43"/>
      <c r="M278" s="44"/>
    </row>
    <row r="279" spans="1:13" s="3" customFormat="1" x14ac:dyDescent="0.15">
      <c r="A279" s="34" t="str">
        <f>IF(ISBLANK(E279),"", COUNT($A$3:A278)+1)</f>
        <v/>
      </c>
      <c r="B279" s="47"/>
      <c r="C279" s="65"/>
      <c r="D279" s="66"/>
      <c r="E279" s="51"/>
      <c r="F279" s="47"/>
      <c r="G279" s="51"/>
      <c r="H279" s="51"/>
      <c r="I279" s="50">
        <v>2</v>
      </c>
      <c r="J279" s="51" t="s">
        <v>863</v>
      </c>
      <c r="K279" s="51"/>
      <c r="L279" s="52"/>
      <c r="M279" s="53"/>
    </row>
    <row r="280" spans="1:13" s="3" customFormat="1" x14ac:dyDescent="0.15">
      <c r="A280" s="34" t="str">
        <f>IF(ISBLANK(E280),"", COUNT($A$3:A279)+1)</f>
        <v/>
      </c>
      <c r="B280" s="47"/>
      <c r="C280" s="65"/>
      <c r="D280" s="66"/>
      <c r="E280" s="51"/>
      <c r="F280" s="47"/>
      <c r="G280" s="51"/>
      <c r="H280" s="51"/>
      <c r="I280" s="50">
        <v>3</v>
      </c>
      <c r="J280" s="51" t="s">
        <v>864</v>
      </c>
      <c r="K280" s="51"/>
      <c r="L280" s="52"/>
      <c r="M280" s="53"/>
    </row>
    <row r="281" spans="1:13" s="3" customFormat="1" x14ac:dyDescent="0.15">
      <c r="A281" s="34" t="str">
        <f>IF(ISBLANK(E281),"", COUNT($A$3:A280)+1)</f>
        <v/>
      </c>
      <c r="B281" s="47"/>
      <c r="C281" s="65"/>
      <c r="D281" s="66"/>
      <c r="E281" s="51"/>
      <c r="F281" s="47"/>
      <c r="G281" s="51"/>
      <c r="H281" s="51"/>
      <c r="I281" s="50">
        <v>4</v>
      </c>
      <c r="J281" s="51" t="s">
        <v>635</v>
      </c>
      <c r="K281" s="51"/>
      <c r="L281" s="52"/>
      <c r="M281" s="53"/>
    </row>
    <row r="282" spans="1:13" x14ac:dyDescent="0.15">
      <c r="A282" s="34">
        <f>IF(ISBLANK(E282),"", COUNT($A$3:A281)+1)</f>
        <v>75</v>
      </c>
      <c r="B282" s="38" t="s">
        <v>54</v>
      </c>
      <c r="C282" s="64">
        <v>30</v>
      </c>
      <c r="D282" s="39" t="s">
        <v>967</v>
      </c>
      <c r="E282" s="133" t="s">
        <v>1459</v>
      </c>
      <c r="F282" s="35" t="s">
        <v>1049</v>
      </c>
      <c r="G282" s="46" t="s">
        <v>1287</v>
      </c>
      <c r="H282" s="46"/>
      <c r="I282" s="46"/>
      <c r="J282" s="46" t="s">
        <v>957</v>
      </c>
      <c r="K282" s="41">
        <f>IF(ISNUMBER(L282), SUM($L$3:L281)+1,"")</f>
        <v>85</v>
      </c>
      <c r="L282" s="43">
        <v>1</v>
      </c>
      <c r="M282" s="44"/>
    </row>
    <row r="283" spans="1:13" x14ac:dyDescent="0.15">
      <c r="A283" s="34">
        <f>IF(ISBLANK(E283),"", COUNT($A$3:A282)+1)</f>
        <v>76</v>
      </c>
      <c r="B283" s="38" t="s">
        <v>54</v>
      </c>
      <c r="C283" s="64">
        <v>30</v>
      </c>
      <c r="D283" s="39" t="s">
        <v>967</v>
      </c>
      <c r="E283" s="133" t="s">
        <v>1460</v>
      </c>
      <c r="F283" s="35" t="s">
        <v>1050</v>
      </c>
      <c r="G283" s="46" t="s">
        <v>1287</v>
      </c>
      <c r="H283" s="46"/>
      <c r="I283" s="46"/>
      <c r="J283" s="46" t="s">
        <v>957</v>
      </c>
      <c r="K283" s="41">
        <f>IF(ISNUMBER(L283), SUM($L$3:L282)+1,"")</f>
        <v>86</v>
      </c>
      <c r="L283" s="43">
        <v>1</v>
      </c>
      <c r="M283" s="44"/>
    </row>
    <row r="284" spans="1:13" x14ac:dyDescent="0.2">
      <c r="A284" s="34">
        <f>IF(ISBLANK(E284),"", COUNT($A$3:A283)+1)</f>
        <v>77</v>
      </c>
      <c r="B284" s="38" t="s">
        <v>54</v>
      </c>
      <c r="C284" s="64">
        <v>31</v>
      </c>
      <c r="D284" s="39" t="s">
        <v>967</v>
      </c>
      <c r="E284" s="134" t="s">
        <v>1526</v>
      </c>
      <c r="F284" s="35" t="s">
        <v>1051</v>
      </c>
      <c r="G284" s="46" t="s">
        <v>1288</v>
      </c>
      <c r="H284" s="46" t="s">
        <v>948</v>
      </c>
      <c r="I284" s="46"/>
      <c r="J284" s="46"/>
      <c r="K284" s="41">
        <f>IF(ISNUMBER(L284), SUM($L$3:L283)+1,"")</f>
        <v>87</v>
      </c>
      <c r="L284" s="43">
        <v>3</v>
      </c>
      <c r="M284" s="44"/>
    </row>
    <row r="285" spans="1:13" x14ac:dyDescent="0.2">
      <c r="A285" s="34">
        <f>IF(ISBLANK(E285),"", COUNT($A$3:A284)+1)</f>
        <v>78</v>
      </c>
      <c r="B285" s="38" t="s">
        <v>54</v>
      </c>
      <c r="C285" s="64">
        <v>31</v>
      </c>
      <c r="D285" s="39" t="s">
        <v>967</v>
      </c>
      <c r="E285" s="134" t="s">
        <v>1527</v>
      </c>
      <c r="F285" s="35" t="s">
        <v>1052</v>
      </c>
      <c r="G285" s="46" t="s">
        <v>1288</v>
      </c>
      <c r="H285" s="46" t="s">
        <v>949</v>
      </c>
      <c r="I285" s="46"/>
      <c r="J285" s="46"/>
      <c r="K285" s="41">
        <f>IF(ISNUMBER(L285), SUM($L$3:L284)+1,"")</f>
        <v>90</v>
      </c>
      <c r="L285" s="43">
        <v>8</v>
      </c>
      <c r="M285" s="44"/>
    </row>
    <row r="286" spans="1:13" x14ac:dyDescent="0.2">
      <c r="A286" s="34">
        <f>IF(ISBLANK(E286),"", COUNT($A$3:A285)+1)</f>
        <v>79</v>
      </c>
      <c r="B286" s="38" t="s">
        <v>54</v>
      </c>
      <c r="C286" s="64">
        <v>31</v>
      </c>
      <c r="D286" s="39" t="s">
        <v>967</v>
      </c>
      <c r="E286" s="134" t="s">
        <v>1528</v>
      </c>
      <c r="F286" s="35" t="s">
        <v>1053</v>
      </c>
      <c r="G286" s="46" t="s">
        <v>1288</v>
      </c>
      <c r="H286" s="46" t="s">
        <v>948</v>
      </c>
      <c r="I286" s="46"/>
      <c r="J286" s="46"/>
      <c r="K286" s="41">
        <f>IF(ISNUMBER(L286), SUM($L$3:L285)+1,"")</f>
        <v>98</v>
      </c>
      <c r="L286" s="43">
        <v>3</v>
      </c>
      <c r="M286" s="44"/>
    </row>
    <row r="287" spans="1:13" x14ac:dyDescent="0.2">
      <c r="A287" s="34">
        <f>IF(ISBLANK(E287),"", COUNT($A$3:A286)+1)</f>
        <v>80</v>
      </c>
      <c r="B287" s="38" t="s">
        <v>54</v>
      </c>
      <c r="C287" s="64">
        <v>31</v>
      </c>
      <c r="D287" s="39" t="s">
        <v>967</v>
      </c>
      <c r="E287" s="134" t="s">
        <v>1529</v>
      </c>
      <c r="F287" s="35" t="s">
        <v>1054</v>
      </c>
      <c r="G287" s="46" t="s">
        <v>1288</v>
      </c>
      <c r="H287" s="46" t="s">
        <v>949</v>
      </c>
      <c r="I287" s="46"/>
      <c r="J287" s="46"/>
      <c r="K287" s="41">
        <f>IF(ISNUMBER(L287), SUM($L$3:L286)+1,"")</f>
        <v>101</v>
      </c>
      <c r="L287" s="43">
        <v>8</v>
      </c>
      <c r="M287" s="44"/>
    </row>
    <row r="288" spans="1:13" x14ac:dyDescent="0.2">
      <c r="A288" s="34">
        <f>IF(ISBLANK(E288),"", COUNT($A$3:A287)+1)</f>
        <v>81</v>
      </c>
      <c r="B288" s="38" t="s">
        <v>54</v>
      </c>
      <c r="C288" s="64">
        <v>31</v>
      </c>
      <c r="D288" s="39" t="s">
        <v>967</v>
      </c>
      <c r="E288" s="134" t="s">
        <v>1530</v>
      </c>
      <c r="F288" s="35" t="s">
        <v>1055</v>
      </c>
      <c r="G288" s="46" t="s">
        <v>1288</v>
      </c>
      <c r="H288" s="46" t="s">
        <v>948</v>
      </c>
      <c r="I288" s="46"/>
      <c r="J288" s="46"/>
      <c r="K288" s="41">
        <f>IF(ISNUMBER(L288), SUM($L$3:L287)+1,"")</f>
        <v>109</v>
      </c>
      <c r="L288" s="43">
        <v>3</v>
      </c>
      <c r="M288" s="44"/>
    </row>
    <row r="289" spans="1:13" x14ac:dyDescent="0.2">
      <c r="A289" s="34">
        <f>IF(ISBLANK(E289),"", COUNT($A$3:A288)+1)</f>
        <v>82</v>
      </c>
      <c r="B289" s="38" t="s">
        <v>54</v>
      </c>
      <c r="C289" s="64">
        <v>31</v>
      </c>
      <c r="D289" s="39" t="s">
        <v>967</v>
      </c>
      <c r="E289" s="134" t="s">
        <v>1531</v>
      </c>
      <c r="F289" s="35" t="s">
        <v>1056</v>
      </c>
      <c r="G289" s="46" t="s">
        <v>1288</v>
      </c>
      <c r="H289" s="46" t="s">
        <v>949</v>
      </c>
      <c r="I289" s="46"/>
      <c r="J289" s="46"/>
      <c r="K289" s="41">
        <f>IF(ISNUMBER(L289), SUM($L$3:L288)+1,"")</f>
        <v>112</v>
      </c>
      <c r="L289" s="43">
        <v>8</v>
      </c>
      <c r="M289" s="44"/>
    </row>
    <row r="290" spans="1:13" x14ac:dyDescent="0.2">
      <c r="A290" s="34">
        <f>IF(ISBLANK(E290),"", COUNT($A$3:A289)+1)</f>
        <v>83</v>
      </c>
      <c r="B290" s="38" t="s">
        <v>54</v>
      </c>
      <c r="C290" s="64">
        <v>31</v>
      </c>
      <c r="D290" s="39" t="s">
        <v>967</v>
      </c>
      <c r="E290" s="134" t="s">
        <v>1532</v>
      </c>
      <c r="F290" s="35" t="s">
        <v>1057</v>
      </c>
      <c r="G290" s="46" t="s">
        <v>1288</v>
      </c>
      <c r="H290" s="46" t="s">
        <v>948</v>
      </c>
      <c r="I290" s="46"/>
      <c r="J290" s="46"/>
      <c r="K290" s="41">
        <f>IF(ISNUMBER(L290), SUM($L$3:L289)+1,"")</f>
        <v>120</v>
      </c>
      <c r="L290" s="43">
        <v>3</v>
      </c>
      <c r="M290" s="44"/>
    </row>
    <row r="291" spans="1:13" x14ac:dyDescent="0.2">
      <c r="A291" s="34">
        <f>IF(ISBLANK(E291),"", COUNT($A$3:A290)+1)</f>
        <v>84</v>
      </c>
      <c r="B291" s="38" t="s">
        <v>54</v>
      </c>
      <c r="C291" s="64">
        <v>31</v>
      </c>
      <c r="D291" s="39" t="s">
        <v>967</v>
      </c>
      <c r="E291" s="134" t="s">
        <v>1533</v>
      </c>
      <c r="F291" s="35" t="s">
        <v>1058</v>
      </c>
      <c r="G291" s="46" t="s">
        <v>1288</v>
      </c>
      <c r="H291" s="46" t="s">
        <v>949</v>
      </c>
      <c r="I291" s="46"/>
      <c r="J291" s="46"/>
      <c r="K291" s="41">
        <f>IF(ISNUMBER(L291), SUM($L$3:L290)+1,"")</f>
        <v>123</v>
      </c>
      <c r="L291" s="43">
        <v>8</v>
      </c>
      <c r="M291" s="44"/>
    </row>
    <row r="292" spans="1:13" x14ac:dyDescent="0.2">
      <c r="A292" s="34">
        <f>IF(ISBLANK(E292),"", COUNT($A$3:A291)+1)</f>
        <v>85</v>
      </c>
      <c r="B292" s="38" t="s">
        <v>54</v>
      </c>
      <c r="C292" s="64">
        <v>31</v>
      </c>
      <c r="D292" s="39" t="s">
        <v>967</v>
      </c>
      <c r="E292" s="134" t="s">
        <v>1534</v>
      </c>
      <c r="F292" s="35" t="s">
        <v>1059</v>
      </c>
      <c r="G292" s="46" t="s">
        <v>1288</v>
      </c>
      <c r="H292" s="46" t="s">
        <v>948</v>
      </c>
      <c r="I292" s="46"/>
      <c r="J292" s="46"/>
      <c r="K292" s="41">
        <f>IF(ISNUMBER(L292), SUM($L$3:L291)+1,"")</f>
        <v>131</v>
      </c>
      <c r="L292" s="43">
        <v>3</v>
      </c>
      <c r="M292" s="44"/>
    </row>
    <row r="293" spans="1:13" x14ac:dyDescent="0.2">
      <c r="A293" s="34">
        <f>IF(ISBLANK(E293),"", COUNT($A$3:A292)+1)</f>
        <v>86</v>
      </c>
      <c r="B293" s="38" t="s">
        <v>54</v>
      </c>
      <c r="C293" s="64">
        <v>31</v>
      </c>
      <c r="D293" s="39" t="s">
        <v>967</v>
      </c>
      <c r="E293" s="134" t="s">
        <v>1535</v>
      </c>
      <c r="F293" s="35" t="s">
        <v>1060</v>
      </c>
      <c r="G293" s="46" t="s">
        <v>1288</v>
      </c>
      <c r="H293" s="46" t="s">
        <v>949</v>
      </c>
      <c r="I293" s="46"/>
      <c r="J293" s="46"/>
      <c r="K293" s="41">
        <f>IF(ISNUMBER(L293), SUM($L$3:L292)+1,"")</f>
        <v>134</v>
      </c>
      <c r="L293" s="43">
        <v>8</v>
      </c>
      <c r="M293" s="44"/>
    </row>
    <row r="294" spans="1:13" x14ac:dyDescent="0.2">
      <c r="A294" s="34">
        <f>IF(ISBLANK(E294),"", COUNT($A$3:A293)+1)</f>
        <v>87</v>
      </c>
      <c r="B294" s="38" t="s">
        <v>54</v>
      </c>
      <c r="C294" s="64">
        <v>31</v>
      </c>
      <c r="D294" s="39" t="s">
        <v>967</v>
      </c>
      <c r="E294" s="134" t="s">
        <v>1364</v>
      </c>
      <c r="F294" s="35" t="s">
        <v>1061</v>
      </c>
      <c r="G294" s="46" t="s">
        <v>1288</v>
      </c>
      <c r="H294" s="46" t="s">
        <v>948</v>
      </c>
      <c r="I294" s="46"/>
      <c r="J294" s="46"/>
      <c r="K294" s="41">
        <f>IF(ISNUMBER(L294), SUM($L$3:L293)+1,"")</f>
        <v>142</v>
      </c>
      <c r="L294" s="43">
        <v>3</v>
      </c>
      <c r="M294" s="44"/>
    </row>
    <row r="295" spans="1:13" x14ac:dyDescent="0.2">
      <c r="A295" s="34">
        <f>IF(ISBLANK(E295),"", COUNT($A$3:A294)+1)</f>
        <v>88</v>
      </c>
      <c r="B295" s="38" t="s">
        <v>54</v>
      </c>
      <c r="C295" s="64">
        <v>31</v>
      </c>
      <c r="D295" s="39" t="s">
        <v>967</v>
      </c>
      <c r="E295" s="134" t="s">
        <v>1536</v>
      </c>
      <c r="F295" s="35" t="s">
        <v>1062</v>
      </c>
      <c r="G295" s="46" t="s">
        <v>1288</v>
      </c>
      <c r="H295" s="46" t="s">
        <v>949</v>
      </c>
      <c r="I295" s="46"/>
      <c r="J295" s="46"/>
      <c r="K295" s="41">
        <f>IF(ISNUMBER(L295), SUM($L$3:L294)+1,"")</f>
        <v>145</v>
      </c>
      <c r="L295" s="43">
        <v>8</v>
      </c>
      <c r="M295" s="44"/>
    </row>
    <row r="296" spans="1:13" x14ac:dyDescent="0.15">
      <c r="A296" s="34">
        <f>IF(ISBLANK(E296),"", COUNT($A$3:A295)+1)</f>
        <v>89</v>
      </c>
      <c r="B296" s="38" t="s">
        <v>54</v>
      </c>
      <c r="C296" s="64">
        <v>31</v>
      </c>
      <c r="D296" s="39" t="s">
        <v>967</v>
      </c>
      <c r="E296" s="133" t="s">
        <v>1365</v>
      </c>
      <c r="F296" s="35" t="s">
        <v>1063</v>
      </c>
      <c r="G296" s="46" t="s">
        <v>1288</v>
      </c>
      <c r="H296" s="46" t="s">
        <v>948</v>
      </c>
      <c r="I296" s="46"/>
      <c r="J296" s="46"/>
      <c r="K296" s="41">
        <f>IF(ISNUMBER(L296), SUM($L$3:L295)+1,"")</f>
        <v>153</v>
      </c>
      <c r="L296" s="43">
        <v>3</v>
      </c>
      <c r="M296" s="44"/>
    </row>
    <row r="297" spans="1:13" x14ac:dyDescent="0.2">
      <c r="A297" s="34">
        <f>IF(ISBLANK(E297),"", COUNT($A$3:A296)+1)</f>
        <v>90</v>
      </c>
      <c r="B297" s="38" t="s">
        <v>54</v>
      </c>
      <c r="C297" s="67" t="s">
        <v>82</v>
      </c>
      <c r="D297" s="39" t="s">
        <v>967</v>
      </c>
      <c r="E297" s="134" t="s">
        <v>1537</v>
      </c>
      <c r="F297" s="35" t="s">
        <v>1064</v>
      </c>
      <c r="G297" s="46" t="s">
        <v>1287</v>
      </c>
      <c r="H297" s="46"/>
      <c r="I297" s="38"/>
      <c r="J297" s="46"/>
      <c r="K297" s="41">
        <f>IF(ISNUMBER(L297), SUM($L$3:L296)+1,"")</f>
        <v>156</v>
      </c>
      <c r="L297" s="43">
        <v>1</v>
      </c>
      <c r="M297" s="44"/>
    </row>
    <row r="298" spans="1:13" x14ac:dyDescent="0.15">
      <c r="A298" s="34" t="str">
        <f>IF(ISBLANK(E298),"", COUNT($A$3:A297)+1)</f>
        <v/>
      </c>
      <c r="B298" s="38"/>
      <c r="C298" s="67"/>
      <c r="D298" s="39"/>
      <c r="E298" s="51"/>
      <c r="F298" s="35"/>
      <c r="G298" s="46"/>
      <c r="H298" s="46"/>
      <c r="I298" s="38">
        <v>1</v>
      </c>
      <c r="J298" s="46" t="s">
        <v>685</v>
      </c>
      <c r="K298" s="41"/>
      <c r="L298" s="43"/>
      <c r="M298" s="44"/>
    </row>
    <row r="299" spans="1:13" s="3" customFormat="1" x14ac:dyDescent="0.15">
      <c r="A299" s="34" t="str">
        <f>IF(ISBLANK(E299),"", COUNT($A$3:A298)+1)</f>
        <v/>
      </c>
      <c r="B299" s="47"/>
      <c r="C299" s="65"/>
      <c r="D299" s="66"/>
      <c r="E299" s="51"/>
      <c r="F299" s="47"/>
      <c r="G299" s="51"/>
      <c r="H299" s="51"/>
      <c r="I299" s="50">
        <v>2</v>
      </c>
      <c r="J299" s="51" t="s">
        <v>686</v>
      </c>
      <c r="K299" s="51"/>
      <c r="L299" s="52"/>
      <c r="M299" s="53"/>
    </row>
    <row r="300" spans="1:13" s="3" customFormat="1" x14ac:dyDescent="0.15">
      <c r="A300" s="34" t="str">
        <f>IF(ISBLANK(E300),"", COUNT($A$3:A299)+1)</f>
        <v/>
      </c>
      <c r="B300" s="47"/>
      <c r="C300" s="65"/>
      <c r="D300" s="66"/>
      <c r="E300" s="51"/>
      <c r="F300" s="47"/>
      <c r="G300" s="51"/>
      <c r="H300" s="51"/>
      <c r="I300" s="50">
        <v>3</v>
      </c>
      <c r="J300" s="51" t="s">
        <v>687</v>
      </c>
      <c r="K300" s="51"/>
      <c r="L300" s="52"/>
      <c r="M300" s="53"/>
    </row>
    <row r="301" spans="1:13" s="3" customFormat="1" x14ac:dyDescent="0.15">
      <c r="A301" s="34" t="str">
        <f>IF(ISBLANK(E301),"", COUNT($A$3:A300)+1)</f>
        <v/>
      </c>
      <c r="B301" s="47"/>
      <c r="C301" s="65"/>
      <c r="D301" s="66"/>
      <c r="E301" s="51"/>
      <c r="F301" s="47"/>
      <c r="G301" s="51"/>
      <c r="H301" s="51"/>
      <c r="I301" s="50" t="s">
        <v>141</v>
      </c>
      <c r="J301" s="51" t="s">
        <v>688</v>
      </c>
      <c r="K301" s="51"/>
      <c r="L301" s="52"/>
      <c r="M301" s="53"/>
    </row>
    <row r="302" spans="1:13" s="3" customFormat="1" x14ac:dyDescent="0.15">
      <c r="A302" s="34" t="str">
        <f>IF(ISBLANK(E302),"", COUNT($A$3:A301)+1)</f>
        <v/>
      </c>
      <c r="B302" s="47"/>
      <c r="C302" s="65"/>
      <c r="D302" s="66"/>
      <c r="E302" s="51"/>
      <c r="F302" s="47"/>
      <c r="G302" s="51"/>
      <c r="H302" s="51"/>
      <c r="I302" s="50" t="s">
        <v>143</v>
      </c>
      <c r="J302" s="51" t="s">
        <v>689</v>
      </c>
      <c r="K302" s="51"/>
      <c r="L302" s="52"/>
      <c r="M302" s="53"/>
    </row>
    <row r="303" spans="1:13" s="3" customFormat="1" x14ac:dyDescent="0.15">
      <c r="A303" s="34" t="str">
        <f>IF(ISBLANK(E303),"", COUNT($A$3:A302)+1)</f>
        <v/>
      </c>
      <c r="B303" s="47"/>
      <c r="C303" s="65"/>
      <c r="D303" s="66"/>
      <c r="E303" s="51"/>
      <c r="F303" s="47"/>
      <c r="G303" s="51"/>
      <c r="H303" s="51"/>
      <c r="I303" s="50" t="s">
        <v>160</v>
      </c>
      <c r="J303" s="51" t="s">
        <v>690</v>
      </c>
      <c r="K303" s="51"/>
      <c r="L303" s="52"/>
      <c r="M303" s="53"/>
    </row>
    <row r="304" spans="1:13" s="3" customFormat="1" x14ac:dyDescent="0.15">
      <c r="A304" s="34" t="str">
        <f>IF(ISBLANK(E304),"", COUNT($A$3:A303)+1)</f>
        <v/>
      </c>
      <c r="B304" s="47"/>
      <c r="C304" s="65"/>
      <c r="D304" s="66"/>
      <c r="E304" s="51"/>
      <c r="F304" s="47"/>
      <c r="G304" s="51"/>
      <c r="H304" s="51"/>
      <c r="I304" s="50" t="s">
        <v>162</v>
      </c>
      <c r="J304" s="51" t="s">
        <v>691</v>
      </c>
      <c r="K304" s="51"/>
      <c r="L304" s="52"/>
      <c r="M304" s="53"/>
    </row>
    <row r="305" spans="1:13" s="3" customFormat="1" x14ac:dyDescent="0.15">
      <c r="A305" s="34" t="str">
        <f>IF(ISBLANK(E305),"", COUNT($A$3:A304)+1)</f>
        <v/>
      </c>
      <c r="B305" s="47"/>
      <c r="C305" s="65"/>
      <c r="D305" s="66"/>
      <c r="E305" s="51"/>
      <c r="F305" s="47"/>
      <c r="G305" s="51"/>
      <c r="H305" s="51"/>
      <c r="I305" s="50" t="s">
        <v>629</v>
      </c>
      <c r="J305" s="51" t="s">
        <v>635</v>
      </c>
      <c r="K305" s="51"/>
      <c r="L305" s="52"/>
      <c r="M305" s="53"/>
    </row>
    <row r="306" spans="1:13" x14ac:dyDescent="0.2">
      <c r="A306" s="34">
        <f>IF(ISBLANK(E306),"", COUNT($A$3:A305)+1)</f>
        <v>91</v>
      </c>
      <c r="B306" s="38" t="s">
        <v>54</v>
      </c>
      <c r="C306" s="67" t="s">
        <v>82</v>
      </c>
      <c r="D306" s="39" t="s">
        <v>967</v>
      </c>
      <c r="E306" s="134" t="s">
        <v>1538</v>
      </c>
      <c r="F306" s="35" t="s">
        <v>1065</v>
      </c>
      <c r="G306" s="46" t="s">
        <v>1287</v>
      </c>
      <c r="H306" s="46"/>
      <c r="I306" s="38"/>
      <c r="J306" s="46" t="s">
        <v>692</v>
      </c>
      <c r="K306" s="41">
        <f>IF(ISNUMBER(L306), SUM($L$3:L305)+1,"")</f>
        <v>157</v>
      </c>
      <c r="L306" s="43">
        <v>1</v>
      </c>
      <c r="M306" s="44"/>
    </row>
    <row r="307" spans="1:13" x14ac:dyDescent="0.2">
      <c r="A307" s="34">
        <f>IF(ISBLANK(E307),"", COUNT($A$3:A306)+1)</f>
        <v>92</v>
      </c>
      <c r="B307" s="38" t="s">
        <v>54</v>
      </c>
      <c r="C307" s="67" t="s">
        <v>82</v>
      </c>
      <c r="D307" s="39" t="s">
        <v>967</v>
      </c>
      <c r="E307" s="134" t="s">
        <v>1539</v>
      </c>
      <c r="F307" s="35" t="s">
        <v>1066</v>
      </c>
      <c r="G307" s="46" t="s">
        <v>1287</v>
      </c>
      <c r="H307" s="46"/>
      <c r="I307" s="38"/>
      <c r="J307" s="46" t="s">
        <v>692</v>
      </c>
      <c r="K307" s="41">
        <f>IF(ISNUMBER(L307), SUM($L$3:L306)+1,"")</f>
        <v>158</v>
      </c>
      <c r="L307" s="43">
        <v>1</v>
      </c>
      <c r="M307" s="44"/>
    </row>
    <row r="308" spans="1:13" x14ac:dyDescent="0.2">
      <c r="A308" s="34">
        <f>IF(ISBLANK(E308),"", COUNT($A$3:A307)+1)</f>
        <v>93</v>
      </c>
      <c r="B308" s="38" t="s">
        <v>54</v>
      </c>
      <c r="C308" s="70" t="s">
        <v>83</v>
      </c>
      <c r="D308" s="39" t="s">
        <v>967</v>
      </c>
      <c r="E308" s="134" t="s">
        <v>1540</v>
      </c>
      <c r="F308" s="35" t="s">
        <v>1067</v>
      </c>
      <c r="G308" s="46" t="s">
        <v>1287</v>
      </c>
      <c r="H308" s="46"/>
      <c r="I308" s="38"/>
      <c r="J308" s="46"/>
      <c r="K308" s="41">
        <f>IF(ISNUMBER(L308), SUM($L$3:L307)+1,"")</f>
        <v>159</v>
      </c>
      <c r="L308" s="43">
        <v>1</v>
      </c>
      <c r="M308" s="44"/>
    </row>
    <row r="309" spans="1:13" x14ac:dyDescent="0.15">
      <c r="A309" s="34" t="str">
        <f>IF(ISBLANK(E309),"", COUNT($A$3:A308)+1)</f>
        <v/>
      </c>
      <c r="B309" s="38"/>
      <c r="C309" s="70"/>
      <c r="D309" s="39"/>
      <c r="E309" s="51"/>
      <c r="F309" s="35"/>
      <c r="G309" s="46"/>
      <c r="H309" s="46"/>
      <c r="I309" s="38" t="s">
        <v>86</v>
      </c>
      <c r="J309" s="46" t="s">
        <v>678</v>
      </c>
      <c r="K309" s="41"/>
      <c r="L309" s="43"/>
      <c r="M309" s="44"/>
    </row>
    <row r="310" spans="1:13" s="3" customFormat="1" x14ac:dyDescent="0.15">
      <c r="A310" s="34" t="str">
        <f>IF(ISBLANK(E310),"", COUNT($A$3:A309)+1)</f>
        <v/>
      </c>
      <c r="B310" s="47"/>
      <c r="C310" s="65"/>
      <c r="D310" s="66"/>
      <c r="E310" s="51"/>
      <c r="F310" s="47"/>
      <c r="G310" s="51"/>
      <c r="H310" s="51"/>
      <c r="I310" s="50" t="s">
        <v>87</v>
      </c>
      <c r="J310" s="51" t="s">
        <v>679</v>
      </c>
      <c r="K310" s="51"/>
      <c r="L310" s="52"/>
      <c r="M310" s="53"/>
    </row>
    <row r="311" spans="1:13" s="3" customFormat="1" x14ac:dyDescent="0.15">
      <c r="A311" s="34" t="str">
        <f>IF(ISBLANK(E311),"", COUNT($A$3:A310)+1)</f>
        <v/>
      </c>
      <c r="B311" s="47"/>
      <c r="C311" s="65"/>
      <c r="D311" s="66"/>
      <c r="E311" s="51"/>
      <c r="F311" s="47"/>
      <c r="G311" s="51"/>
      <c r="H311" s="51"/>
      <c r="I311" s="50" t="s">
        <v>139</v>
      </c>
      <c r="J311" s="51" t="s">
        <v>680</v>
      </c>
      <c r="K311" s="51"/>
      <c r="L311" s="52"/>
      <c r="M311" s="53"/>
    </row>
    <row r="312" spans="1:13" s="3" customFormat="1" x14ac:dyDescent="0.15">
      <c r="A312" s="34" t="str">
        <f>IF(ISBLANK(E312),"", COUNT($A$3:A311)+1)</f>
        <v/>
      </c>
      <c r="B312" s="47"/>
      <c r="C312" s="65"/>
      <c r="D312" s="66"/>
      <c r="E312" s="51"/>
      <c r="F312" s="47"/>
      <c r="G312" s="51"/>
      <c r="H312" s="51"/>
      <c r="I312" s="50" t="s">
        <v>141</v>
      </c>
      <c r="J312" s="51" t="s">
        <v>681</v>
      </c>
      <c r="K312" s="51"/>
      <c r="L312" s="52"/>
      <c r="M312" s="53"/>
    </row>
    <row r="313" spans="1:13" s="3" customFormat="1" x14ac:dyDescent="0.15">
      <c r="A313" s="34" t="str">
        <f>IF(ISBLANK(E313),"", COUNT($A$3:A312)+1)</f>
        <v/>
      </c>
      <c r="B313" s="47"/>
      <c r="C313" s="65"/>
      <c r="D313" s="66"/>
      <c r="E313" s="51"/>
      <c r="F313" s="47"/>
      <c r="G313" s="51"/>
      <c r="H313" s="51"/>
      <c r="I313" s="50" t="s">
        <v>143</v>
      </c>
      <c r="J313" s="51" t="s">
        <v>682</v>
      </c>
      <c r="K313" s="51"/>
      <c r="L313" s="52"/>
      <c r="M313" s="53"/>
    </row>
    <row r="314" spans="1:13" s="3" customFormat="1" x14ac:dyDescent="0.15">
      <c r="A314" s="34" t="str">
        <f>IF(ISBLANK(E314),"", COUNT($A$3:A313)+1)</f>
        <v/>
      </c>
      <c r="B314" s="47"/>
      <c r="C314" s="65"/>
      <c r="D314" s="66"/>
      <c r="E314" s="51"/>
      <c r="F314" s="47"/>
      <c r="G314" s="51"/>
      <c r="H314" s="51"/>
      <c r="I314" s="50" t="s">
        <v>160</v>
      </c>
      <c r="J314" s="51" t="s">
        <v>683</v>
      </c>
      <c r="K314" s="51"/>
      <c r="L314" s="52"/>
      <c r="M314" s="53"/>
    </row>
    <row r="315" spans="1:13" s="3" customFormat="1" x14ac:dyDescent="0.15">
      <c r="A315" s="34" t="str">
        <f>IF(ISBLANK(E315),"", COUNT($A$3:A314)+1)</f>
        <v/>
      </c>
      <c r="B315" s="47"/>
      <c r="C315" s="65"/>
      <c r="D315" s="66"/>
      <c r="E315" s="51"/>
      <c r="F315" s="47"/>
      <c r="G315" s="51"/>
      <c r="H315" s="51"/>
      <c r="I315" s="50" t="s">
        <v>162</v>
      </c>
      <c r="J315" s="51" t="s">
        <v>635</v>
      </c>
      <c r="K315" s="51"/>
      <c r="L315" s="52"/>
      <c r="M315" s="53"/>
    </row>
    <row r="316" spans="1:13" x14ac:dyDescent="0.2">
      <c r="A316" s="34">
        <f>IF(ISBLANK(E316),"", COUNT($A$3:A315)+1)</f>
        <v>94</v>
      </c>
      <c r="B316" s="38" t="s">
        <v>54</v>
      </c>
      <c r="C316" s="70" t="s">
        <v>83</v>
      </c>
      <c r="D316" s="39" t="s">
        <v>967</v>
      </c>
      <c r="E316" s="134" t="s">
        <v>1541</v>
      </c>
      <c r="F316" s="35" t="s">
        <v>1068</v>
      </c>
      <c r="G316" s="46" t="s">
        <v>1287</v>
      </c>
      <c r="H316" s="46"/>
      <c r="I316" s="38"/>
      <c r="J316" s="46" t="s">
        <v>684</v>
      </c>
      <c r="K316" s="41">
        <f>IF(ISNUMBER(L316), SUM($L$3:L315)+1,"")</f>
        <v>160</v>
      </c>
      <c r="L316" s="43">
        <v>1</v>
      </c>
      <c r="M316" s="44"/>
    </row>
    <row r="317" spans="1:13" x14ac:dyDescent="0.2">
      <c r="A317" s="34">
        <f>IF(ISBLANK(E317),"", COUNT($A$3:A316)+1)</f>
        <v>95</v>
      </c>
      <c r="B317" s="38" t="s">
        <v>54</v>
      </c>
      <c r="C317" s="70" t="s">
        <v>83</v>
      </c>
      <c r="D317" s="39" t="s">
        <v>967</v>
      </c>
      <c r="E317" s="134" t="s">
        <v>1542</v>
      </c>
      <c r="F317" s="35" t="s">
        <v>1069</v>
      </c>
      <c r="G317" s="46" t="s">
        <v>1287</v>
      </c>
      <c r="H317" s="46"/>
      <c r="I317" s="38"/>
      <c r="J317" s="46" t="s">
        <v>684</v>
      </c>
      <c r="K317" s="41">
        <f>IF(ISNUMBER(L317), SUM($L$3:L316)+1,"")</f>
        <v>161</v>
      </c>
      <c r="L317" s="43">
        <v>1</v>
      </c>
      <c r="M317" s="44"/>
    </row>
    <row r="318" spans="1:13" x14ac:dyDescent="0.15">
      <c r="A318" s="34">
        <f>IF(ISBLANK(E318),"", COUNT($A$3:A317)+1)</f>
        <v>96</v>
      </c>
      <c r="B318" s="38" t="s">
        <v>54</v>
      </c>
      <c r="C318" s="64">
        <v>34</v>
      </c>
      <c r="D318" s="39" t="s">
        <v>967</v>
      </c>
      <c r="E318" s="133" t="s">
        <v>1366</v>
      </c>
      <c r="F318" s="35" t="s">
        <v>1070</v>
      </c>
      <c r="G318" s="46" t="s">
        <v>1287</v>
      </c>
      <c r="H318" s="46"/>
      <c r="I318" s="38"/>
      <c r="J318" s="46"/>
      <c r="K318" s="41">
        <f>IF(ISNUMBER(L318), SUM($L$3:L317)+1,"")</f>
        <v>162</v>
      </c>
      <c r="L318" s="43">
        <v>1</v>
      </c>
      <c r="M318" s="44"/>
    </row>
    <row r="319" spans="1:13" x14ac:dyDescent="0.15">
      <c r="A319" s="34" t="str">
        <f>IF(ISBLANK(E319),"", COUNT($A$3:A318)+1)</f>
        <v/>
      </c>
      <c r="B319" s="38"/>
      <c r="C319" s="64"/>
      <c r="D319" s="39"/>
      <c r="E319" s="51"/>
      <c r="F319" s="35"/>
      <c r="G319" s="46"/>
      <c r="H319" s="46"/>
      <c r="I319" s="38">
        <v>1</v>
      </c>
      <c r="J319" s="46" t="s">
        <v>190</v>
      </c>
      <c r="K319" s="41"/>
      <c r="L319" s="43"/>
      <c r="M319" s="44"/>
    </row>
    <row r="320" spans="1:13" s="3" customFormat="1" x14ac:dyDescent="0.15">
      <c r="A320" s="34" t="str">
        <f>IF(ISBLANK(E320),"", COUNT($A$3:A319)+1)</f>
        <v/>
      </c>
      <c r="B320" s="47"/>
      <c r="C320" s="65"/>
      <c r="D320" s="66"/>
      <c r="E320" s="51"/>
      <c r="F320" s="47"/>
      <c r="G320" s="51"/>
      <c r="H320" s="51"/>
      <c r="I320" s="50">
        <v>2</v>
      </c>
      <c r="J320" s="51" t="s">
        <v>619</v>
      </c>
      <c r="K320" s="51"/>
      <c r="L320" s="52"/>
      <c r="M320" s="53"/>
    </row>
    <row r="321" spans="1:13" x14ac:dyDescent="0.15">
      <c r="A321" s="34">
        <f>IF(ISBLANK(E321),"", COUNT($A$3:A320)+1)</f>
        <v>97</v>
      </c>
      <c r="B321" s="38" t="s">
        <v>54</v>
      </c>
      <c r="C321" s="64">
        <v>35</v>
      </c>
      <c r="D321" s="39" t="s">
        <v>967</v>
      </c>
      <c r="E321" s="133" t="s">
        <v>1367</v>
      </c>
      <c r="F321" s="35" t="s">
        <v>1071</v>
      </c>
      <c r="G321" s="46" t="s">
        <v>1287</v>
      </c>
      <c r="H321" s="46"/>
      <c r="I321" s="38"/>
      <c r="J321" s="46"/>
      <c r="K321" s="41">
        <f>IF(ISNUMBER(L321), SUM($L$3:L320)+1,"")</f>
        <v>163</v>
      </c>
      <c r="L321" s="43">
        <v>1</v>
      </c>
      <c r="M321" s="44"/>
    </row>
    <row r="322" spans="1:13" x14ac:dyDescent="0.15">
      <c r="A322" s="34" t="str">
        <f>IF(ISBLANK(E322),"", COUNT($A$3:A321)+1)</f>
        <v/>
      </c>
      <c r="B322" s="38"/>
      <c r="C322" s="64"/>
      <c r="D322" s="39"/>
      <c r="E322" s="51"/>
      <c r="F322" s="35"/>
      <c r="G322" s="46"/>
      <c r="H322" s="46"/>
      <c r="I322" s="38">
        <v>1</v>
      </c>
      <c r="J322" s="46" t="s">
        <v>190</v>
      </c>
      <c r="K322" s="41"/>
      <c r="L322" s="43"/>
      <c r="M322" s="44"/>
    </row>
    <row r="323" spans="1:13" s="3" customFormat="1" x14ac:dyDescent="0.15">
      <c r="A323" s="34" t="str">
        <f>IF(ISBLANK(E323),"", COUNT($A$3:A322)+1)</f>
        <v/>
      </c>
      <c r="B323" s="47"/>
      <c r="C323" s="65"/>
      <c r="D323" s="66"/>
      <c r="E323" s="51"/>
      <c r="F323" s="47"/>
      <c r="G323" s="51"/>
      <c r="H323" s="51"/>
      <c r="I323" s="50">
        <v>2</v>
      </c>
      <c r="J323" s="51" t="s">
        <v>619</v>
      </c>
      <c r="K323" s="51"/>
      <c r="L323" s="52"/>
      <c r="M323" s="53"/>
    </row>
    <row r="324" spans="1:13" x14ac:dyDescent="0.2">
      <c r="A324" s="34">
        <f>IF(ISBLANK(E324),"", COUNT($A$3:A323)+1)</f>
        <v>98</v>
      </c>
      <c r="B324" s="38" t="s">
        <v>54</v>
      </c>
      <c r="C324" s="64">
        <v>35</v>
      </c>
      <c r="D324" s="39" t="s">
        <v>967</v>
      </c>
      <c r="E324" s="134" t="s">
        <v>1368</v>
      </c>
      <c r="F324" s="35" t="s">
        <v>1072</v>
      </c>
      <c r="G324" s="46" t="s">
        <v>1288</v>
      </c>
      <c r="H324" s="46" t="s">
        <v>948</v>
      </c>
      <c r="I324" s="38"/>
      <c r="J324" s="46"/>
      <c r="K324" s="41">
        <f>IF(ISNUMBER(L324), SUM($L$3:L323)+1,"")</f>
        <v>164</v>
      </c>
      <c r="L324" s="43">
        <v>3</v>
      </c>
      <c r="M324" s="44"/>
    </row>
    <row r="325" spans="1:13" x14ac:dyDescent="0.2">
      <c r="A325" s="34">
        <f>IF(ISBLANK(E325),"", COUNT($A$3:A324)+1)</f>
        <v>99</v>
      </c>
      <c r="B325" s="38" t="s">
        <v>54</v>
      </c>
      <c r="C325" s="64">
        <v>35</v>
      </c>
      <c r="D325" s="39" t="s">
        <v>967</v>
      </c>
      <c r="E325" s="134" t="s">
        <v>1369</v>
      </c>
      <c r="F325" s="35" t="s">
        <v>1073</v>
      </c>
      <c r="G325" s="46" t="s">
        <v>1288</v>
      </c>
      <c r="H325" s="46" t="s">
        <v>950</v>
      </c>
      <c r="I325" s="38"/>
      <c r="J325" s="46"/>
      <c r="K325" s="41">
        <f>IF(ISNUMBER(L325), SUM($L$3:L324)+1,"")</f>
        <v>167</v>
      </c>
      <c r="L325" s="43">
        <v>2</v>
      </c>
      <c r="M325" s="44"/>
    </row>
    <row r="326" spans="1:13" x14ac:dyDescent="0.2">
      <c r="A326" s="34">
        <f>IF(ISBLANK(E326),"", COUNT($A$3:A325)+1)</f>
        <v>100</v>
      </c>
      <c r="B326" s="38" t="s">
        <v>54</v>
      </c>
      <c r="C326" s="64">
        <v>35</v>
      </c>
      <c r="D326" s="39" t="s">
        <v>967</v>
      </c>
      <c r="E326" s="134" t="s">
        <v>1543</v>
      </c>
      <c r="F326" s="35" t="s">
        <v>1074</v>
      </c>
      <c r="G326" s="46" t="s">
        <v>1288</v>
      </c>
      <c r="H326" s="46" t="s">
        <v>948</v>
      </c>
      <c r="I326" s="38"/>
      <c r="J326" s="46"/>
      <c r="K326" s="41">
        <f>IF(ISNUMBER(L326), SUM($L$3:L325)+1,"")</f>
        <v>169</v>
      </c>
      <c r="L326" s="43">
        <v>3</v>
      </c>
      <c r="M326" s="44"/>
    </row>
    <row r="327" spans="1:13" x14ac:dyDescent="0.2">
      <c r="A327" s="34">
        <f>IF(ISBLANK(E327),"", COUNT($A$3:A326)+1)</f>
        <v>101</v>
      </c>
      <c r="B327" s="38" t="s">
        <v>54</v>
      </c>
      <c r="C327" s="64">
        <v>35</v>
      </c>
      <c r="D327" s="39" t="s">
        <v>967</v>
      </c>
      <c r="E327" s="134" t="s">
        <v>1544</v>
      </c>
      <c r="F327" s="35" t="s">
        <v>1075</v>
      </c>
      <c r="G327" s="46" t="s">
        <v>1288</v>
      </c>
      <c r="H327" s="46" t="s">
        <v>950</v>
      </c>
      <c r="I327" s="38"/>
      <c r="J327" s="46"/>
      <c r="K327" s="41">
        <f>IF(ISNUMBER(L327), SUM($L$3:L326)+1,"")</f>
        <v>172</v>
      </c>
      <c r="L327" s="43">
        <v>2</v>
      </c>
      <c r="M327" s="44"/>
    </row>
    <row r="328" spans="1:13" x14ac:dyDescent="0.2">
      <c r="A328" s="34">
        <f>IF(ISBLANK(E328),"", COUNT($A$3:A327)+1)</f>
        <v>102</v>
      </c>
      <c r="B328" s="38" t="s">
        <v>54</v>
      </c>
      <c r="C328" s="64">
        <v>35</v>
      </c>
      <c r="D328" s="39" t="s">
        <v>967</v>
      </c>
      <c r="E328" s="134" t="s">
        <v>1545</v>
      </c>
      <c r="F328" s="35" t="s">
        <v>1076</v>
      </c>
      <c r="G328" s="46" t="s">
        <v>1288</v>
      </c>
      <c r="H328" s="46" t="s">
        <v>948</v>
      </c>
      <c r="I328" s="38"/>
      <c r="J328" s="46"/>
      <c r="K328" s="41">
        <f>IF(ISNUMBER(L328), SUM($L$3:L327)+1,"")</f>
        <v>174</v>
      </c>
      <c r="L328" s="43">
        <v>3</v>
      </c>
      <c r="M328" s="44"/>
    </row>
    <row r="329" spans="1:13" x14ac:dyDescent="0.2">
      <c r="A329" s="34">
        <f>IF(ISBLANK(E329),"", COUNT($A$3:A328)+1)</f>
        <v>103</v>
      </c>
      <c r="B329" s="38" t="s">
        <v>54</v>
      </c>
      <c r="C329" s="64">
        <v>35</v>
      </c>
      <c r="D329" s="39" t="s">
        <v>967</v>
      </c>
      <c r="E329" s="134" t="s">
        <v>1546</v>
      </c>
      <c r="F329" s="35" t="s">
        <v>1077</v>
      </c>
      <c r="G329" s="46" t="s">
        <v>1288</v>
      </c>
      <c r="H329" s="46" t="s">
        <v>950</v>
      </c>
      <c r="I329" s="38"/>
      <c r="J329" s="46"/>
      <c r="K329" s="41">
        <f>IF(ISNUMBER(L329), SUM($L$3:L328)+1,"")</f>
        <v>177</v>
      </c>
      <c r="L329" s="43">
        <v>2</v>
      </c>
      <c r="M329" s="44"/>
    </row>
    <row r="330" spans="1:13" x14ac:dyDescent="0.2">
      <c r="A330" s="34">
        <f>IF(ISBLANK(E330),"", COUNT($A$3:A329)+1)</f>
        <v>104</v>
      </c>
      <c r="B330" s="38" t="s">
        <v>54</v>
      </c>
      <c r="C330" s="64">
        <v>35</v>
      </c>
      <c r="D330" s="39" t="s">
        <v>967</v>
      </c>
      <c r="E330" s="134" t="s">
        <v>1547</v>
      </c>
      <c r="F330" s="35" t="s">
        <v>1078</v>
      </c>
      <c r="G330" s="46" t="s">
        <v>1288</v>
      </c>
      <c r="H330" s="46" t="s">
        <v>948</v>
      </c>
      <c r="I330" s="38"/>
      <c r="J330" s="46"/>
      <c r="K330" s="41">
        <f>IF(ISNUMBER(L330), SUM($L$3:L329)+1,"")</f>
        <v>179</v>
      </c>
      <c r="L330" s="43">
        <v>3</v>
      </c>
      <c r="M330" s="44"/>
    </row>
    <row r="331" spans="1:13" x14ac:dyDescent="0.2">
      <c r="A331" s="34">
        <f>IF(ISBLANK(E331),"", COUNT($A$3:A330)+1)</f>
        <v>105</v>
      </c>
      <c r="B331" s="38" t="s">
        <v>54</v>
      </c>
      <c r="C331" s="64">
        <v>35</v>
      </c>
      <c r="D331" s="39" t="s">
        <v>967</v>
      </c>
      <c r="E331" s="134" t="s">
        <v>1548</v>
      </c>
      <c r="F331" s="35" t="s">
        <v>1079</v>
      </c>
      <c r="G331" s="46" t="s">
        <v>1288</v>
      </c>
      <c r="H331" s="46" t="s">
        <v>950</v>
      </c>
      <c r="I331" s="38"/>
      <c r="J331" s="46"/>
      <c r="K331" s="41">
        <f>IF(ISNUMBER(L331), SUM($L$3:L330)+1,"")</f>
        <v>182</v>
      </c>
      <c r="L331" s="43">
        <v>2</v>
      </c>
      <c r="M331" s="44"/>
    </row>
    <row r="332" spans="1:13" x14ac:dyDescent="0.2">
      <c r="A332" s="34">
        <f>IF(ISBLANK(E332),"", COUNT($A$3:A331)+1)</f>
        <v>106</v>
      </c>
      <c r="B332" s="38" t="s">
        <v>54</v>
      </c>
      <c r="C332" s="64">
        <v>35</v>
      </c>
      <c r="D332" s="39" t="s">
        <v>967</v>
      </c>
      <c r="E332" s="134" t="s">
        <v>1549</v>
      </c>
      <c r="F332" s="35" t="s">
        <v>1080</v>
      </c>
      <c r="G332" s="46" t="s">
        <v>1288</v>
      </c>
      <c r="H332" s="46" t="s">
        <v>948</v>
      </c>
      <c r="I332" s="38"/>
      <c r="J332" s="46"/>
      <c r="K332" s="41">
        <f>IF(ISNUMBER(L332), SUM($L$3:L331)+1,"")</f>
        <v>184</v>
      </c>
      <c r="L332" s="43">
        <v>3</v>
      </c>
      <c r="M332" s="44"/>
    </row>
    <row r="333" spans="1:13" x14ac:dyDescent="0.2">
      <c r="A333" s="34">
        <f>IF(ISBLANK(E333),"", COUNT($A$3:A332)+1)</f>
        <v>107</v>
      </c>
      <c r="B333" s="38" t="s">
        <v>54</v>
      </c>
      <c r="C333" s="64">
        <v>35</v>
      </c>
      <c r="D333" s="39" t="s">
        <v>967</v>
      </c>
      <c r="E333" s="134" t="s">
        <v>1550</v>
      </c>
      <c r="F333" s="35" t="s">
        <v>1081</v>
      </c>
      <c r="G333" s="46" t="s">
        <v>1288</v>
      </c>
      <c r="H333" s="46" t="s">
        <v>950</v>
      </c>
      <c r="I333" s="38"/>
      <c r="J333" s="46"/>
      <c r="K333" s="41">
        <f>IF(ISNUMBER(L333), SUM($L$3:L332)+1,"")</f>
        <v>187</v>
      </c>
      <c r="L333" s="43">
        <v>2</v>
      </c>
      <c r="M333" s="44"/>
    </row>
    <row r="334" spans="1:13" x14ac:dyDescent="0.2">
      <c r="A334" s="34">
        <f>IF(ISBLANK(E334),"", COUNT($A$3:A333)+1)</f>
        <v>108</v>
      </c>
      <c r="B334" s="38" t="s">
        <v>54</v>
      </c>
      <c r="C334" s="64">
        <v>35</v>
      </c>
      <c r="D334" s="39" t="s">
        <v>967</v>
      </c>
      <c r="E334" s="134" t="s">
        <v>1551</v>
      </c>
      <c r="F334" s="35" t="s">
        <v>1082</v>
      </c>
      <c r="G334" s="46" t="s">
        <v>1288</v>
      </c>
      <c r="H334" s="46" t="s">
        <v>948</v>
      </c>
      <c r="I334" s="38"/>
      <c r="J334" s="46"/>
      <c r="K334" s="41">
        <f>IF(ISNUMBER(L334), SUM($L$3:L333)+1,"")</f>
        <v>189</v>
      </c>
      <c r="L334" s="43">
        <v>3</v>
      </c>
      <c r="M334" s="44"/>
    </row>
    <row r="335" spans="1:13" x14ac:dyDescent="0.2">
      <c r="A335" s="34">
        <f>IF(ISBLANK(E335),"", COUNT($A$3:A334)+1)</f>
        <v>109</v>
      </c>
      <c r="B335" s="38" t="s">
        <v>54</v>
      </c>
      <c r="C335" s="64">
        <v>35</v>
      </c>
      <c r="D335" s="39" t="s">
        <v>967</v>
      </c>
      <c r="E335" s="134" t="s">
        <v>1552</v>
      </c>
      <c r="F335" s="35" t="s">
        <v>1083</v>
      </c>
      <c r="G335" s="46" t="s">
        <v>1288</v>
      </c>
      <c r="H335" s="46" t="s">
        <v>950</v>
      </c>
      <c r="I335" s="38"/>
      <c r="J335" s="46"/>
      <c r="K335" s="41">
        <f>IF(ISNUMBER(L335), SUM($L$3:L334)+1,"")</f>
        <v>192</v>
      </c>
      <c r="L335" s="43">
        <v>2</v>
      </c>
      <c r="M335" s="44"/>
    </row>
    <row r="336" spans="1:13" x14ac:dyDescent="0.15">
      <c r="A336" s="34">
        <f>IF(ISBLANK(E336),"", COUNT($A$3:A335)+1)</f>
        <v>110</v>
      </c>
      <c r="B336" s="38" t="s">
        <v>54</v>
      </c>
      <c r="C336" s="64">
        <v>36</v>
      </c>
      <c r="D336" s="39" t="s">
        <v>967</v>
      </c>
      <c r="E336" s="133" t="s">
        <v>1461</v>
      </c>
      <c r="F336" s="35" t="s">
        <v>1084</v>
      </c>
      <c r="G336" s="46" t="s">
        <v>1287</v>
      </c>
      <c r="H336" s="46"/>
      <c r="I336" s="38"/>
      <c r="J336" s="46"/>
      <c r="K336" s="41">
        <f>IF(ISNUMBER(L336), SUM($L$3:L335)+1,"")</f>
        <v>194</v>
      </c>
      <c r="L336" s="43">
        <v>1</v>
      </c>
      <c r="M336" s="44"/>
    </row>
    <row r="337" spans="1:13" x14ac:dyDescent="0.15">
      <c r="A337" s="34" t="str">
        <f>IF(ISBLANK(E337),"", COUNT($A$3:A336)+1)</f>
        <v/>
      </c>
      <c r="B337" s="38"/>
      <c r="C337" s="64"/>
      <c r="D337" s="39"/>
      <c r="E337" s="51"/>
      <c r="F337" s="35"/>
      <c r="G337" s="46"/>
      <c r="H337" s="46"/>
      <c r="I337" s="38">
        <v>1</v>
      </c>
      <c r="J337" s="46" t="s">
        <v>190</v>
      </c>
      <c r="K337" s="41"/>
      <c r="L337" s="43"/>
      <c r="M337" s="44"/>
    </row>
    <row r="338" spans="1:13" s="3" customFormat="1" x14ac:dyDescent="0.15">
      <c r="A338" s="34" t="str">
        <f>IF(ISBLANK(E338),"", COUNT($A$3:A337)+1)</f>
        <v/>
      </c>
      <c r="B338" s="47"/>
      <c r="C338" s="65"/>
      <c r="D338" s="66"/>
      <c r="E338" s="51"/>
      <c r="F338" s="47"/>
      <c r="G338" s="51"/>
      <c r="H338" s="51"/>
      <c r="I338" s="50">
        <v>2</v>
      </c>
      <c r="J338" s="51" t="s">
        <v>619</v>
      </c>
      <c r="K338" s="51"/>
      <c r="L338" s="52"/>
      <c r="M338" s="53"/>
    </row>
    <row r="339" spans="1:13" x14ac:dyDescent="0.15">
      <c r="A339" s="34">
        <f>IF(ISBLANK(E339),"", COUNT($A$3:A338)+1)</f>
        <v>111</v>
      </c>
      <c r="B339" s="38" t="s">
        <v>54</v>
      </c>
      <c r="C339" s="64">
        <v>36</v>
      </c>
      <c r="D339" s="39" t="s">
        <v>967</v>
      </c>
      <c r="E339" s="132" t="s">
        <v>1553</v>
      </c>
      <c r="F339" s="35" t="s">
        <v>1085</v>
      </c>
      <c r="G339" s="46" t="s">
        <v>1287</v>
      </c>
      <c r="H339" s="46"/>
      <c r="I339" s="38"/>
      <c r="J339" s="46"/>
      <c r="K339" s="41">
        <f>IF(ISNUMBER(L339), SUM($L$3:L338)+1,"")</f>
        <v>195</v>
      </c>
      <c r="L339" s="43">
        <v>1</v>
      </c>
      <c r="M339" s="44"/>
    </row>
    <row r="340" spans="1:13" x14ac:dyDescent="0.15">
      <c r="A340" s="34" t="str">
        <f>IF(ISBLANK(E340),"", COUNT($A$3:A339)+1)</f>
        <v/>
      </c>
      <c r="B340" s="38"/>
      <c r="C340" s="64"/>
      <c r="D340" s="39"/>
      <c r="E340" s="51"/>
      <c r="F340" s="35"/>
      <c r="G340" s="46"/>
      <c r="H340" s="46"/>
      <c r="I340" s="38">
        <v>1</v>
      </c>
      <c r="J340" s="46" t="s">
        <v>673</v>
      </c>
      <c r="K340" s="41"/>
      <c r="L340" s="43"/>
      <c r="M340" s="44"/>
    </row>
    <row r="341" spans="1:13" s="3" customFormat="1" x14ac:dyDescent="0.15">
      <c r="A341" s="34" t="str">
        <f>IF(ISBLANK(E341),"", COUNT($A$3:A340)+1)</f>
        <v/>
      </c>
      <c r="B341" s="47"/>
      <c r="C341" s="65"/>
      <c r="D341" s="66"/>
      <c r="E341" s="51"/>
      <c r="F341" s="47"/>
      <c r="G341" s="51"/>
      <c r="H341" s="51"/>
      <c r="I341" s="50" t="s">
        <v>87</v>
      </c>
      <c r="J341" s="51" t="s">
        <v>674</v>
      </c>
      <c r="K341" s="51"/>
      <c r="L341" s="52"/>
      <c r="M341" s="53"/>
    </row>
    <row r="342" spans="1:13" s="3" customFormat="1" x14ac:dyDescent="0.15">
      <c r="A342" s="34" t="str">
        <f>IF(ISBLANK(E342),"", COUNT($A$3:A341)+1)</f>
        <v/>
      </c>
      <c r="B342" s="47"/>
      <c r="C342" s="65"/>
      <c r="D342" s="66"/>
      <c r="E342" s="51"/>
      <c r="F342" s="47"/>
      <c r="G342" s="51"/>
      <c r="H342" s="51"/>
      <c r="I342" s="50" t="s">
        <v>139</v>
      </c>
      <c r="J342" s="51" t="s">
        <v>675</v>
      </c>
      <c r="K342" s="51"/>
      <c r="L342" s="52"/>
      <c r="M342" s="53"/>
    </row>
    <row r="343" spans="1:13" s="3" customFormat="1" x14ac:dyDescent="0.15">
      <c r="A343" s="34" t="str">
        <f>IF(ISBLANK(E343),"", COUNT($A$3:A342)+1)</f>
        <v/>
      </c>
      <c r="B343" s="47"/>
      <c r="C343" s="65"/>
      <c r="D343" s="66"/>
      <c r="E343" s="51"/>
      <c r="F343" s="47"/>
      <c r="G343" s="51"/>
      <c r="H343" s="51"/>
      <c r="I343" s="50" t="s">
        <v>141</v>
      </c>
      <c r="J343" s="51" t="s">
        <v>676</v>
      </c>
      <c r="K343" s="51"/>
      <c r="L343" s="52"/>
      <c r="M343" s="53"/>
    </row>
    <row r="344" spans="1:13" s="3" customFormat="1" x14ac:dyDescent="0.15">
      <c r="A344" s="34" t="str">
        <f>IF(ISBLANK(E344),"", COUNT($A$3:A343)+1)</f>
        <v/>
      </c>
      <c r="B344" s="47"/>
      <c r="C344" s="65"/>
      <c r="D344" s="66"/>
      <c r="E344" s="51"/>
      <c r="F344" s="47"/>
      <c r="G344" s="51"/>
      <c r="H344" s="51"/>
      <c r="I344" s="50" t="s">
        <v>143</v>
      </c>
      <c r="J344" s="51" t="s">
        <v>677</v>
      </c>
      <c r="K344" s="51"/>
      <c r="L344" s="52"/>
      <c r="M344" s="53"/>
    </row>
    <row r="345" spans="1:13" x14ac:dyDescent="0.15">
      <c r="A345" s="34">
        <f>IF(ISBLANK(E345),"", COUNT($A$3:A344)+1)</f>
        <v>112</v>
      </c>
      <c r="B345" s="38" t="s">
        <v>54</v>
      </c>
      <c r="C345" s="64">
        <v>37</v>
      </c>
      <c r="D345" s="39" t="s">
        <v>967</v>
      </c>
      <c r="E345" s="133" t="s">
        <v>1370</v>
      </c>
      <c r="F345" s="35" t="s">
        <v>1086</v>
      </c>
      <c r="G345" s="46" t="s">
        <v>1287</v>
      </c>
      <c r="H345" s="46"/>
      <c r="I345" s="38"/>
      <c r="J345" s="46"/>
      <c r="K345" s="41">
        <f>IF(ISNUMBER(L345), SUM($L$3:L344)+1,"")</f>
        <v>196</v>
      </c>
      <c r="L345" s="43">
        <v>1</v>
      </c>
      <c r="M345" s="44"/>
    </row>
    <row r="346" spans="1:13" x14ac:dyDescent="0.15">
      <c r="A346" s="34" t="str">
        <f>IF(ISBLANK(E346),"", COUNT($A$3:A345)+1)</f>
        <v/>
      </c>
      <c r="B346" s="38"/>
      <c r="C346" s="64"/>
      <c r="D346" s="39"/>
      <c r="E346" s="51"/>
      <c r="F346" s="35"/>
      <c r="G346" s="46"/>
      <c r="H346" s="46"/>
      <c r="I346" s="38" t="s">
        <v>86</v>
      </c>
      <c r="J346" s="46" t="s">
        <v>190</v>
      </c>
      <c r="K346" s="41"/>
      <c r="L346" s="43"/>
      <c r="M346" s="44"/>
    </row>
    <row r="347" spans="1:13" s="3" customFormat="1" x14ac:dyDescent="0.15">
      <c r="A347" s="34" t="str">
        <f>IF(ISBLANK(E347),"", COUNT($A$3:A346)+1)</f>
        <v/>
      </c>
      <c r="B347" s="47"/>
      <c r="C347" s="65"/>
      <c r="D347" s="66"/>
      <c r="E347" s="51"/>
      <c r="F347" s="47"/>
      <c r="G347" s="51"/>
      <c r="H347" s="51"/>
      <c r="I347" s="50" t="s">
        <v>654</v>
      </c>
      <c r="J347" s="51" t="s">
        <v>191</v>
      </c>
      <c r="K347" s="51"/>
      <c r="L347" s="52"/>
      <c r="M347" s="53"/>
    </row>
    <row r="348" spans="1:13" x14ac:dyDescent="0.15">
      <c r="A348" s="34">
        <f>IF(ISBLANK(E348),"", COUNT($A$3:A347)+1)</f>
        <v>113</v>
      </c>
      <c r="B348" s="38" t="s">
        <v>54</v>
      </c>
      <c r="C348" s="64">
        <v>38</v>
      </c>
      <c r="D348" s="39" t="s">
        <v>967</v>
      </c>
      <c r="E348" s="133" t="s">
        <v>1371</v>
      </c>
      <c r="F348" s="35" t="s">
        <v>1087</v>
      </c>
      <c r="G348" s="46" t="s">
        <v>1287</v>
      </c>
      <c r="H348" s="46"/>
      <c r="I348" s="38"/>
      <c r="J348" s="46"/>
      <c r="K348" s="41">
        <f>IF(ISNUMBER(L348), SUM($L$3:L347)+1,"")</f>
        <v>197</v>
      </c>
      <c r="L348" s="43">
        <v>2</v>
      </c>
      <c r="M348" s="44"/>
    </row>
    <row r="349" spans="1:13" x14ac:dyDescent="0.15">
      <c r="A349" s="34" t="str">
        <f>IF(ISBLANK(E349),"", COUNT($A$3:A348)+1)</f>
        <v/>
      </c>
      <c r="B349" s="38"/>
      <c r="C349" s="64"/>
      <c r="D349" s="39"/>
      <c r="E349" s="51"/>
      <c r="F349" s="35"/>
      <c r="G349" s="46"/>
      <c r="H349" s="46"/>
      <c r="I349" s="38" t="s">
        <v>65</v>
      </c>
      <c r="J349" s="46" t="s">
        <v>655</v>
      </c>
      <c r="K349" s="41"/>
      <c r="L349" s="43"/>
      <c r="M349" s="44"/>
    </row>
    <row r="350" spans="1:13" s="3" customFormat="1" x14ac:dyDescent="0.15">
      <c r="A350" s="34" t="str">
        <f>IF(ISBLANK(E350),"", COUNT($A$3:A349)+1)</f>
        <v/>
      </c>
      <c r="B350" s="47"/>
      <c r="C350" s="65"/>
      <c r="D350" s="66"/>
      <c r="E350" s="51"/>
      <c r="F350" s="47"/>
      <c r="G350" s="51"/>
      <c r="H350" s="51"/>
      <c r="I350" s="50" t="s">
        <v>656</v>
      </c>
      <c r="J350" s="51" t="s">
        <v>657</v>
      </c>
      <c r="K350" s="51"/>
      <c r="L350" s="52"/>
      <c r="M350" s="53"/>
    </row>
    <row r="351" spans="1:13" s="3" customFormat="1" x14ac:dyDescent="0.15">
      <c r="A351" s="34" t="str">
        <f>IF(ISBLANK(E351),"", COUNT($A$3:A350)+1)</f>
        <v/>
      </c>
      <c r="B351" s="47"/>
      <c r="C351" s="65"/>
      <c r="D351" s="66"/>
      <c r="E351" s="51"/>
      <c r="F351" s="47"/>
      <c r="G351" s="51"/>
      <c r="H351" s="51"/>
      <c r="I351" s="50" t="s">
        <v>658</v>
      </c>
      <c r="J351" s="51" t="s">
        <v>659</v>
      </c>
      <c r="K351" s="51"/>
      <c r="L351" s="52"/>
      <c r="M351" s="53"/>
    </row>
    <row r="352" spans="1:13" s="3" customFormat="1" x14ac:dyDescent="0.15">
      <c r="A352" s="34" t="str">
        <f>IF(ISBLANK(E352),"", COUNT($A$3:A351)+1)</f>
        <v/>
      </c>
      <c r="B352" s="47"/>
      <c r="C352" s="65"/>
      <c r="D352" s="66"/>
      <c r="E352" s="51"/>
      <c r="F352" s="47"/>
      <c r="G352" s="51"/>
      <c r="H352" s="51"/>
      <c r="I352" s="50" t="s">
        <v>660</v>
      </c>
      <c r="J352" s="51" t="s">
        <v>661</v>
      </c>
      <c r="K352" s="51"/>
      <c r="L352" s="52"/>
      <c r="M352" s="53"/>
    </row>
    <row r="353" spans="1:13" s="3" customFormat="1" x14ac:dyDescent="0.15">
      <c r="A353" s="34" t="str">
        <f>IF(ISBLANK(E353),"", COUNT($A$3:A352)+1)</f>
        <v/>
      </c>
      <c r="B353" s="47"/>
      <c r="C353" s="65"/>
      <c r="D353" s="66"/>
      <c r="E353" s="51"/>
      <c r="F353" s="47"/>
      <c r="G353" s="51"/>
      <c r="H353" s="51"/>
      <c r="I353" s="50" t="s">
        <v>662</v>
      </c>
      <c r="J353" s="51" t="s">
        <v>663</v>
      </c>
      <c r="K353" s="51"/>
      <c r="L353" s="52"/>
      <c r="M353" s="53"/>
    </row>
    <row r="354" spans="1:13" s="3" customFormat="1" x14ac:dyDescent="0.15">
      <c r="A354" s="34" t="str">
        <f>IF(ISBLANK(E354),"", COUNT($A$3:A353)+1)</f>
        <v/>
      </c>
      <c r="B354" s="47"/>
      <c r="C354" s="65"/>
      <c r="D354" s="66"/>
      <c r="E354" s="51"/>
      <c r="F354" s="47"/>
      <c r="G354" s="51"/>
      <c r="H354" s="51"/>
      <c r="I354" s="50" t="s">
        <v>664</v>
      </c>
      <c r="J354" s="51" t="s">
        <v>665</v>
      </c>
      <c r="K354" s="51"/>
      <c r="L354" s="52"/>
      <c r="M354" s="53"/>
    </row>
    <row r="355" spans="1:13" x14ac:dyDescent="0.15">
      <c r="A355" s="34">
        <f>IF(ISBLANK(E355),"", COUNT($A$3:A354)+1)</f>
        <v>114</v>
      </c>
      <c r="B355" s="38" t="s">
        <v>54</v>
      </c>
      <c r="C355" s="64">
        <v>39</v>
      </c>
      <c r="D355" s="39" t="s">
        <v>967</v>
      </c>
      <c r="E355" s="132" t="s">
        <v>1372</v>
      </c>
      <c r="F355" s="35" t="s">
        <v>1088</v>
      </c>
      <c r="G355" s="46" t="s">
        <v>1287</v>
      </c>
      <c r="H355" s="46"/>
      <c r="I355" s="38"/>
      <c r="J355" s="46"/>
      <c r="K355" s="41">
        <f>IF(ISNUMBER(L355), SUM($L$3:L354)+1,"")</f>
        <v>199</v>
      </c>
      <c r="L355" s="43">
        <v>1</v>
      </c>
      <c r="M355" s="44"/>
    </row>
    <row r="356" spans="1:13" x14ac:dyDescent="0.15">
      <c r="A356" s="34" t="str">
        <f>IF(ISBLANK(E356),"", COUNT($A$3:A355)+1)</f>
        <v/>
      </c>
      <c r="B356" s="38"/>
      <c r="C356" s="64"/>
      <c r="D356" s="39"/>
      <c r="E356" s="51"/>
      <c r="F356" s="35"/>
      <c r="G356" s="46"/>
      <c r="H356" s="46"/>
      <c r="I356" s="38" t="s">
        <v>86</v>
      </c>
      <c r="J356" s="46" t="s">
        <v>666</v>
      </c>
      <c r="K356" s="41"/>
      <c r="L356" s="43"/>
      <c r="M356" s="44"/>
    </row>
    <row r="357" spans="1:13" s="3" customFormat="1" x14ac:dyDescent="0.15">
      <c r="A357" s="34" t="str">
        <f>IF(ISBLANK(E357),"", COUNT($A$3:A356)+1)</f>
        <v/>
      </c>
      <c r="B357" s="47"/>
      <c r="C357" s="65"/>
      <c r="D357" s="66"/>
      <c r="E357" s="51"/>
      <c r="F357" s="47"/>
      <c r="G357" s="51"/>
      <c r="H357" s="51"/>
      <c r="I357" s="50" t="s">
        <v>87</v>
      </c>
      <c r="J357" s="51" t="s">
        <v>667</v>
      </c>
      <c r="K357" s="51"/>
      <c r="L357" s="52"/>
      <c r="M357" s="53"/>
    </row>
    <row r="358" spans="1:13" s="3" customFormat="1" x14ac:dyDescent="0.15">
      <c r="A358" s="34" t="str">
        <f>IF(ISBLANK(E358),"", COUNT($A$3:A357)+1)</f>
        <v/>
      </c>
      <c r="B358" s="47"/>
      <c r="C358" s="65"/>
      <c r="D358" s="66"/>
      <c r="E358" s="51"/>
      <c r="F358" s="47"/>
      <c r="G358" s="51"/>
      <c r="H358" s="51"/>
      <c r="I358" s="50" t="s">
        <v>139</v>
      </c>
      <c r="J358" s="51" t="s">
        <v>668</v>
      </c>
      <c r="K358" s="51"/>
      <c r="L358" s="52"/>
      <c r="M358" s="53"/>
    </row>
    <row r="359" spans="1:13" s="3" customFormat="1" x14ac:dyDescent="0.15">
      <c r="A359" s="34" t="str">
        <f>IF(ISBLANK(E359),"", COUNT($A$3:A358)+1)</f>
        <v/>
      </c>
      <c r="B359" s="47"/>
      <c r="C359" s="65"/>
      <c r="D359" s="66"/>
      <c r="E359" s="51"/>
      <c r="F359" s="47"/>
      <c r="G359" s="51"/>
      <c r="H359" s="51"/>
      <c r="I359" s="50" t="s">
        <v>669</v>
      </c>
      <c r="J359" s="51" t="s">
        <v>670</v>
      </c>
      <c r="K359" s="51"/>
      <c r="L359" s="52"/>
      <c r="M359" s="53"/>
    </row>
    <row r="360" spans="1:13" s="3" customFormat="1" x14ac:dyDescent="0.15">
      <c r="A360" s="34" t="str">
        <f>IF(ISBLANK(E360),"", COUNT($A$3:A359)+1)</f>
        <v/>
      </c>
      <c r="B360" s="47"/>
      <c r="C360" s="65"/>
      <c r="D360" s="66"/>
      <c r="E360" s="51"/>
      <c r="F360" s="47"/>
      <c r="G360" s="51"/>
      <c r="H360" s="51"/>
      <c r="I360" s="50" t="s">
        <v>143</v>
      </c>
      <c r="J360" s="51" t="s">
        <v>671</v>
      </c>
      <c r="K360" s="51"/>
      <c r="L360" s="52"/>
      <c r="M360" s="53"/>
    </row>
    <row r="361" spans="1:13" ht="27" x14ac:dyDescent="0.15">
      <c r="A361" s="34">
        <f>IF(ISBLANK(E361),"", COUNT($A$3:A360)+1)</f>
        <v>115</v>
      </c>
      <c r="B361" s="38" t="s">
        <v>54</v>
      </c>
      <c r="C361" s="70" t="s">
        <v>55</v>
      </c>
      <c r="D361" s="71" t="s">
        <v>971</v>
      </c>
      <c r="E361" s="132" t="s">
        <v>1462</v>
      </c>
      <c r="F361" s="35" t="s">
        <v>1089</v>
      </c>
      <c r="G361" s="46" t="s">
        <v>1287</v>
      </c>
      <c r="H361" s="46"/>
      <c r="I361" s="38"/>
      <c r="J361" s="46"/>
      <c r="K361" s="41">
        <f>IF(ISNUMBER(L361), SUM($L$3:L360)+1,"")</f>
        <v>200</v>
      </c>
      <c r="L361" s="43">
        <v>1</v>
      </c>
      <c r="M361" s="44"/>
    </row>
    <row r="362" spans="1:13" x14ac:dyDescent="0.15">
      <c r="A362" s="34" t="str">
        <f>IF(ISBLANK(E362),"", COUNT($A$3:A361)+1)</f>
        <v/>
      </c>
      <c r="B362" s="38"/>
      <c r="C362" s="70"/>
      <c r="D362" s="71"/>
      <c r="E362" s="51"/>
      <c r="F362" s="35"/>
      <c r="G362" s="46"/>
      <c r="H362" s="46"/>
      <c r="I362" s="38" t="s">
        <v>86</v>
      </c>
      <c r="J362" s="46" t="s">
        <v>666</v>
      </c>
      <c r="K362" s="41"/>
      <c r="L362" s="43"/>
      <c r="M362" s="44"/>
    </row>
    <row r="363" spans="1:13" s="3" customFormat="1" x14ac:dyDescent="0.15">
      <c r="A363" s="34" t="str">
        <f>IF(ISBLANK(E363),"", COUNT($A$3:A362)+1)</f>
        <v/>
      </c>
      <c r="B363" s="47"/>
      <c r="C363" s="72"/>
      <c r="D363" s="73"/>
      <c r="E363" s="51"/>
      <c r="F363" s="47"/>
      <c r="G363" s="51"/>
      <c r="H363" s="51"/>
      <c r="I363" s="50" t="s">
        <v>87</v>
      </c>
      <c r="J363" s="51" t="s">
        <v>667</v>
      </c>
      <c r="K363" s="51"/>
      <c r="L363" s="52"/>
      <c r="M363" s="53"/>
    </row>
    <row r="364" spans="1:13" s="3" customFormat="1" x14ac:dyDescent="0.15">
      <c r="A364" s="34" t="str">
        <f>IF(ISBLANK(E364),"", COUNT($A$3:A363)+1)</f>
        <v/>
      </c>
      <c r="B364" s="47"/>
      <c r="C364" s="72"/>
      <c r="D364" s="73"/>
      <c r="E364" s="51"/>
      <c r="F364" s="47"/>
      <c r="G364" s="51"/>
      <c r="H364" s="51"/>
      <c r="I364" s="50" t="s">
        <v>139</v>
      </c>
      <c r="J364" s="51" t="s">
        <v>672</v>
      </c>
      <c r="K364" s="51"/>
      <c r="L364" s="52"/>
      <c r="M364" s="53"/>
    </row>
    <row r="365" spans="1:13" s="3" customFormat="1" x14ac:dyDescent="0.15">
      <c r="A365" s="34" t="str">
        <f>IF(ISBLANK(E365),"", COUNT($A$3:A364)+1)</f>
        <v/>
      </c>
      <c r="B365" s="47"/>
      <c r="C365" s="72"/>
      <c r="D365" s="73"/>
      <c r="E365" s="51"/>
      <c r="F365" s="47"/>
      <c r="G365" s="51"/>
      <c r="H365" s="51"/>
      <c r="I365" s="50" t="s">
        <v>141</v>
      </c>
      <c r="J365" s="51" t="s">
        <v>670</v>
      </c>
      <c r="K365" s="51"/>
      <c r="L365" s="52"/>
      <c r="M365" s="53"/>
    </row>
    <row r="366" spans="1:13" s="3" customFormat="1" x14ac:dyDescent="0.15">
      <c r="A366" s="34" t="str">
        <f>IF(ISBLANK(E366),"", COUNT($A$3:A365)+1)</f>
        <v/>
      </c>
      <c r="B366" s="47"/>
      <c r="C366" s="72"/>
      <c r="D366" s="73"/>
      <c r="E366" s="51"/>
      <c r="F366" s="47"/>
      <c r="G366" s="51"/>
      <c r="H366" s="51"/>
      <c r="I366" s="50" t="s">
        <v>143</v>
      </c>
      <c r="J366" s="51" t="s">
        <v>671</v>
      </c>
      <c r="K366" s="51"/>
      <c r="L366" s="52"/>
      <c r="M366" s="53"/>
    </row>
    <row r="367" spans="1:13" x14ac:dyDescent="0.2">
      <c r="A367" s="34">
        <f>IF(ISBLANK(E367),"", COUNT($A$3:A366)+1)</f>
        <v>116</v>
      </c>
      <c r="B367" s="38" t="s">
        <v>913</v>
      </c>
      <c r="C367" s="64">
        <v>40</v>
      </c>
      <c r="D367" s="39" t="s">
        <v>972</v>
      </c>
      <c r="E367" s="134" t="s">
        <v>1554</v>
      </c>
      <c r="F367" s="35" t="s">
        <v>1090</v>
      </c>
      <c r="G367" s="46" t="s">
        <v>1287</v>
      </c>
      <c r="H367" s="46"/>
      <c r="I367" s="38"/>
      <c r="J367" s="46"/>
      <c r="K367" s="41">
        <f>IF(ISNUMBER(L367), SUM($L$3:L366)+1,"")</f>
        <v>201</v>
      </c>
      <c r="L367" s="43">
        <v>1</v>
      </c>
      <c r="M367" s="44"/>
    </row>
    <row r="368" spans="1:13" x14ac:dyDescent="0.15">
      <c r="A368" s="34" t="str">
        <f>IF(ISBLANK(E368),"", COUNT($A$3:A367)+1)</f>
        <v/>
      </c>
      <c r="B368" s="38"/>
      <c r="C368" s="64"/>
      <c r="D368" s="39"/>
      <c r="E368" s="51"/>
      <c r="F368" s="35"/>
      <c r="G368" s="46"/>
      <c r="H368" s="46"/>
      <c r="I368" s="38" t="s">
        <v>86</v>
      </c>
      <c r="J368" s="46" t="s">
        <v>190</v>
      </c>
      <c r="K368" s="41"/>
      <c r="L368" s="43"/>
      <c r="M368" s="44"/>
    </row>
    <row r="369" spans="1:13" s="3" customFormat="1" x14ac:dyDescent="0.15">
      <c r="A369" s="34" t="str">
        <f>IF(ISBLANK(E369),"", COUNT($A$3:A368)+1)</f>
        <v/>
      </c>
      <c r="B369" s="47"/>
      <c r="C369" s="65"/>
      <c r="D369" s="66"/>
      <c r="E369" s="51"/>
      <c r="F369" s="47"/>
      <c r="G369" s="51"/>
      <c r="H369" s="51"/>
      <c r="I369" s="50" t="s">
        <v>620</v>
      </c>
      <c r="J369" s="51" t="s">
        <v>619</v>
      </c>
      <c r="K369" s="51"/>
      <c r="L369" s="74"/>
      <c r="M369" s="53"/>
    </row>
    <row r="370" spans="1:13" x14ac:dyDescent="0.2">
      <c r="A370" s="34">
        <f>IF(ISBLANK(E370),"", COUNT($A$3:A369)+1)</f>
        <v>117</v>
      </c>
      <c r="B370" s="38" t="s">
        <v>913</v>
      </c>
      <c r="C370" s="64">
        <v>40</v>
      </c>
      <c r="D370" s="39" t="s">
        <v>972</v>
      </c>
      <c r="E370" s="134" t="s">
        <v>1555</v>
      </c>
      <c r="F370" s="35" t="s">
        <v>1091</v>
      </c>
      <c r="G370" s="46" t="s">
        <v>1287</v>
      </c>
      <c r="H370" s="46"/>
      <c r="I370" s="38"/>
      <c r="J370" s="46"/>
      <c r="K370" s="41">
        <f>IF(ISNUMBER(L370), SUM($L$3:L369)+1,"")</f>
        <v>202</v>
      </c>
      <c r="L370" s="43">
        <v>1</v>
      </c>
      <c r="M370" s="44"/>
    </row>
    <row r="371" spans="1:13" x14ac:dyDescent="0.15">
      <c r="A371" s="34" t="str">
        <f>IF(ISBLANK(E371),"", COUNT($A$3:A370)+1)</f>
        <v/>
      </c>
      <c r="B371" s="38"/>
      <c r="C371" s="64"/>
      <c r="D371" s="39"/>
      <c r="E371" s="51"/>
      <c r="F371" s="35"/>
      <c r="G371" s="46"/>
      <c r="H371" s="46"/>
      <c r="I371" s="38">
        <v>1</v>
      </c>
      <c r="J371" s="46" t="s">
        <v>614</v>
      </c>
      <c r="K371" s="41"/>
      <c r="L371" s="43"/>
      <c r="M371" s="44"/>
    </row>
    <row r="372" spans="1:13" s="3" customFormat="1" x14ac:dyDescent="0.15">
      <c r="A372" s="34" t="str">
        <f>IF(ISBLANK(E372),"", COUNT($A$3:A371)+1)</f>
        <v/>
      </c>
      <c r="B372" s="47"/>
      <c r="C372" s="65"/>
      <c r="D372" s="66"/>
      <c r="E372" s="51"/>
      <c r="F372" s="47"/>
      <c r="G372" s="51"/>
      <c r="H372" s="51"/>
      <c r="I372" s="50">
        <v>2</v>
      </c>
      <c r="J372" s="51" t="s">
        <v>615</v>
      </c>
      <c r="K372" s="51"/>
      <c r="L372" s="74"/>
      <c r="M372" s="53"/>
    </row>
    <row r="373" spans="1:13" s="3" customFormat="1" x14ac:dyDescent="0.15">
      <c r="A373" s="34" t="str">
        <f>IF(ISBLANK(E373),"", COUNT($A$3:A372)+1)</f>
        <v/>
      </c>
      <c r="B373" s="47"/>
      <c r="C373" s="65"/>
      <c r="D373" s="66"/>
      <c r="E373" s="51"/>
      <c r="F373" s="47"/>
      <c r="G373" s="51"/>
      <c r="H373" s="51"/>
      <c r="I373" s="50">
        <v>3</v>
      </c>
      <c r="J373" s="51" t="s">
        <v>616</v>
      </c>
      <c r="K373" s="51"/>
      <c r="L373" s="74"/>
      <c r="M373" s="53"/>
    </row>
    <row r="374" spans="1:13" s="3" customFormat="1" x14ac:dyDescent="0.15">
      <c r="A374" s="34" t="str">
        <f>IF(ISBLANK(E374),"", COUNT($A$3:A373)+1)</f>
        <v/>
      </c>
      <c r="B374" s="47"/>
      <c r="C374" s="65"/>
      <c r="D374" s="66"/>
      <c r="E374" s="51"/>
      <c r="F374" s="47"/>
      <c r="G374" s="51"/>
      <c r="H374" s="51"/>
      <c r="I374" s="50">
        <v>4</v>
      </c>
      <c r="J374" s="51" t="s">
        <v>617</v>
      </c>
      <c r="K374" s="51"/>
      <c r="L374" s="74"/>
      <c r="M374" s="53"/>
    </row>
    <row r="375" spans="1:13" x14ac:dyDescent="0.2">
      <c r="A375" s="34">
        <f>IF(ISBLANK(E375),"", COUNT($A$3:A374)+1)</f>
        <v>118</v>
      </c>
      <c r="B375" s="38" t="s">
        <v>913</v>
      </c>
      <c r="C375" s="64">
        <v>40</v>
      </c>
      <c r="D375" s="39" t="s">
        <v>972</v>
      </c>
      <c r="E375" s="134" t="s">
        <v>1556</v>
      </c>
      <c r="F375" s="35" t="s">
        <v>1092</v>
      </c>
      <c r="G375" s="46" t="s">
        <v>1287</v>
      </c>
      <c r="H375" s="46"/>
      <c r="I375" s="38"/>
      <c r="J375" s="46" t="s">
        <v>618</v>
      </c>
      <c r="K375" s="41">
        <f>IF(ISNUMBER(L375), SUM($L$3:L374)+1,"")</f>
        <v>203</v>
      </c>
      <c r="L375" s="43">
        <v>1</v>
      </c>
      <c r="M375" s="44"/>
    </row>
    <row r="376" spans="1:13" x14ac:dyDescent="0.2">
      <c r="A376" s="34">
        <f>IF(ISBLANK(E376),"", COUNT($A$3:A375)+1)</f>
        <v>119</v>
      </c>
      <c r="B376" s="38" t="s">
        <v>913</v>
      </c>
      <c r="C376" s="64">
        <v>40</v>
      </c>
      <c r="D376" s="39" t="s">
        <v>972</v>
      </c>
      <c r="E376" s="134" t="s">
        <v>1557</v>
      </c>
      <c r="F376" s="35" t="s">
        <v>1093</v>
      </c>
      <c r="G376" s="46" t="s">
        <v>1287</v>
      </c>
      <c r="H376" s="46"/>
      <c r="I376" s="38"/>
      <c r="J376" s="46" t="s">
        <v>618</v>
      </c>
      <c r="K376" s="41">
        <f>IF(ISNUMBER(L376), SUM($L$3:L375)+1,"")</f>
        <v>204</v>
      </c>
      <c r="L376" s="43">
        <v>1</v>
      </c>
      <c r="M376" s="44"/>
    </row>
    <row r="377" spans="1:13" x14ac:dyDescent="0.15">
      <c r="A377" s="34">
        <f>IF(ISBLANK(E377),"", COUNT($A$3:A376)+1)</f>
        <v>120</v>
      </c>
      <c r="B377" s="38" t="s">
        <v>913</v>
      </c>
      <c r="C377" s="64">
        <v>41</v>
      </c>
      <c r="D377" s="39" t="s">
        <v>972</v>
      </c>
      <c r="E377" s="133" t="s">
        <v>1373</v>
      </c>
      <c r="F377" s="35" t="s">
        <v>1094</v>
      </c>
      <c r="G377" s="46" t="s">
        <v>1287</v>
      </c>
      <c r="H377" s="46"/>
      <c r="I377" s="38"/>
      <c r="J377" s="46"/>
      <c r="K377" s="41">
        <f>IF(ISNUMBER(L377), SUM($L$3:L376)+1,"")</f>
        <v>205</v>
      </c>
      <c r="L377" s="43">
        <v>1</v>
      </c>
      <c r="M377" s="44"/>
    </row>
    <row r="378" spans="1:13" x14ac:dyDescent="0.15">
      <c r="A378" s="34" t="str">
        <f>IF(ISBLANK(E378),"", COUNT($A$3:A377)+1)</f>
        <v/>
      </c>
      <c r="B378" s="38"/>
      <c r="C378" s="64"/>
      <c r="D378" s="39"/>
      <c r="F378" s="35"/>
      <c r="G378" s="46"/>
      <c r="H378" s="46"/>
      <c r="I378" s="38">
        <v>1</v>
      </c>
      <c r="J378" s="46" t="s">
        <v>190</v>
      </c>
      <c r="K378" s="41"/>
      <c r="L378" s="43"/>
      <c r="M378" s="44"/>
    </row>
    <row r="379" spans="1:13" s="3" customFormat="1" x14ac:dyDescent="0.15">
      <c r="A379" s="34" t="str">
        <f>IF(ISBLANK(E379),"", COUNT($A$3:A378)+1)</f>
        <v/>
      </c>
      <c r="B379" s="47"/>
      <c r="C379" s="65"/>
      <c r="D379" s="66"/>
      <c r="E379" s="51"/>
      <c r="F379" s="47"/>
      <c r="G379" s="51"/>
      <c r="H379" s="51"/>
      <c r="I379" s="50">
        <v>2</v>
      </c>
      <c r="J379" s="51" t="s">
        <v>619</v>
      </c>
      <c r="K379" s="51"/>
      <c r="L379" s="74"/>
      <c r="M379" s="53"/>
    </row>
    <row r="380" spans="1:13" x14ac:dyDescent="0.15">
      <c r="A380" s="34">
        <f>IF(ISBLANK(E380),"", COUNT($A$3:A379)+1)</f>
        <v>121</v>
      </c>
      <c r="B380" s="38" t="s">
        <v>913</v>
      </c>
      <c r="C380" s="64">
        <v>41</v>
      </c>
      <c r="D380" s="39" t="s">
        <v>972</v>
      </c>
      <c r="E380" s="51" t="s">
        <v>1558</v>
      </c>
      <c r="F380" s="35" t="s">
        <v>1095</v>
      </c>
      <c r="G380" s="46" t="s">
        <v>1288</v>
      </c>
      <c r="H380" s="46" t="s">
        <v>951</v>
      </c>
      <c r="I380" s="38"/>
      <c r="J380" s="46"/>
      <c r="K380" s="41">
        <f>IF(ISNUMBER(L380), SUM($L$3:L379)+1,"")</f>
        <v>206</v>
      </c>
      <c r="L380" s="39">
        <v>3</v>
      </c>
      <c r="M380" s="44"/>
    </row>
    <row r="381" spans="1:13" x14ac:dyDescent="0.2">
      <c r="A381" s="34">
        <f>IF(ISBLANK(E381),"", COUNT($A$3:A380)+1)</f>
        <v>122</v>
      </c>
      <c r="B381" s="38" t="s">
        <v>913</v>
      </c>
      <c r="C381" s="64">
        <v>41</v>
      </c>
      <c r="D381" s="39" t="s">
        <v>972</v>
      </c>
      <c r="E381" s="134" t="s">
        <v>1559</v>
      </c>
      <c r="F381" s="35" t="s">
        <v>1096</v>
      </c>
      <c r="G381" s="46" t="s">
        <v>1288</v>
      </c>
      <c r="H381" s="46" t="s">
        <v>951</v>
      </c>
      <c r="I381" s="38"/>
      <c r="J381" s="46"/>
      <c r="K381" s="41">
        <f>IF(ISNUMBER(L381), SUM($L$3:L380)+1,"")</f>
        <v>209</v>
      </c>
      <c r="L381" s="39">
        <v>3</v>
      </c>
      <c r="M381" s="44"/>
    </row>
    <row r="382" spans="1:13" x14ac:dyDescent="0.2">
      <c r="A382" s="34">
        <f>IF(ISBLANK(E382),"", COUNT($A$3:A381)+1)</f>
        <v>123</v>
      </c>
      <c r="B382" s="38" t="s">
        <v>913</v>
      </c>
      <c r="C382" s="64">
        <v>41</v>
      </c>
      <c r="D382" s="39" t="s">
        <v>972</v>
      </c>
      <c r="E382" s="134" t="s">
        <v>1560</v>
      </c>
      <c r="F382" s="35" t="s">
        <v>1097</v>
      </c>
      <c r="G382" s="46" t="s">
        <v>1288</v>
      </c>
      <c r="H382" s="46" t="s">
        <v>951</v>
      </c>
      <c r="I382" s="38"/>
      <c r="J382" s="46"/>
      <c r="K382" s="41">
        <f>IF(ISNUMBER(L382), SUM($L$3:L381)+1,"")</f>
        <v>212</v>
      </c>
      <c r="L382" s="39">
        <v>3</v>
      </c>
      <c r="M382" s="44"/>
    </row>
    <row r="383" spans="1:13" x14ac:dyDescent="0.2">
      <c r="A383" s="34">
        <f>IF(ISBLANK(E383),"", COUNT($A$3:A382)+1)</f>
        <v>124</v>
      </c>
      <c r="B383" s="38" t="s">
        <v>913</v>
      </c>
      <c r="C383" s="64">
        <v>41</v>
      </c>
      <c r="D383" s="39" t="s">
        <v>972</v>
      </c>
      <c r="E383" s="134" t="s">
        <v>1561</v>
      </c>
      <c r="F383" s="35" t="s">
        <v>1098</v>
      </c>
      <c r="G383" s="46" t="s">
        <v>1288</v>
      </c>
      <c r="H383" s="46" t="s">
        <v>951</v>
      </c>
      <c r="I383" s="38"/>
      <c r="J383" s="46"/>
      <c r="K383" s="41">
        <f>IF(ISNUMBER(L383), SUM($L$3:L382)+1,"")</f>
        <v>215</v>
      </c>
      <c r="L383" s="39">
        <v>3</v>
      </c>
      <c r="M383" s="44"/>
    </row>
    <row r="384" spans="1:13" x14ac:dyDescent="0.2">
      <c r="A384" s="34">
        <f>IF(ISBLANK(E384),"", COUNT($A$3:A383)+1)</f>
        <v>125</v>
      </c>
      <c r="B384" s="38" t="s">
        <v>913</v>
      </c>
      <c r="C384" s="64">
        <v>41</v>
      </c>
      <c r="D384" s="39" t="s">
        <v>972</v>
      </c>
      <c r="E384" s="134" t="s">
        <v>1562</v>
      </c>
      <c r="F384" s="35" t="s">
        <v>1099</v>
      </c>
      <c r="G384" s="46" t="s">
        <v>1288</v>
      </c>
      <c r="H384" s="46" t="s">
        <v>951</v>
      </c>
      <c r="I384" s="38"/>
      <c r="J384" s="46"/>
      <c r="K384" s="41">
        <f>IF(ISNUMBER(L384), SUM($L$3:L383)+1,"")</f>
        <v>218</v>
      </c>
      <c r="L384" s="39">
        <v>3</v>
      </c>
      <c r="M384" s="44"/>
    </row>
    <row r="385" spans="1:13" x14ac:dyDescent="0.15">
      <c r="A385" s="34">
        <f>IF(ISBLANK(E385),"", COUNT($A$3:A384)+1)</f>
        <v>126</v>
      </c>
      <c r="B385" s="38" t="s">
        <v>913</v>
      </c>
      <c r="C385" s="64">
        <v>42</v>
      </c>
      <c r="D385" s="39" t="s">
        <v>972</v>
      </c>
      <c r="E385" s="133" t="s">
        <v>1374</v>
      </c>
      <c r="F385" s="35" t="s">
        <v>1100</v>
      </c>
      <c r="G385" s="46" t="s">
        <v>1287</v>
      </c>
      <c r="H385" s="46"/>
      <c r="I385" s="38"/>
      <c r="J385" s="46"/>
      <c r="K385" s="41">
        <f>IF(ISNUMBER(L385), SUM($L$3:L384)+1,"")</f>
        <v>221</v>
      </c>
      <c r="L385" s="39">
        <v>1</v>
      </c>
      <c r="M385" s="44"/>
    </row>
    <row r="386" spans="1:13" x14ac:dyDescent="0.15">
      <c r="A386" s="34" t="str">
        <f>IF(ISBLANK(E386),"", COUNT($A$3:A385)+1)</f>
        <v/>
      </c>
      <c r="B386" s="38"/>
      <c r="C386" s="64"/>
      <c r="D386" s="39"/>
      <c r="E386" s="51"/>
      <c r="F386" s="35"/>
      <c r="G386" s="46"/>
      <c r="H386" s="46"/>
      <c r="I386" s="38" t="s">
        <v>86</v>
      </c>
      <c r="J386" s="46" t="s">
        <v>190</v>
      </c>
      <c r="K386" s="41"/>
      <c r="L386" s="39"/>
      <c r="M386" s="44"/>
    </row>
    <row r="387" spans="1:13" s="3" customFormat="1" x14ac:dyDescent="0.15">
      <c r="A387" s="34" t="str">
        <f>IF(ISBLANK(E387),"", COUNT($A$3:A386)+1)</f>
        <v/>
      </c>
      <c r="B387" s="47"/>
      <c r="C387" s="65"/>
      <c r="D387" s="66"/>
      <c r="E387" s="51"/>
      <c r="F387" s="47"/>
      <c r="G387" s="51"/>
      <c r="H387" s="51"/>
      <c r="I387" s="50" t="s">
        <v>87</v>
      </c>
      <c r="J387" s="51" t="s">
        <v>619</v>
      </c>
      <c r="K387" s="51"/>
      <c r="L387" s="74"/>
      <c r="M387" s="53"/>
    </row>
    <row r="388" spans="1:13" x14ac:dyDescent="0.2">
      <c r="A388" s="34">
        <f>IF(ISBLANK(E388),"", COUNT($A$3:A387)+1)</f>
        <v>127</v>
      </c>
      <c r="B388" s="38" t="s">
        <v>913</v>
      </c>
      <c r="C388" s="64">
        <v>42</v>
      </c>
      <c r="D388" s="39" t="s">
        <v>972</v>
      </c>
      <c r="E388" s="134" t="s">
        <v>1563</v>
      </c>
      <c r="F388" s="35" t="s">
        <v>1101</v>
      </c>
      <c r="G388" s="46" t="s">
        <v>1288</v>
      </c>
      <c r="H388" s="46" t="s">
        <v>952</v>
      </c>
      <c r="I388" s="38"/>
      <c r="J388" s="46"/>
      <c r="K388" s="41">
        <f>IF(ISNUMBER(L388), SUM($L$3:L387)+1,"")</f>
        <v>222</v>
      </c>
      <c r="L388" s="39">
        <v>2</v>
      </c>
      <c r="M388" s="44"/>
    </row>
    <row r="389" spans="1:13" x14ac:dyDescent="0.2">
      <c r="A389" s="34">
        <f>IF(ISBLANK(E389),"", COUNT($A$3:A388)+1)</f>
        <v>128</v>
      </c>
      <c r="B389" s="38" t="s">
        <v>913</v>
      </c>
      <c r="C389" s="64">
        <v>42</v>
      </c>
      <c r="D389" s="39" t="s">
        <v>972</v>
      </c>
      <c r="E389" s="134" t="s">
        <v>1564</v>
      </c>
      <c r="F389" s="35" t="s">
        <v>1102</v>
      </c>
      <c r="G389" s="46" t="s">
        <v>1288</v>
      </c>
      <c r="H389" s="46" t="s">
        <v>952</v>
      </c>
      <c r="I389" s="38"/>
      <c r="J389" s="46"/>
      <c r="K389" s="41">
        <f>IF(ISNUMBER(L389), SUM($L$3:L388)+1,"")</f>
        <v>224</v>
      </c>
      <c r="L389" s="39">
        <v>2</v>
      </c>
      <c r="M389" s="44"/>
    </row>
    <row r="390" spans="1:13" x14ac:dyDescent="0.2">
      <c r="A390" s="34">
        <f>IF(ISBLANK(E390),"", COUNT($A$3:A389)+1)</f>
        <v>129</v>
      </c>
      <c r="B390" s="38" t="s">
        <v>913</v>
      </c>
      <c r="C390" s="64">
        <v>42</v>
      </c>
      <c r="D390" s="39" t="s">
        <v>972</v>
      </c>
      <c r="E390" s="134" t="s">
        <v>1565</v>
      </c>
      <c r="F390" s="35" t="s">
        <v>1103</v>
      </c>
      <c r="G390" s="46" t="s">
        <v>1288</v>
      </c>
      <c r="H390" s="46" t="s">
        <v>952</v>
      </c>
      <c r="I390" s="38"/>
      <c r="J390" s="46"/>
      <c r="K390" s="41">
        <f>IF(ISNUMBER(L390), SUM($L$3:L389)+1,"")</f>
        <v>226</v>
      </c>
      <c r="L390" s="43">
        <v>2</v>
      </c>
      <c r="M390" s="44"/>
    </row>
    <row r="391" spans="1:13" x14ac:dyDescent="0.2">
      <c r="A391" s="34">
        <f>IF(ISBLANK(E391),"", COUNT($A$3:A390)+1)</f>
        <v>130</v>
      </c>
      <c r="B391" s="38" t="s">
        <v>913</v>
      </c>
      <c r="C391" s="64">
        <v>42</v>
      </c>
      <c r="D391" s="39" t="s">
        <v>972</v>
      </c>
      <c r="E391" s="134" t="s">
        <v>1566</v>
      </c>
      <c r="F391" s="35" t="s">
        <v>1104</v>
      </c>
      <c r="G391" s="46" t="s">
        <v>1288</v>
      </c>
      <c r="H391" s="46" t="s">
        <v>952</v>
      </c>
      <c r="I391" s="38"/>
      <c r="J391" s="46"/>
      <c r="K391" s="41">
        <f>IF(ISNUMBER(L391), SUM($L$3:L390)+1,"")</f>
        <v>228</v>
      </c>
      <c r="L391" s="43">
        <v>2</v>
      </c>
      <c r="M391" s="44"/>
    </row>
    <row r="392" spans="1:13" x14ac:dyDescent="0.2">
      <c r="A392" s="34">
        <f>IF(ISBLANK(E392),"", COUNT($A$3:A391)+1)</f>
        <v>131</v>
      </c>
      <c r="B392" s="38" t="s">
        <v>913</v>
      </c>
      <c r="C392" s="64">
        <v>42</v>
      </c>
      <c r="D392" s="39" t="s">
        <v>972</v>
      </c>
      <c r="E392" s="134" t="s">
        <v>1567</v>
      </c>
      <c r="F392" s="35" t="s">
        <v>1105</v>
      </c>
      <c r="G392" s="46" t="s">
        <v>1288</v>
      </c>
      <c r="H392" s="46" t="s">
        <v>952</v>
      </c>
      <c r="I392" s="38"/>
      <c r="J392" s="46"/>
      <c r="K392" s="41">
        <f>IF(ISNUMBER(L392), SUM($L$3:L391)+1,"")</f>
        <v>230</v>
      </c>
      <c r="L392" s="43">
        <v>2</v>
      </c>
      <c r="M392" s="44"/>
    </row>
    <row r="393" spans="1:13" x14ac:dyDescent="0.2">
      <c r="A393" s="34">
        <f>IF(ISBLANK(E393),"", COUNT($A$3:A392)+1)</f>
        <v>132</v>
      </c>
      <c r="B393" s="38" t="s">
        <v>913</v>
      </c>
      <c r="C393" s="64">
        <v>42</v>
      </c>
      <c r="D393" s="39" t="s">
        <v>972</v>
      </c>
      <c r="E393" s="134" t="s">
        <v>1568</v>
      </c>
      <c r="F393" s="35" t="s">
        <v>1106</v>
      </c>
      <c r="G393" s="46" t="s">
        <v>1288</v>
      </c>
      <c r="H393" s="46" t="s">
        <v>952</v>
      </c>
      <c r="I393" s="38"/>
      <c r="J393" s="46"/>
      <c r="K393" s="41">
        <f>IF(ISNUMBER(L393), SUM($L$3:L392)+1,"")</f>
        <v>232</v>
      </c>
      <c r="L393" s="43">
        <v>2</v>
      </c>
      <c r="M393" s="44"/>
    </row>
    <row r="394" spans="1:13" x14ac:dyDescent="0.2">
      <c r="A394" s="34">
        <f>IF(ISBLANK(E394),"", COUNT($A$3:A393)+1)</f>
        <v>133</v>
      </c>
      <c r="B394" s="38" t="s">
        <v>913</v>
      </c>
      <c r="C394" s="64">
        <v>42</v>
      </c>
      <c r="D394" s="39" t="s">
        <v>972</v>
      </c>
      <c r="E394" s="134" t="s">
        <v>1569</v>
      </c>
      <c r="F394" s="35" t="s">
        <v>1107</v>
      </c>
      <c r="G394" s="46" t="s">
        <v>1288</v>
      </c>
      <c r="H394" s="46" t="s">
        <v>952</v>
      </c>
      <c r="I394" s="38"/>
      <c r="J394" s="46"/>
      <c r="K394" s="41">
        <f>IF(ISNUMBER(L394), SUM($L$3:L393)+1,"")</f>
        <v>234</v>
      </c>
      <c r="L394" s="43">
        <v>2</v>
      </c>
      <c r="M394" s="44"/>
    </row>
    <row r="395" spans="1:13" x14ac:dyDescent="0.2">
      <c r="A395" s="34">
        <f>IF(ISBLANK(E395),"", COUNT($A$3:A394)+1)</f>
        <v>134</v>
      </c>
      <c r="B395" s="38" t="s">
        <v>913</v>
      </c>
      <c r="C395" s="64">
        <v>42</v>
      </c>
      <c r="D395" s="39" t="s">
        <v>972</v>
      </c>
      <c r="E395" s="134" t="s">
        <v>1570</v>
      </c>
      <c r="F395" s="35" t="s">
        <v>1108</v>
      </c>
      <c r="G395" s="46" t="s">
        <v>1288</v>
      </c>
      <c r="H395" s="46" t="s">
        <v>952</v>
      </c>
      <c r="I395" s="38"/>
      <c r="J395" s="46"/>
      <c r="K395" s="41">
        <f>IF(ISNUMBER(L395), SUM($L$3:L394)+1,"")</f>
        <v>236</v>
      </c>
      <c r="L395" s="43">
        <v>2</v>
      </c>
      <c r="M395" s="44"/>
    </row>
    <row r="396" spans="1:13" x14ac:dyDescent="0.15">
      <c r="A396" s="34">
        <f>IF(ISBLANK(E396),"", COUNT($A$3:A395)+1)</f>
        <v>135</v>
      </c>
      <c r="B396" s="38" t="s">
        <v>913</v>
      </c>
      <c r="C396" s="64">
        <v>43</v>
      </c>
      <c r="D396" s="39" t="s">
        <v>972</v>
      </c>
      <c r="E396" s="133" t="s">
        <v>1375</v>
      </c>
      <c r="F396" s="35" t="s">
        <v>1109</v>
      </c>
      <c r="G396" s="46" t="s">
        <v>1287</v>
      </c>
      <c r="H396" s="46"/>
      <c r="I396" s="38"/>
      <c r="J396" s="46"/>
      <c r="K396" s="41">
        <f>IF(ISNUMBER(L396), SUM($L$3:L395)+1,"")</f>
        <v>238</v>
      </c>
      <c r="L396" s="39">
        <v>1</v>
      </c>
      <c r="M396" s="44"/>
    </row>
    <row r="397" spans="1:13" x14ac:dyDescent="0.15">
      <c r="A397" s="34" t="str">
        <f>IF(ISBLANK(E397),"", COUNT($A$3:A396)+1)</f>
        <v/>
      </c>
      <c r="B397" s="38"/>
      <c r="C397" s="64"/>
      <c r="D397" s="39"/>
      <c r="E397" s="51"/>
      <c r="F397" s="35"/>
      <c r="G397" s="46"/>
      <c r="H397" s="46"/>
      <c r="I397" s="38" t="s">
        <v>86</v>
      </c>
      <c r="J397" s="46" t="s">
        <v>190</v>
      </c>
      <c r="K397" s="41"/>
      <c r="L397" s="39"/>
      <c r="M397" s="44"/>
    </row>
    <row r="398" spans="1:13" s="3" customFormat="1" x14ac:dyDescent="0.15">
      <c r="A398" s="34" t="str">
        <f>IF(ISBLANK(E398),"", COUNT($A$3:A397)+1)</f>
        <v/>
      </c>
      <c r="B398" s="47"/>
      <c r="C398" s="65"/>
      <c r="D398" s="66"/>
      <c r="E398" s="51"/>
      <c r="F398" s="47"/>
      <c r="G398" s="51"/>
      <c r="H398" s="51"/>
      <c r="I398" s="50" t="s">
        <v>87</v>
      </c>
      <c r="J398" s="51" t="s">
        <v>619</v>
      </c>
      <c r="K398" s="51"/>
      <c r="L398" s="74"/>
      <c r="M398" s="53"/>
    </row>
    <row r="399" spans="1:13" x14ac:dyDescent="0.2">
      <c r="A399" s="34">
        <f>IF(ISBLANK(E399),"", COUNT($A$3:A398)+1)</f>
        <v>136</v>
      </c>
      <c r="B399" s="38" t="s">
        <v>913</v>
      </c>
      <c r="C399" s="64">
        <v>43</v>
      </c>
      <c r="D399" s="39" t="s">
        <v>972</v>
      </c>
      <c r="E399" s="134" t="s">
        <v>1376</v>
      </c>
      <c r="F399" s="35" t="s">
        <v>1110</v>
      </c>
      <c r="G399" s="46" t="s">
        <v>1288</v>
      </c>
      <c r="H399" s="46" t="s">
        <v>952</v>
      </c>
      <c r="I399" s="38"/>
      <c r="J399" s="46"/>
      <c r="K399" s="41">
        <f>IF(ISNUMBER(L399), SUM($L$3:L398)+1,"")</f>
        <v>239</v>
      </c>
      <c r="L399" s="39">
        <v>2</v>
      </c>
      <c r="M399" s="44"/>
    </row>
    <row r="400" spans="1:13" x14ac:dyDescent="0.2">
      <c r="A400" s="34">
        <f>IF(ISBLANK(E400),"", COUNT($A$3:A399)+1)</f>
        <v>137</v>
      </c>
      <c r="B400" s="38" t="s">
        <v>913</v>
      </c>
      <c r="C400" s="64">
        <v>43</v>
      </c>
      <c r="D400" s="39" t="s">
        <v>972</v>
      </c>
      <c r="E400" s="134" t="s">
        <v>1377</v>
      </c>
      <c r="F400" s="35" t="s">
        <v>1111</v>
      </c>
      <c r="G400" s="46" t="s">
        <v>1288</v>
      </c>
      <c r="H400" s="46" t="s">
        <v>952</v>
      </c>
      <c r="I400" s="38"/>
      <c r="J400" s="46"/>
      <c r="K400" s="41">
        <f>IF(ISNUMBER(L400), SUM($L$3:L399)+1,"")</f>
        <v>241</v>
      </c>
      <c r="L400" s="39">
        <v>2</v>
      </c>
      <c r="M400" s="44"/>
    </row>
    <row r="401" spans="1:13" x14ac:dyDescent="0.2">
      <c r="A401" s="34">
        <f>IF(ISBLANK(E401),"", COUNT($A$3:A400)+1)</f>
        <v>138</v>
      </c>
      <c r="B401" s="38" t="s">
        <v>913</v>
      </c>
      <c r="C401" s="64">
        <v>43</v>
      </c>
      <c r="D401" s="39" t="s">
        <v>972</v>
      </c>
      <c r="E401" s="134" t="s">
        <v>1378</v>
      </c>
      <c r="F401" s="35" t="s">
        <v>1112</v>
      </c>
      <c r="G401" s="46" t="s">
        <v>1288</v>
      </c>
      <c r="H401" s="46" t="s">
        <v>952</v>
      </c>
      <c r="I401" s="38"/>
      <c r="J401" s="46"/>
      <c r="K401" s="41">
        <f>IF(ISNUMBER(L401), SUM($L$3:L400)+1,"")</f>
        <v>243</v>
      </c>
      <c r="L401" s="43">
        <v>2</v>
      </c>
      <c r="M401" s="44"/>
    </row>
    <row r="402" spans="1:13" x14ac:dyDescent="0.2">
      <c r="A402" s="34">
        <f>IF(ISBLANK(E402),"", COUNT($A$3:A401)+1)</f>
        <v>139</v>
      </c>
      <c r="B402" s="38" t="s">
        <v>913</v>
      </c>
      <c r="C402" s="64">
        <v>43</v>
      </c>
      <c r="D402" s="39" t="s">
        <v>972</v>
      </c>
      <c r="E402" s="134" t="s">
        <v>1463</v>
      </c>
      <c r="F402" s="35" t="s">
        <v>1113</v>
      </c>
      <c r="G402" s="46" t="s">
        <v>1288</v>
      </c>
      <c r="H402" s="46" t="s">
        <v>952</v>
      </c>
      <c r="I402" s="38"/>
      <c r="J402" s="46"/>
      <c r="K402" s="41">
        <f>IF(ISNUMBER(L402), SUM($L$3:L401)+1,"")</f>
        <v>245</v>
      </c>
      <c r="L402" s="43">
        <v>2</v>
      </c>
      <c r="M402" s="44"/>
    </row>
    <row r="403" spans="1:13" x14ac:dyDescent="0.2">
      <c r="A403" s="34">
        <f>IF(ISBLANK(E403),"", COUNT($A$3:A402)+1)</f>
        <v>140</v>
      </c>
      <c r="B403" s="38" t="s">
        <v>913</v>
      </c>
      <c r="C403" s="64">
        <v>43</v>
      </c>
      <c r="D403" s="39" t="s">
        <v>972</v>
      </c>
      <c r="E403" s="134" t="s">
        <v>1379</v>
      </c>
      <c r="F403" s="35" t="s">
        <v>1114</v>
      </c>
      <c r="G403" s="46" t="s">
        <v>1288</v>
      </c>
      <c r="H403" s="46" t="s">
        <v>952</v>
      </c>
      <c r="I403" s="38"/>
      <c r="J403" s="46"/>
      <c r="K403" s="41">
        <f>IF(ISNUMBER(L403), SUM($L$3:L402)+1,"")</f>
        <v>247</v>
      </c>
      <c r="L403" s="43">
        <v>2</v>
      </c>
      <c r="M403" s="44"/>
    </row>
    <row r="404" spans="1:13" x14ac:dyDescent="0.2">
      <c r="A404" s="34">
        <f>IF(ISBLANK(E404),"", COUNT($A$3:A403)+1)</f>
        <v>141</v>
      </c>
      <c r="B404" s="38" t="s">
        <v>913</v>
      </c>
      <c r="C404" s="64">
        <v>43</v>
      </c>
      <c r="D404" s="39" t="s">
        <v>972</v>
      </c>
      <c r="E404" s="134" t="s">
        <v>1380</v>
      </c>
      <c r="F404" s="35" t="s">
        <v>1115</v>
      </c>
      <c r="G404" s="46" t="s">
        <v>1288</v>
      </c>
      <c r="H404" s="46" t="s">
        <v>952</v>
      </c>
      <c r="I404" s="38"/>
      <c r="J404" s="46"/>
      <c r="K404" s="41">
        <f>IF(ISNUMBER(L404), SUM($L$3:L403)+1,"")</f>
        <v>249</v>
      </c>
      <c r="L404" s="43">
        <v>2</v>
      </c>
      <c r="M404" s="44"/>
    </row>
    <row r="405" spans="1:13" x14ac:dyDescent="0.2">
      <c r="A405" s="34">
        <f>IF(ISBLANK(E405),"", COUNT($A$3:A404)+1)</f>
        <v>142</v>
      </c>
      <c r="B405" s="38" t="s">
        <v>913</v>
      </c>
      <c r="C405" s="64">
        <v>43</v>
      </c>
      <c r="D405" s="39" t="s">
        <v>972</v>
      </c>
      <c r="E405" s="134" t="s">
        <v>1381</v>
      </c>
      <c r="F405" s="35" t="s">
        <v>1116</v>
      </c>
      <c r="G405" s="46" t="s">
        <v>1288</v>
      </c>
      <c r="H405" s="46" t="s">
        <v>952</v>
      </c>
      <c r="I405" s="38"/>
      <c r="J405" s="46"/>
      <c r="K405" s="41">
        <f>IF(ISNUMBER(L405), SUM($L$3:L404)+1,"")</f>
        <v>251</v>
      </c>
      <c r="L405" s="43">
        <v>2</v>
      </c>
      <c r="M405" s="44"/>
    </row>
    <row r="406" spans="1:13" x14ac:dyDescent="0.2">
      <c r="A406" s="34">
        <f>IF(ISBLANK(E406),"", COUNT($A$3:A405)+1)</f>
        <v>143</v>
      </c>
      <c r="B406" s="38" t="s">
        <v>913</v>
      </c>
      <c r="C406" s="64">
        <v>43</v>
      </c>
      <c r="D406" s="39" t="s">
        <v>972</v>
      </c>
      <c r="E406" s="134" t="s">
        <v>1382</v>
      </c>
      <c r="F406" s="35" t="s">
        <v>1117</v>
      </c>
      <c r="G406" s="46" t="s">
        <v>1288</v>
      </c>
      <c r="H406" s="46" t="s">
        <v>952</v>
      </c>
      <c r="I406" s="38"/>
      <c r="J406" s="46"/>
      <c r="K406" s="41">
        <f>IF(ISNUMBER(L406), SUM($L$3:L405)+1,"")</f>
        <v>253</v>
      </c>
      <c r="L406" s="43">
        <v>2</v>
      </c>
      <c r="M406" s="44"/>
    </row>
    <row r="407" spans="1:13" x14ac:dyDescent="0.2">
      <c r="A407" s="34">
        <f>IF(ISBLANK(E407),"", COUNT($A$3:A406)+1)</f>
        <v>144</v>
      </c>
      <c r="B407" s="38" t="s">
        <v>913</v>
      </c>
      <c r="C407" s="64">
        <v>43</v>
      </c>
      <c r="D407" s="39" t="s">
        <v>972</v>
      </c>
      <c r="E407" s="134" t="s">
        <v>1383</v>
      </c>
      <c r="F407" s="35" t="s">
        <v>1118</v>
      </c>
      <c r="G407" s="46" t="s">
        <v>1288</v>
      </c>
      <c r="H407" s="46" t="s">
        <v>952</v>
      </c>
      <c r="I407" s="38"/>
      <c r="J407" s="46"/>
      <c r="K407" s="41">
        <f>IF(ISNUMBER(L407), SUM($L$3:L406)+1,"")</f>
        <v>255</v>
      </c>
      <c r="L407" s="43">
        <v>2</v>
      </c>
      <c r="M407" s="44"/>
    </row>
    <row r="408" spans="1:13" x14ac:dyDescent="0.15">
      <c r="A408" s="34">
        <f>IF(ISBLANK(E408),"", COUNT($A$3:A407)+1)</f>
        <v>145</v>
      </c>
      <c r="B408" s="38" t="s">
        <v>913</v>
      </c>
      <c r="C408" s="64">
        <v>44</v>
      </c>
      <c r="D408" s="39" t="s">
        <v>972</v>
      </c>
      <c r="E408" s="133" t="s">
        <v>1384</v>
      </c>
      <c r="F408" s="35" t="s">
        <v>1119</v>
      </c>
      <c r="G408" s="46" t="s">
        <v>1287</v>
      </c>
      <c r="H408" s="46"/>
      <c r="I408" s="38"/>
      <c r="J408" s="46"/>
      <c r="K408" s="41">
        <f>IF(ISNUMBER(L408), SUM($L$3:L407)+1,"")</f>
        <v>257</v>
      </c>
      <c r="L408" s="43">
        <v>1</v>
      </c>
      <c r="M408" s="44"/>
    </row>
    <row r="409" spans="1:13" x14ac:dyDescent="0.15">
      <c r="A409" s="34" t="str">
        <f>IF(ISBLANK(E409),"", COUNT($A$3:A408)+1)</f>
        <v/>
      </c>
      <c r="B409" s="38"/>
      <c r="C409" s="64"/>
      <c r="D409" s="39"/>
      <c r="E409" s="51"/>
      <c r="F409" s="35"/>
      <c r="G409" s="46"/>
      <c r="H409" s="46"/>
      <c r="I409" s="38">
        <v>1</v>
      </c>
      <c r="J409" s="46" t="s">
        <v>190</v>
      </c>
      <c r="K409" s="41"/>
      <c r="L409" s="43"/>
      <c r="M409" s="44"/>
    </row>
    <row r="410" spans="1:13" s="3" customFormat="1" x14ac:dyDescent="0.15">
      <c r="A410" s="34" t="str">
        <f>IF(ISBLANK(E410),"", COUNT($A$3:A409)+1)</f>
        <v/>
      </c>
      <c r="B410" s="47"/>
      <c r="C410" s="65"/>
      <c r="D410" s="66"/>
      <c r="E410" s="51"/>
      <c r="F410" s="47"/>
      <c r="G410" s="51"/>
      <c r="H410" s="51"/>
      <c r="I410" s="50">
        <v>2</v>
      </c>
      <c r="J410" s="51" t="s">
        <v>619</v>
      </c>
      <c r="K410" s="51"/>
      <c r="L410" s="74"/>
      <c r="M410" s="53"/>
    </row>
    <row r="411" spans="1:13" x14ac:dyDescent="0.15">
      <c r="A411" s="34">
        <f>IF(ISBLANK(E411),"", COUNT($A$3:A410)+1)</f>
        <v>146</v>
      </c>
      <c r="B411" s="38" t="s">
        <v>913</v>
      </c>
      <c r="C411" s="64">
        <v>44</v>
      </c>
      <c r="D411" s="39" t="s">
        <v>972</v>
      </c>
      <c r="E411" s="133" t="s">
        <v>1385</v>
      </c>
      <c r="F411" s="35" t="s">
        <v>1120</v>
      </c>
      <c r="G411" s="46" t="s">
        <v>1288</v>
      </c>
      <c r="H411" s="46" t="s">
        <v>952</v>
      </c>
      <c r="I411" s="38"/>
      <c r="J411" s="46"/>
      <c r="K411" s="41">
        <f>IF(ISNUMBER(L411), SUM($L$3:L410)+1,"")</f>
        <v>258</v>
      </c>
      <c r="L411" s="39">
        <v>2</v>
      </c>
      <c r="M411" s="44"/>
    </row>
    <row r="412" spans="1:13" x14ac:dyDescent="0.15">
      <c r="A412" s="34">
        <f>IF(ISBLANK(E412),"", COUNT($A$3:A411)+1)</f>
        <v>147</v>
      </c>
      <c r="B412" s="38" t="s">
        <v>913</v>
      </c>
      <c r="C412" s="64">
        <v>44</v>
      </c>
      <c r="D412" s="39" t="s">
        <v>972</v>
      </c>
      <c r="E412" s="133" t="s">
        <v>1386</v>
      </c>
      <c r="F412" s="35" t="s">
        <v>1121</v>
      </c>
      <c r="G412" s="46" t="s">
        <v>1288</v>
      </c>
      <c r="H412" s="46" t="s">
        <v>953</v>
      </c>
      <c r="I412" s="38"/>
      <c r="J412" s="46"/>
      <c r="K412" s="41">
        <f>IF(ISNUMBER(L412), SUM($L$3:L411)+1,"")</f>
        <v>260</v>
      </c>
      <c r="L412" s="39">
        <v>2</v>
      </c>
      <c r="M412" s="44"/>
    </row>
    <row r="413" spans="1:13" x14ac:dyDescent="0.15">
      <c r="A413" s="34">
        <f>IF(ISBLANK(E413),"", COUNT($A$3:A412)+1)</f>
        <v>148</v>
      </c>
      <c r="B413" s="38" t="s">
        <v>913</v>
      </c>
      <c r="C413" s="64">
        <v>44</v>
      </c>
      <c r="D413" s="39" t="s">
        <v>972</v>
      </c>
      <c r="E413" s="133" t="s">
        <v>1387</v>
      </c>
      <c r="F413" s="35" t="s">
        <v>1122</v>
      </c>
      <c r="G413" s="46" t="s">
        <v>1288</v>
      </c>
      <c r="H413" s="46" t="s">
        <v>954</v>
      </c>
      <c r="I413" s="38"/>
      <c r="J413" s="46"/>
      <c r="K413" s="41">
        <f>IF(ISNUMBER(L413), SUM($L$3:L412)+1,"")</f>
        <v>262</v>
      </c>
      <c r="L413" s="39">
        <v>2</v>
      </c>
      <c r="M413" s="44"/>
    </row>
    <row r="414" spans="1:13" x14ac:dyDescent="0.15">
      <c r="A414" s="34">
        <f>IF(ISBLANK(E414),"", COUNT($A$3:A413)+1)</f>
        <v>149</v>
      </c>
      <c r="B414" s="38" t="s">
        <v>913</v>
      </c>
      <c r="C414" s="64">
        <v>45</v>
      </c>
      <c r="D414" s="39" t="s">
        <v>972</v>
      </c>
      <c r="E414" s="133" t="s">
        <v>1388</v>
      </c>
      <c r="F414" s="35" t="s">
        <v>1123</v>
      </c>
      <c r="G414" s="46" t="s">
        <v>1287</v>
      </c>
      <c r="H414" s="46"/>
      <c r="I414" s="38"/>
      <c r="J414" s="46"/>
      <c r="K414" s="41">
        <f>IF(ISNUMBER(L414), SUM($L$3:L413)+1,"")</f>
        <v>264</v>
      </c>
      <c r="L414" s="43">
        <v>1</v>
      </c>
      <c r="M414" s="44"/>
    </row>
    <row r="415" spans="1:13" x14ac:dyDescent="0.15">
      <c r="A415" s="34" t="str">
        <f>IF(ISBLANK(E415),"", COUNT($A$3:A414)+1)</f>
        <v/>
      </c>
      <c r="B415" s="38"/>
      <c r="C415" s="64"/>
      <c r="D415" s="39"/>
      <c r="E415" s="51"/>
      <c r="F415" s="35"/>
      <c r="G415" s="46"/>
      <c r="H415" s="46"/>
      <c r="I415" s="38">
        <v>1</v>
      </c>
      <c r="J415" s="46" t="s">
        <v>190</v>
      </c>
      <c r="K415" s="41"/>
      <c r="L415" s="43"/>
      <c r="M415" s="44"/>
    </row>
    <row r="416" spans="1:13" s="3" customFormat="1" x14ac:dyDescent="0.15">
      <c r="A416" s="34" t="str">
        <f>IF(ISBLANK(E416),"", COUNT($A$3:A415)+1)</f>
        <v/>
      </c>
      <c r="B416" s="47"/>
      <c r="C416" s="65"/>
      <c r="D416" s="66"/>
      <c r="E416" s="51"/>
      <c r="F416" s="47"/>
      <c r="G416" s="51"/>
      <c r="H416" s="51"/>
      <c r="I416" s="50">
        <v>2</v>
      </c>
      <c r="J416" s="51" t="s">
        <v>619</v>
      </c>
      <c r="K416" s="51"/>
      <c r="L416" s="74"/>
      <c r="M416" s="53"/>
    </row>
    <row r="417" spans="1:13" x14ac:dyDescent="0.15">
      <c r="A417" s="34">
        <f>IF(ISBLANK(E417),"", COUNT($A$3:A416)+1)</f>
        <v>150</v>
      </c>
      <c r="B417" s="38" t="s">
        <v>913</v>
      </c>
      <c r="C417" s="64">
        <v>45</v>
      </c>
      <c r="D417" s="39" t="s">
        <v>972</v>
      </c>
      <c r="E417" s="133" t="s">
        <v>1389</v>
      </c>
      <c r="F417" s="35" t="s">
        <v>1124</v>
      </c>
      <c r="G417" s="46" t="s">
        <v>1288</v>
      </c>
      <c r="H417" s="46" t="s">
        <v>955</v>
      </c>
      <c r="I417" s="38"/>
      <c r="J417" s="46"/>
      <c r="K417" s="41">
        <f>IF(ISNUMBER(L417), SUM($L$3:L416)+1,"")</f>
        <v>265</v>
      </c>
      <c r="L417" s="39">
        <v>2</v>
      </c>
      <c r="M417" s="44"/>
    </row>
    <row r="418" spans="1:13" x14ac:dyDescent="0.2">
      <c r="A418" s="34">
        <f>IF(ISBLANK(E418),"", COUNT($A$3:A417)+1)</f>
        <v>151</v>
      </c>
      <c r="B418" s="38" t="s">
        <v>913</v>
      </c>
      <c r="C418" s="64">
        <v>45</v>
      </c>
      <c r="D418" s="39" t="s">
        <v>972</v>
      </c>
      <c r="E418" s="134" t="s">
        <v>1571</v>
      </c>
      <c r="F418" s="35" t="s">
        <v>1125</v>
      </c>
      <c r="G418" s="46" t="s">
        <v>1288</v>
      </c>
      <c r="H418" s="46" t="s">
        <v>956</v>
      </c>
      <c r="I418" s="38"/>
      <c r="J418" s="46"/>
      <c r="K418" s="41">
        <f>IF(ISNUMBER(L418), SUM($L$3:L417)+1,"")</f>
        <v>267</v>
      </c>
      <c r="L418" s="39">
        <v>2</v>
      </c>
      <c r="M418" s="44"/>
    </row>
    <row r="419" spans="1:13" x14ac:dyDescent="0.2">
      <c r="A419" s="34">
        <f>IF(ISBLANK(E419),"", COUNT($A$3:A418)+1)</f>
        <v>152</v>
      </c>
      <c r="B419" s="38" t="s">
        <v>913</v>
      </c>
      <c r="C419" s="64">
        <v>45</v>
      </c>
      <c r="D419" s="39" t="s">
        <v>972</v>
      </c>
      <c r="E419" s="134" t="s">
        <v>1572</v>
      </c>
      <c r="F419" s="35" t="s">
        <v>1126</v>
      </c>
      <c r="G419" s="46" t="s">
        <v>1288</v>
      </c>
      <c r="H419" s="46" t="s">
        <v>954</v>
      </c>
      <c r="I419" s="38"/>
      <c r="J419" s="46"/>
      <c r="K419" s="41">
        <f>IF(ISNUMBER(L419), SUM($L$3:L418)+1,"")</f>
        <v>269</v>
      </c>
      <c r="L419" s="39">
        <v>2</v>
      </c>
      <c r="M419" s="44"/>
    </row>
    <row r="420" spans="1:13" x14ac:dyDescent="0.2">
      <c r="A420" s="34">
        <f>IF(ISBLANK(E420),"", COUNT($A$3:A419)+1)</f>
        <v>153</v>
      </c>
      <c r="B420" s="38" t="s">
        <v>913</v>
      </c>
      <c r="C420" s="64">
        <v>45</v>
      </c>
      <c r="D420" s="39" t="s">
        <v>972</v>
      </c>
      <c r="E420" s="134" t="s">
        <v>1573</v>
      </c>
      <c r="F420" s="35" t="s">
        <v>1127</v>
      </c>
      <c r="G420" s="46" t="s">
        <v>1288</v>
      </c>
      <c r="H420" s="46" t="s">
        <v>954</v>
      </c>
      <c r="I420" s="38"/>
      <c r="J420" s="46"/>
      <c r="K420" s="41">
        <f>IF(ISNUMBER(L420), SUM($L$3:L419)+1,"")</f>
        <v>271</v>
      </c>
      <c r="L420" s="39">
        <v>2</v>
      </c>
      <c r="M420" s="44"/>
    </row>
    <row r="421" spans="1:13" x14ac:dyDescent="0.2">
      <c r="A421" s="34">
        <f>IF(ISBLANK(E421),"", COUNT($A$3:A420)+1)</f>
        <v>154</v>
      </c>
      <c r="B421" s="38" t="s">
        <v>913</v>
      </c>
      <c r="C421" s="64">
        <v>46</v>
      </c>
      <c r="D421" s="39" t="s">
        <v>972</v>
      </c>
      <c r="E421" s="134" t="s">
        <v>1574</v>
      </c>
      <c r="F421" s="35" t="s">
        <v>1128</v>
      </c>
      <c r="G421" s="46" t="s">
        <v>1287</v>
      </c>
      <c r="H421" s="46"/>
      <c r="I421" s="38"/>
      <c r="J421" s="46"/>
      <c r="K421" s="41">
        <f>IF(ISNUMBER(L421), SUM($L$3:L420)+1,"")</f>
        <v>273</v>
      </c>
      <c r="L421" s="39">
        <v>2</v>
      </c>
      <c r="M421" s="44"/>
    </row>
    <row r="422" spans="1:13" x14ac:dyDescent="0.15">
      <c r="A422" s="34" t="str">
        <f>IF(ISBLANK(E422),"", COUNT($A$3:A421)+1)</f>
        <v/>
      </c>
      <c r="B422" s="38"/>
      <c r="C422" s="64"/>
      <c r="D422" s="39"/>
      <c r="E422" s="51"/>
      <c r="F422" s="35"/>
      <c r="G422" s="46"/>
      <c r="H422" s="46"/>
      <c r="I422" s="38" t="s">
        <v>86</v>
      </c>
      <c r="J422" s="46" t="s">
        <v>621</v>
      </c>
      <c r="K422" s="41"/>
      <c r="L422" s="39"/>
      <c r="M422" s="44"/>
    </row>
    <row r="423" spans="1:13" s="3" customFormat="1" x14ac:dyDescent="0.15">
      <c r="A423" s="34" t="str">
        <f>IF(ISBLANK(E423),"", COUNT($A$3:A422)+1)</f>
        <v/>
      </c>
      <c r="B423" s="47"/>
      <c r="C423" s="65"/>
      <c r="D423" s="66"/>
      <c r="E423" s="51"/>
      <c r="F423" s="47"/>
      <c r="G423" s="51"/>
      <c r="H423" s="51"/>
      <c r="I423" s="50" t="s">
        <v>87</v>
      </c>
      <c r="J423" s="51" t="s">
        <v>622</v>
      </c>
      <c r="K423" s="51"/>
      <c r="L423" s="74"/>
      <c r="M423" s="53"/>
    </row>
    <row r="424" spans="1:13" s="3" customFormat="1" x14ac:dyDescent="0.15">
      <c r="A424" s="34" t="str">
        <f>IF(ISBLANK(E424),"", COUNT($A$3:A423)+1)</f>
        <v/>
      </c>
      <c r="B424" s="47"/>
      <c r="C424" s="65"/>
      <c r="D424" s="66"/>
      <c r="E424" s="51"/>
      <c r="F424" s="47"/>
      <c r="G424" s="51"/>
      <c r="H424" s="51"/>
      <c r="I424" s="50" t="s">
        <v>139</v>
      </c>
      <c r="J424" s="51" t="s">
        <v>623</v>
      </c>
      <c r="K424" s="51"/>
      <c r="L424" s="74"/>
      <c r="M424" s="53"/>
    </row>
    <row r="425" spans="1:13" s="3" customFormat="1" x14ac:dyDescent="0.15">
      <c r="A425" s="34" t="str">
        <f>IF(ISBLANK(E425),"", COUNT($A$3:A424)+1)</f>
        <v/>
      </c>
      <c r="B425" s="47"/>
      <c r="C425" s="65"/>
      <c r="D425" s="66"/>
      <c r="E425" s="51"/>
      <c r="F425" s="47"/>
      <c r="G425" s="51"/>
      <c r="H425" s="51"/>
      <c r="I425" s="50" t="s">
        <v>141</v>
      </c>
      <c r="J425" s="51" t="s">
        <v>624</v>
      </c>
      <c r="K425" s="51"/>
      <c r="L425" s="74"/>
      <c r="M425" s="53"/>
    </row>
    <row r="426" spans="1:13" s="3" customFormat="1" x14ac:dyDescent="0.15">
      <c r="A426" s="34" t="str">
        <f>IF(ISBLANK(E426),"", COUNT($A$3:A425)+1)</f>
        <v/>
      </c>
      <c r="B426" s="47"/>
      <c r="C426" s="65"/>
      <c r="D426" s="66"/>
      <c r="E426" s="51"/>
      <c r="F426" s="47"/>
      <c r="G426" s="51"/>
      <c r="H426" s="51"/>
      <c r="I426" s="50" t="s">
        <v>143</v>
      </c>
      <c r="J426" s="51" t="s">
        <v>625</v>
      </c>
      <c r="K426" s="51"/>
      <c r="L426" s="74"/>
      <c r="M426" s="53"/>
    </row>
    <row r="427" spans="1:13" s="3" customFormat="1" x14ac:dyDescent="0.15">
      <c r="A427" s="34" t="str">
        <f>IF(ISBLANK(E427),"", COUNT($A$3:A426)+1)</f>
        <v/>
      </c>
      <c r="B427" s="47"/>
      <c r="C427" s="65"/>
      <c r="D427" s="66"/>
      <c r="E427" s="51"/>
      <c r="F427" s="47"/>
      <c r="G427" s="51"/>
      <c r="H427" s="51"/>
      <c r="I427" s="50" t="s">
        <v>160</v>
      </c>
      <c r="J427" s="51" t="s">
        <v>891</v>
      </c>
      <c r="K427" s="51"/>
      <c r="L427" s="74"/>
      <c r="M427" s="53"/>
    </row>
    <row r="428" spans="1:13" s="3" customFormat="1" x14ac:dyDescent="0.15">
      <c r="A428" s="34" t="str">
        <f>IF(ISBLANK(E428),"", COUNT($A$3:A427)+1)</f>
        <v/>
      </c>
      <c r="B428" s="47"/>
      <c r="C428" s="65"/>
      <c r="D428" s="66"/>
      <c r="E428" s="51"/>
      <c r="F428" s="47"/>
      <c r="G428" s="51"/>
      <c r="H428" s="51"/>
      <c r="I428" s="50" t="s">
        <v>162</v>
      </c>
      <c r="J428" s="51" t="s">
        <v>628</v>
      </c>
      <c r="K428" s="51"/>
      <c r="L428" s="74"/>
      <c r="M428" s="53"/>
    </row>
    <row r="429" spans="1:13" s="3" customFormat="1" x14ac:dyDescent="0.15">
      <c r="A429" s="34" t="str">
        <f>IF(ISBLANK(E429),"", COUNT($A$3:A428)+1)</f>
        <v/>
      </c>
      <c r="B429" s="47"/>
      <c r="C429" s="65"/>
      <c r="D429" s="66"/>
      <c r="E429" s="51"/>
      <c r="F429" s="47"/>
      <c r="G429" s="51"/>
      <c r="H429" s="51"/>
      <c r="I429" s="50" t="s">
        <v>629</v>
      </c>
      <c r="J429" s="51" t="s">
        <v>630</v>
      </c>
      <c r="K429" s="51"/>
      <c r="L429" s="74"/>
      <c r="M429" s="53"/>
    </row>
    <row r="430" spans="1:13" s="3" customFormat="1" x14ac:dyDescent="0.15">
      <c r="A430" s="34" t="str">
        <f>IF(ISBLANK(E430),"", COUNT($A$3:A429)+1)</f>
        <v/>
      </c>
      <c r="B430" s="47"/>
      <c r="C430" s="65"/>
      <c r="D430" s="66"/>
      <c r="E430" s="51"/>
      <c r="F430" s="47"/>
      <c r="G430" s="51"/>
      <c r="H430" s="51"/>
      <c r="I430" s="50" t="s">
        <v>631</v>
      </c>
      <c r="J430" s="51" t="s">
        <v>632</v>
      </c>
      <c r="K430" s="51"/>
      <c r="L430" s="74"/>
      <c r="M430" s="53"/>
    </row>
    <row r="431" spans="1:13" s="3" customFormat="1" x14ac:dyDescent="0.15">
      <c r="A431" s="34" t="str">
        <f>IF(ISBLANK(E431),"", COUNT($A$3:A430)+1)</f>
        <v/>
      </c>
      <c r="B431" s="47"/>
      <c r="C431" s="65"/>
      <c r="D431" s="66"/>
      <c r="E431" s="51"/>
      <c r="F431" s="47"/>
      <c r="G431" s="51"/>
      <c r="H431" s="51"/>
      <c r="I431" s="50" t="s">
        <v>633</v>
      </c>
      <c r="J431" s="51" t="s">
        <v>634</v>
      </c>
      <c r="K431" s="51"/>
      <c r="L431" s="74"/>
      <c r="M431" s="53"/>
    </row>
    <row r="432" spans="1:13" s="3" customFormat="1" x14ac:dyDescent="0.15">
      <c r="A432" s="34" t="str">
        <f>IF(ISBLANK(E432),"", COUNT($A$3:A431)+1)</f>
        <v/>
      </c>
      <c r="B432" s="47"/>
      <c r="C432" s="65"/>
      <c r="D432" s="66"/>
      <c r="E432" s="51"/>
      <c r="F432" s="47"/>
      <c r="G432" s="51"/>
      <c r="H432" s="51"/>
      <c r="I432" s="50" t="s">
        <v>88</v>
      </c>
      <c r="J432" s="51" t="s">
        <v>635</v>
      </c>
      <c r="K432" s="51"/>
      <c r="L432" s="74"/>
      <c r="M432" s="53"/>
    </row>
    <row r="433" spans="1:13" x14ac:dyDescent="0.2">
      <c r="A433" s="34">
        <f>IF(ISBLANK(E433),"", COUNT($A$3:A432)+1)</f>
        <v>155</v>
      </c>
      <c r="B433" s="38" t="s">
        <v>913</v>
      </c>
      <c r="C433" s="64">
        <v>46</v>
      </c>
      <c r="D433" s="39" t="s">
        <v>972</v>
      </c>
      <c r="E433" s="134" t="s">
        <v>1575</v>
      </c>
      <c r="F433" s="35" t="s">
        <v>1129</v>
      </c>
      <c r="G433" s="46" t="s">
        <v>1287</v>
      </c>
      <c r="H433" s="46"/>
      <c r="I433" s="46"/>
      <c r="J433" s="46" t="s">
        <v>641</v>
      </c>
      <c r="K433" s="41">
        <f>IF(ISNUMBER(L433), SUM($L$3:L432)+1,"")</f>
        <v>275</v>
      </c>
      <c r="L433" s="39">
        <v>2</v>
      </c>
      <c r="M433" s="44"/>
    </row>
    <row r="434" spans="1:13" x14ac:dyDescent="0.2">
      <c r="A434" s="34">
        <f>IF(ISBLANK(E434),"", COUNT($A$3:A433)+1)</f>
        <v>156</v>
      </c>
      <c r="B434" s="38" t="s">
        <v>913</v>
      </c>
      <c r="C434" s="64">
        <v>46</v>
      </c>
      <c r="D434" s="39" t="s">
        <v>972</v>
      </c>
      <c r="E434" s="134" t="s">
        <v>1576</v>
      </c>
      <c r="F434" s="35" t="s">
        <v>1130</v>
      </c>
      <c r="G434" s="46" t="s">
        <v>1287</v>
      </c>
      <c r="H434" s="46"/>
      <c r="I434" s="46"/>
      <c r="J434" s="46" t="s">
        <v>641</v>
      </c>
      <c r="K434" s="41">
        <f>IF(ISNUMBER(L434), SUM($L$3:L433)+1,"")</f>
        <v>277</v>
      </c>
      <c r="L434" s="39">
        <v>2</v>
      </c>
      <c r="M434" s="44"/>
    </row>
    <row r="435" spans="1:13" x14ac:dyDescent="0.2">
      <c r="A435" s="34">
        <f>IF(ISBLANK(E435),"", COUNT($A$3:A434)+1)</f>
        <v>157</v>
      </c>
      <c r="B435" s="38" t="s">
        <v>913</v>
      </c>
      <c r="C435" s="64">
        <v>46</v>
      </c>
      <c r="D435" s="39" t="s">
        <v>972</v>
      </c>
      <c r="E435" s="134" t="s">
        <v>1577</v>
      </c>
      <c r="F435" s="35" t="s">
        <v>1131</v>
      </c>
      <c r="G435" s="46" t="s">
        <v>1287</v>
      </c>
      <c r="H435" s="46"/>
      <c r="I435" s="38"/>
      <c r="J435" s="46"/>
      <c r="K435" s="41">
        <f>IF(ISNUMBER(L435), SUM($L$3:L434)+1,"")</f>
        <v>279</v>
      </c>
      <c r="L435" s="39">
        <v>2</v>
      </c>
      <c r="M435" s="44"/>
    </row>
    <row r="436" spans="1:13" x14ac:dyDescent="0.15">
      <c r="A436" s="34" t="str">
        <f>IF(ISBLANK(E436),"", COUNT($A$3:A435)+1)</f>
        <v/>
      </c>
      <c r="B436" s="38"/>
      <c r="C436" s="64"/>
      <c r="D436" s="39"/>
      <c r="E436" s="51"/>
      <c r="F436" s="35"/>
      <c r="G436" s="46"/>
      <c r="H436" s="46"/>
      <c r="I436" s="38" t="s">
        <v>86</v>
      </c>
      <c r="J436" s="46" t="s">
        <v>621</v>
      </c>
      <c r="K436" s="41"/>
      <c r="L436" s="39"/>
      <c r="M436" s="44"/>
    </row>
    <row r="437" spans="1:13" s="3" customFormat="1" x14ac:dyDescent="0.15">
      <c r="A437" s="34" t="str">
        <f>IF(ISBLANK(E437),"", COUNT($A$3:A436)+1)</f>
        <v/>
      </c>
      <c r="B437" s="47"/>
      <c r="C437" s="65"/>
      <c r="D437" s="66"/>
      <c r="E437" s="51"/>
      <c r="F437" s="47"/>
      <c r="G437" s="51"/>
      <c r="H437" s="51"/>
      <c r="I437" s="50" t="s">
        <v>87</v>
      </c>
      <c r="J437" s="51" t="s">
        <v>622</v>
      </c>
      <c r="K437" s="51"/>
      <c r="L437" s="74"/>
      <c r="M437" s="53"/>
    </row>
    <row r="438" spans="1:13" s="3" customFormat="1" x14ac:dyDescent="0.15">
      <c r="A438" s="34" t="str">
        <f>IF(ISBLANK(E438),"", COUNT($A$3:A437)+1)</f>
        <v/>
      </c>
      <c r="B438" s="47"/>
      <c r="C438" s="65"/>
      <c r="D438" s="66"/>
      <c r="E438" s="51"/>
      <c r="F438" s="47"/>
      <c r="G438" s="51"/>
      <c r="H438" s="51"/>
      <c r="I438" s="50" t="s">
        <v>139</v>
      </c>
      <c r="J438" s="51" t="s">
        <v>623</v>
      </c>
      <c r="K438" s="51"/>
      <c r="L438" s="74"/>
      <c r="M438" s="53"/>
    </row>
    <row r="439" spans="1:13" s="3" customFormat="1" x14ac:dyDescent="0.15">
      <c r="A439" s="34" t="str">
        <f>IF(ISBLANK(E439),"", COUNT($A$3:A438)+1)</f>
        <v/>
      </c>
      <c r="B439" s="47"/>
      <c r="C439" s="65"/>
      <c r="D439" s="66"/>
      <c r="E439" s="51"/>
      <c r="F439" s="47"/>
      <c r="G439" s="51"/>
      <c r="H439" s="51"/>
      <c r="I439" s="50" t="s">
        <v>141</v>
      </c>
      <c r="J439" s="51" t="s">
        <v>624</v>
      </c>
      <c r="K439" s="51"/>
      <c r="L439" s="74"/>
      <c r="M439" s="53"/>
    </row>
    <row r="440" spans="1:13" s="3" customFormat="1" x14ac:dyDescent="0.15">
      <c r="A440" s="34" t="str">
        <f>IF(ISBLANK(E440),"", COUNT($A$3:A439)+1)</f>
        <v/>
      </c>
      <c r="B440" s="47"/>
      <c r="C440" s="65"/>
      <c r="D440" s="66"/>
      <c r="E440" s="51"/>
      <c r="F440" s="47"/>
      <c r="G440" s="51"/>
      <c r="H440" s="51"/>
      <c r="I440" s="50" t="s">
        <v>143</v>
      </c>
      <c r="J440" s="51" t="s">
        <v>625</v>
      </c>
      <c r="K440" s="51"/>
      <c r="L440" s="74"/>
      <c r="M440" s="53"/>
    </row>
    <row r="441" spans="1:13" s="3" customFormat="1" x14ac:dyDescent="0.15">
      <c r="A441" s="34" t="str">
        <f>IF(ISBLANK(E441),"", COUNT($A$3:A440)+1)</f>
        <v/>
      </c>
      <c r="B441" s="47"/>
      <c r="C441" s="65"/>
      <c r="D441" s="66"/>
      <c r="E441" s="51"/>
      <c r="F441" s="47"/>
      <c r="G441" s="51"/>
      <c r="H441" s="51"/>
      <c r="I441" s="50" t="s">
        <v>160</v>
      </c>
      <c r="J441" s="51" t="s">
        <v>891</v>
      </c>
      <c r="K441" s="51"/>
      <c r="L441" s="74"/>
      <c r="M441" s="53"/>
    </row>
    <row r="442" spans="1:13" s="3" customFormat="1" x14ac:dyDescent="0.15">
      <c r="A442" s="34" t="str">
        <f>IF(ISBLANK(E442),"", COUNT($A$3:A441)+1)</f>
        <v/>
      </c>
      <c r="B442" s="47"/>
      <c r="C442" s="65"/>
      <c r="D442" s="66"/>
      <c r="E442" s="51"/>
      <c r="F442" s="47"/>
      <c r="G442" s="51"/>
      <c r="H442" s="51"/>
      <c r="I442" s="50" t="s">
        <v>162</v>
      </c>
      <c r="J442" s="51" t="s">
        <v>628</v>
      </c>
      <c r="K442" s="51"/>
      <c r="L442" s="74"/>
      <c r="M442" s="53"/>
    </row>
    <row r="443" spans="1:13" s="3" customFormat="1" x14ac:dyDescent="0.15">
      <c r="A443" s="34" t="str">
        <f>IF(ISBLANK(E443),"", COUNT($A$3:A442)+1)</f>
        <v/>
      </c>
      <c r="B443" s="47"/>
      <c r="C443" s="65"/>
      <c r="D443" s="66"/>
      <c r="E443" s="51"/>
      <c r="F443" s="47"/>
      <c r="G443" s="51"/>
      <c r="H443" s="51"/>
      <c r="I443" s="50" t="s">
        <v>629</v>
      </c>
      <c r="J443" s="51" t="s">
        <v>630</v>
      </c>
      <c r="K443" s="51"/>
      <c r="L443" s="74"/>
      <c r="M443" s="53"/>
    </row>
    <row r="444" spans="1:13" s="3" customFormat="1" x14ac:dyDescent="0.15">
      <c r="A444" s="34" t="str">
        <f>IF(ISBLANK(E444),"", COUNT($A$3:A443)+1)</f>
        <v/>
      </c>
      <c r="B444" s="47"/>
      <c r="C444" s="65"/>
      <c r="D444" s="66"/>
      <c r="E444" s="51"/>
      <c r="F444" s="47"/>
      <c r="G444" s="51"/>
      <c r="H444" s="51"/>
      <c r="I444" s="50" t="s">
        <v>631</v>
      </c>
      <c r="J444" s="51" t="s">
        <v>632</v>
      </c>
      <c r="K444" s="51"/>
      <c r="L444" s="74"/>
      <c r="M444" s="53"/>
    </row>
    <row r="445" spans="1:13" s="3" customFormat="1" x14ac:dyDescent="0.15">
      <c r="A445" s="34" t="str">
        <f>IF(ISBLANK(E445),"", COUNT($A$3:A444)+1)</f>
        <v/>
      </c>
      <c r="B445" s="47"/>
      <c r="C445" s="65"/>
      <c r="D445" s="66"/>
      <c r="E445" s="51"/>
      <c r="F445" s="47"/>
      <c r="G445" s="51"/>
      <c r="H445" s="51"/>
      <c r="I445" s="50" t="s">
        <v>633</v>
      </c>
      <c r="J445" s="51" t="s">
        <v>634</v>
      </c>
      <c r="K445" s="51"/>
      <c r="L445" s="74"/>
      <c r="M445" s="53"/>
    </row>
    <row r="446" spans="1:13" s="3" customFormat="1" x14ac:dyDescent="0.15">
      <c r="A446" s="34" t="str">
        <f>IF(ISBLANK(E446),"", COUNT($A$3:A445)+1)</f>
        <v/>
      </c>
      <c r="B446" s="47"/>
      <c r="C446" s="65"/>
      <c r="D446" s="66"/>
      <c r="E446" s="51"/>
      <c r="F446" s="47"/>
      <c r="G446" s="51"/>
      <c r="H446" s="51"/>
      <c r="I446" s="50" t="s">
        <v>88</v>
      </c>
      <c r="J446" s="51" t="s">
        <v>635</v>
      </c>
      <c r="K446" s="51"/>
      <c r="L446" s="74"/>
      <c r="M446" s="53"/>
    </row>
    <row r="447" spans="1:13" x14ac:dyDescent="0.2">
      <c r="A447" s="34">
        <f>IF(ISBLANK(E447),"", COUNT($A$3:A446)+1)</f>
        <v>158</v>
      </c>
      <c r="B447" s="38" t="s">
        <v>913</v>
      </c>
      <c r="C447" s="64">
        <v>46</v>
      </c>
      <c r="D447" s="39" t="s">
        <v>972</v>
      </c>
      <c r="E447" s="134" t="s">
        <v>1578</v>
      </c>
      <c r="F447" s="35" t="s">
        <v>1132</v>
      </c>
      <c r="G447" s="46" t="s">
        <v>1287</v>
      </c>
      <c r="H447" s="46"/>
      <c r="I447" s="46"/>
      <c r="J447" s="46" t="s">
        <v>640</v>
      </c>
      <c r="K447" s="41">
        <f>IF(ISNUMBER(L447), SUM($L$3:L446)+1,"")</f>
        <v>281</v>
      </c>
      <c r="L447" s="39">
        <v>2</v>
      </c>
      <c r="M447" s="44"/>
    </row>
    <row r="448" spans="1:13" x14ac:dyDescent="0.2">
      <c r="A448" s="34">
        <f>IF(ISBLANK(E448),"", COUNT($A$3:A447)+1)</f>
        <v>159</v>
      </c>
      <c r="B448" s="38" t="s">
        <v>913</v>
      </c>
      <c r="C448" s="64">
        <v>46</v>
      </c>
      <c r="D448" s="39" t="s">
        <v>972</v>
      </c>
      <c r="E448" s="134" t="s">
        <v>1579</v>
      </c>
      <c r="F448" s="35" t="s">
        <v>1133</v>
      </c>
      <c r="G448" s="46" t="s">
        <v>1287</v>
      </c>
      <c r="H448" s="46"/>
      <c r="I448" s="46"/>
      <c r="J448" s="46" t="s">
        <v>640</v>
      </c>
      <c r="K448" s="41">
        <f>IF(ISNUMBER(L448), SUM($L$3:L447)+1,"")</f>
        <v>283</v>
      </c>
      <c r="L448" s="39">
        <v>2</v>
      </c>
      <c r="M448" s="44"/>
    </row>
    <row r="449" spans="1:13" x14ac:dyDescent="0.15">
      <c r="A449" s="34">
        <f>IF(ISBLANK(E449),"", COUNT($A$3:A448)+1)</f>
        <v>160</v>
      </c>
      <c r="B449" s="38" t="s">
        <v>913</v>
      </c>
      <c r="C449" s="75" t="s">
        <v>56</v>
      </c>
      <c r="D449" s="39" t="s">
        <v>972</v>
      </c>
      <c r="E449" s="132" t="s">
        <v>1390</v>
      </c>
      <c r="F449" s="35" t="s">
        <v>1134</v>
      </c>
      <c r="G449" s="46" t="s">
        <v>1287</v>
      </c>
      <c r="H449" s="46"/>
      <c r="I449" s="38"/>
      <c r="J449" s="46"/>
      <c r="K449" s="41">
        <f>IF(ISNUMBER(L449), SUM($L$3:L448)+1,"")</f>
        <v>285</v>
      </c>
      <c r="L449" s="39">
        <v>1</v>
      </c>
      <c r="M449" s="44"/>
    </row>
    <row r="450" spans="1:13" x14ac:dyDescent="0.15">
      <c r="A450" s="34" t="str">
        <f>IF(ISBLANK(E450),"", COUNT($A$3:A449)+1)</f>
        <v/>
      </c>
      <c r="B450" s="38"/>
      <c r="C450" s="75"/>
      <c r="D450" s="39"/>
      <c r="E450" s="51"/>
      <c r="F450" s="35"/>
      <c r="G450" s="46"/>
      <c r="H450" s="46"/>
      <c r="I450" s="38">
        <v>1</v>
      </c>
      <c r="J450" s="46" t="s">
        <v>636</v>
      </c>
      <c r="K450" s="41"/>
      <c r="L450" s="39"/>
      <c r="M450" s="44"/>
    </row>
    <row r="451" spans="1:13" s="3" customFormat="1" x14ac:dyDescent="0.15">
      <c r="A451" s="34" t="str">
        <f>IF(ISBLANK(E451),"", COUNT($A$3:A450)+1)</f>
        <v/>
      </c>
      <c r="B451" s="47"/>
      <c r="C451" s="76"/>
      <c r="D451" s="77"/>
      <c r="E451" s="51"/>
      <c r="F451" s="47"/>
      <c r="G451" s="51"/>
      <c r="H451" s="51"/>
      <c r="I451" s="50">
        <v>2</v>
      </c>
      <c r="J451" s="51" t="s">
        <v>637</v>
      </c>
      <c r="K451" s="51"/>
      <c r="L451" s="74"/>
      <c r="M451" s="53"/>
    </row>
    <row r="452" spans="1:13" s="3" customFormat="1" x14ac:dyDescent="0.15">
      <c r="A452" s="34" t="str">
        <f>IF(ISBLANK(E452),"", COUNT($A$3:A451)+1)</f>
        <v/>
      </c>
      <c r="B452" s="47"/>
      <c r="C452" s="76"/>
      <c r="D452" s="77"/>
      <c r="E452" s="51"/>
      <c r="F452" s="47"/>
      <c r="G452" s="51"/>
      <c r="H452" s="51"/>
      <c r="I452" s="50">
        <v>3</v>
      </c>
      <c r="J452" s="51" t="s">
        <v>638</v>
      </c>
      <c r="K452" s="51"/>
      <c r="L452" s="74"/>
      <c r="M452" s="53"/>
    </row>
    <row r="453" spans="1:13" s="3" customFormat="1" x14ac:dyDescent="0.15">
      <c r="A453" s="34" t="str">
        <f>IF(ISBLANK(E453),"", COUNT($A$3:A452)+1)</f>
        <v/>
      </c>
      <c r="B453" s="47"/>
      <c r="C453" s="76"/>
      <c r="D453" s="77"/>
      <c r="E453" s="51"/>
      <c r="F453" s="47"/>
      <c r="G453" s="51"/>
      <c r="H453" s="51"/>
      <c r="I453" s="50">
        <v>4</v>
      </c>
      <c r="J453" s="51" t="s">
        <v>639</v>
      </c>
      <c r="K453" s="51"/>
      <c r="L453" s="74"/>
      <c r="M453" s="53"/>
    </row>
    <row r="454" spans="1:13" s="3" customFormat="1" x14ac:dyDescent="0.15">
      <c r="A454" s="34" t="str">
        <f>IF(ISBLANK(E454),"", COUNT($A$3:A453)+1)</f>
        <v/>
      </c>
      <c r="B454" s="47"/>
      <c r="C454" s="76"/>
      <c r="D454" s="77"/>
      <c r="E454" s="51"/>
      <c r="F454" s="47"/>
      <c r="G454" s="51"/>
      <c r="H454" s="51"/>
      <c r="I454" s="50">
        <v>5</v>
      </c>
      <c r="J454" s="51" t="s">
        <v>643</v>
      </c>
      <c r="K454" s="51"/>
      <c r="L454" s="74"/>
      <c r="M454" s="53"/>
    </row>
    <row r="455" spans="1:13" s="3" customFormat="1" x14ac:dyDescent="0.15">
      <c r="A455" s="34" t="str">
        <f>IF(ISBLANK(E455),"", COUNT($A$3:A454)+1)</f>
        <v/>
      </c>
      <c r="B455" s="47"/>
      <c r="C455" s="76"/>
      <c r="D455" s="77"/>
      <c r="E455" s="51"/>
      <c r="F455" s="47"/>
      <c r="G455" s="51"/>
      <c r="H455" s="51"/>
      <c r="I455" s="50" t="s">
        <v>642</v>
      </c>
      <c r="J455" s="51" t="s">
        <v>635</v>
      </c>
      <c r="K455" s="51"/>
      <c r="L455" s="51"/>
      <c r="M455" s="53"/>
    </row>
    <row r="456" spans="1:13" x14ac:dyDescent="0.15">
      <c r="A456" s="34">
        <f>IF(ISBLANK(E456),"", COUNT($A$3:A455)+1)</f>
        <v>161</v>
      </c>
      <c r="B456" s="38" t="s">
        <v>913</v>
      </c>
      <c r="C456" s="75" t="s">
        <v>56</v>
      </c>
      <c r="D456" s="39" t="s">
        <v>972</v>
      </c>
      <c r="E456" s="132" t="s">
        <v>1391</v>
      </c>
      <c r="F456" s="35" t="s">
        <v>1135</v>
      </c>
      <c r="G456" s="46" t="s">
        <v>1287</v>
      </c>
      <c r="H456" s="46"/>
      <c r="I456" s="38"/>
      <c r="J456" s="46"/>
      <c r="K456" s="41">
        <f>IF(ISNUMBER(L456), SUM($L$3:L455)+1,"")</f>
        <v>286</v>
      </c>
      <c r="L456" s="39">
        <v>1</v>
      </c>
      <c r="M456" s="44"/>
    </row>
    <row r="457" spans="1:13" x14ac:dyDescent="0.15">
      <c r="A457" s="34" t="str">
        <f>IF(ISBLANK(E457),"", COUNT($A$3:A456)+1)</f>
        <v/>
      </c>
      <c r="B457" s="38"/>
      <c r="C457" s="75"/>
      <c r="D457" s="39"/>
      <c r="E457" s="51"/>
      <c r="F457" s="35"/>
      <c r="G457" s="46"/>
      <c r="H457" s="46"/>
      <c r="I457" s="38">
        <v>1</v>
      </c>
      <c r="J457" s="46" t="s">
        <v>636</v>
      </c>
      <c r="K457" s="41"/>
      <c r="L457" s="39"/>
      <c r="M457" s="44"/>
    </row>
    <row r="458" spans="1:13" s="3" customFormat="1" x14ac:dyDescent="0.15">
      <c r="A458" s="34" t="str">
        <f>IF(ISBLANK(E458),"", COUNT($A$3:A457)+1)</f>
        <v/>
      </c>
      <c r="B458" s="47"/>
      <c r="C458" s="76"/>
      <c r="D458" s="77"/>
      <c r="E458" s="51"/>
      <c r="F458" s="47"/>
      <c r="G458" s="51"/>
      <c r="H458" s="51"/>
      <c r="I458" s="50">
        <v>2</v>
      </c>
      <c r="J458" s="51" t="s">
        <v>637</v>
      </c>
      <c r="K458" s="51"/>
      <c r="L458" s="74"/>
      <c r="M458" s="53"/>
    </row>
    <row r="459" spans="1:13" s="3" customFormat="1" x14ac:dyDescent="0.15">
      <c r="A459" s="34" t="str">
        <f>IF(ISBLANK(E459),"", COUNT($A$3:A458)+1)</f>
        <v/>
      </c>
      <c r="B459" s="47"/>
      <c r="C459" s="76"/>
      <c r="D459" s="77"/>
      <c r="E459" s="51"/>
      <c r="F459" s="47"/>
      <c r="G459" s="51"/>
      <c r="H459" s="51"/>
      <c r="I459" s="50">
        <v>3</v>
      </c>
      <c r="J459" s="51" t="s">
        <v>638</v>
      </c>
      <c r="K459" s="51"/>
      <c r="L459" s="74"/>
      <c r="M459" s="53"/>
    </row>
    <row r="460" spans="1:13" s="3" customFormat="1" x14ac:dyDescent="0.15">
      <c r="A460" s="34" t="str">
        <f>IF(ISBLANK(E460),"", COUNT($A$3:A459)+1)</f>
        <v/>
      </c>
      <c r="B460" s="47"/>
      <c r="C460" s="76"/>
      <c r="D460" s="77"/>
      <c r="E460" s="51"/>
      <c r="F460" s="47"/>
      <c r="G460" s="51"/>
      <c r="H460" s="51"/>
      <c r="I460" s="50">
        <v>4</v>
      </c>
      <c r="J460" s="51" t="s">
        <v>639</v>
      </c>
      <c r="K460" s="51"/>
      <c r="L460" s="74"/>
      <c r="M460" s="53"/>
    </row>
    <row r="461" spans="1:13" s="3" customFormat="1" x14ac:dyDescent="0.15">
      <c r="A461" s="34" t="str">
        <f>IF(ISBLANK(E461),"", COUNT($A$3:A460)+1)</f>
        <v/>
      </c>
      <c r="B461" s="47"/>
      <c r="C461" s="76"/>
      <c r="D461" s="77"/>
      <c r="E461" s="51"/>
      <c r="F461" s="47"/>
      <c r="G461" s="51"/>
      <c r="H461" s="51"/>
      <c r="I461" s="50">
        <v>5</v>
      </c>
      <c r="J461" s="51" t="s">
        <v>643</v>
      </c>
      <c r="K461" s="51"/>
      <c r="L461" s="74"/>
      <c r="M461" s="53"/>
    </row>
    <row r="462" spans="1:13" s="3" customFormat="1" x14ac:dyDescent="0.15">
      <c r="A462" s="34" t="str">
        <f>IF(ISBLANK(E462),"", COUNT($A$3:A461)+1)</f>
        <v/>
      </c>
      <c r="B462" s="47"/>
      <c r="C462" s="76"/>
      <c r="D462" s="77"/>
      <c r="E462" s="51"/>
      <c r="F462" s="47"/>
      <c r="G462" s="51"/>
      <c r="H462" s="51"/>
      <c r="I462" s="50" t="s">
        <v>642</v>
      </c>
      <c r="J462" s="51" t="s">
        <v>635</v>
      </c>
      <c r="K462" s="51"/>
      <c r="L462" s="51"/>
      <c r="M462" s="53"/>
    </row>
    <row r="463" spans="1:13" x14ac:dyDescent="0.15">
      <c r="A463" s="34">
        <f>IF(ISBLANK(E463),"", COUNT($A$3:A462)+1)</f>
        <v>162</v>
      </c>
      <c r="B463" s="38" t="s">
        <v>913</v>
      </c>
      <c r="C463" s="64">
        <v>47</v>
      </c>
      <c r="D463" s="39" t="s">
        <v>972</v>
      </c>
      <c r="E463" s="133" t="s">
        <v>1392</v>
      </c>
      <c r="F463" s="35" t="s">
        <v>1136</v>
      </c>
      <c r="G463" s="46" t="s">
        <v>1287</v>
      </c>
      <c r="H463" s="46"/>
      <c r="I463" s="38"/>
      <c r="J463" s="46"/>
      <c r="K463" s="41">
        <f>IF(ISNUMBER(L463), SUM($L$3:L462)+1,"")</f>
        <v>287</v>
      </c>
      <c r="L463" s="39">
        <v>1</v>
      </c>
      <c r="M463" s="44"/>
    </row>
    <row r="464" spans="1:13" x14ac:dyDescent="0.15">
      <c r="A464" s="34" t="str">
        <f>IF(ISBLANK(E464),"", COUNT($A$3:A463)+1)</f>
        <v/>
      </c>
      <c r="B464" s="38"/>
      <c r="C464" s="64"/>
      <c r="D464" s="39"/>
      <c r="E464" s="51"/>
      <c r="F464" s="35"/>
      <c r="G464" s="46"/>
      <c r="H464" s="46"/>
      <c r="I464" s="38">
        <v>1</v>
      </c>
      <c r="J464" s="46" t="s">
        <v>644</v>
      </c>
      <c r="K464" s="41"/>
      <c r="L464" s="39"/>
      <c r="M464" s="44"/>
    </row>
    <row r="465" spans="1:13" s="3" customFormat="1" x14ac:dyDescent="0.15">
      <c r="A465" s="34" t="str">
        <f>IF(ISBLANK(E465),"", COUNT($A$3:A464)+1)</f>
        <v/>
      </c>
      <c r="B465" s="47"/>
      <c r="C465" s="65"/>
      <c r="D465" s="66"/>
      <c r="E465" s="51"/>
      <c r="F465" s="47"/>
      <c r="G465" s="51"/>
      <c r="H465" s="51"/>
      <c r="I465" s="50">
        <v>2</v>
      </c>
      <c r="J465" s="51" t="s">
        <v>645</v>
      </c>
      <c r="K465" s="51"/>
      <c r="L465" s="74"/>
      <c r="M465" s="53"/>
    </row>
    <row r="466" spans="1:13" s="3" customFormat="1" x14ac:dyDescent="0.15">
      <c r="A466" s="34" t="str">
        <f>IF(ISBLANK(E466),"", COUNT($A$3:A465)+1)</f>
        <v/>
      </c>
      <c r="B466" s="47"/>
      <c r="C466" s="65"/>
      <c r="D466" s="66"/>
      <c r="E466" s="51"/>
      <c r="F466" s="47"/>
      <c r="G466" s="51"/>
      <c r="H466" s="51"/>
      <c r="I466" s="50">
        <v>3</v>
      </c>
      <c r="J466" s="51" t="s">
        <v>127</v>
      </c>
      <c r="K466" s="51"/>
      <c r="L466" s="74"/>
      <c r="M466" s="53"/>
    </row>
    <row r="467" spans="1:13" s="3" customFormat="1" x14ac:dyDescent="0.15">
      <c r="A467" s="34" t="str">
        <f>IF(ISBLANK(E467),"", COUNT($A$3:A466)+1)</f>
        <v/>
      </c>
      <c r="B467" s="47"/>
      <c r="C467" s="65"/>
      <c r="D467" s="66"/>
      <c r="E467" s="51"/>
      <c r="F467" s="47"/>
      <c r="G467" s="51"/>
      <c r="H467" s="51"/>
      <c r="I467" s="50">
        <v>4</v>
      </c>
      <c r="J467" s="51" t="s">
        <v>646</v>
      </c>
      <c r="K467" s="51"/>
      <c r="L467" s="74"/>
      <c r="M467" s="53"/>
    </row>
    <row r="468" spans="1:13" s="3" customFormat="1" x14ac:dyDescent="0.15">
      <c r="A468" s="34" t="str">
        <f>IF(ISBLANK(E468),"", COUNT($A$3:A467)+1)</f>
        <v/>
      </c>
      <c r="B468" s="47"/>
      <c r="C468" s="65"/>
      <c r="D468" s="66"/>
      <c r="E468" s="51"/>
      <c r="F468" s="47"/>
      <c r="G468" s="51"/>
      <c r="H468" s="51"/>
      <c r="I468" s="50">
        <v>5</v>
      </c>
      <c r="J468" s="51" t="s">
        <v>647</v>
      </c>
      <c r="K468" s="51"/>
      <c r="L468" s="74"/>
      <c r="M468" s="53"/>
    </row>
    <row r="469" spans="1:13" x14ac:dyDescent="0.15">
      <c r="A469" s="34">
        <f>IF(ISBLANK(E469),"", COUNT($A$3:A468)+1)</f>
        <v>163</v>
      </c>
      <c r="B469" s="38" t="s">
        <v>913</v>
      </c>
      <c r="C469" s="70" t="s">
        <v>57</v>
      </c>
      <c r="D469" s="39" t="s">
        <v>972</v>
      </c>
      <c r="E469" s="133" t="s">
        <v>1393</v>
      </c>
      <c r="F469" s="35" t="s">
        <v>1137</v>
      </c>
      <c r="G469" s="46" t="s">
        <v>1287</v>
      </c>
      <c r="H469" s="46"/>
      <c r="I469" s="38"/>
      <c r="J469" s="46"/>
      <c r="K469" s="41">
        <f>IF(ISNUMBER(L469), SUM($L$3:L468)+1,"")</f>
        <v>288</v>
      </c>
      <c r="L469" s="39">
        <v>1</v>
      </c>
      <c r="M469" s="44"/>
    </row>
    <row r="470" spans="1:13" x14ac:dyDescent="0.15">
      <c r="A470" s="34" t="str">
        <f>IF(ISBLANK(E470),"", COUNT($A$3:A469)+1)</f>
        <v/>
      </c>
      <c r="B470" s="38"/>
      <c r="C470" s="70"/>
      <c r="D470" s="39"/>
      <c r="E470" s="133"/>
      <c r="F470" s="35"/>
      <c r="G470" s="46"/>
      <c r="H470" s="46"/>
      <c r="I470" s="38">
        <v>1</v>
      </c>
      <c r="J470" s="46" t="s">
        <v>648</v>
      </c>
      <c r="K470" s="41"/>
      <c r="L470" s="39"/>
      <c r="M470" s="44"/>
    </row>
    <row r="471" spans="1:13" s="3" customFormat="1" x14ac:dyDescent="0.15">
      <c r="A471" s="34" t="str">
        <f>IF(ISBLANK(E471),"", COUNT($A$3:A470)+1)</f>
        <v/>
      </c>
      <c r="B471" s="47"/>
      <c r="C471" s="65"/>
      <c r="D471" s="66"/>
      <c r="E471" s="51"/>
      <c r="F471" s="47"/>
      <c r="G471" s="51"/>
      <c r="H471" s="51"/>
      <c r="I471" s="50" t="s">
        <v>87</v>
      </c>
      <c r="J471" s="51" t="s">
        <v>892</v>
      </c>
      <c r="K471" s="51"/>
      <c r="L471" s="74"/>
      <c r="M471" s="53"/>
    </row>
    <row r="472" spans="1:13" s="3" customFormat="1" x14ac:dyDescent="0.15">
      <c r="A472" s="34" t="str">
        <f>IF(ISBLANK(E472),"", COUNT($A$3:A471)+1)</f>
        <v/>
      </c>
      <c r="B472" s="47"/>
      <c r="C472" s="65"/>
      <c r="D472" s="66"/>
      <c r="E472" s="51"/>
      <c r="F472" s="47"/>
      <c r="G472" s="51"/>
      <c r="H472" s="51"/>
      <c r="I472" s="50" t="s">
        <v>139</v>
      </c>
      <c r="J472" s="51" t="s">
        <v>893</v>
      </c>
      <c r="K472" s="51"/>
      <c r="L472" s="74"/>
      <c r="M472" s="53"/>
    </row>
    <row r="473" spans="1:13" s="3" customFormat="1" x14ac:dyDescent="0.15">
      <c r="A473" s="34" t="str">
        <f>IF(ISBLANK(E473),"", COUNT($A$3:A472)+1)</f>
        <v/>
      </c>
      <c r="B473" s="47"/>
      <c r="C473" s="65"/>
      <c r="D473" s="66"/>
      <c r="E473" s="51"/>
      <c r="F473" s="47"/>
      <c r="G473" s="51"/>
      <c r="H473" s="51"/>
      <c r="I473" s="50" t="s">
        <v>141</v>
      </c>
      <c r="J473" s="51" t="s">
        <v>894</v>
      </c>
      <c r="K473" s="51"/>
      <c r="L473" s="74"/>
      <c r="M473" s="53"/>
    </row>
    <row r="474" spans="1:13" s="3" customFormat="1" x14ac:dyDescent="0.15">
      <c r="A474" s="34" t="str">
        <f>IF(ISBLANK(E474),"", COUNT($A$3:A473)+1)</f>
        <v/>
      </c>
      <c r="B474" s="47"/>
      <c r="C474" s="65"/>
      <c r="D474" s="66"/>
      <c r="E474" s="51"/>
      <c r="F474" s="47"/>
      <c r="G474" s="51"/>
      <c r="H474" s="51"/>
      <c r="I474" s="50" t="s">
        <v>143</v>
      </c>
      <c r="J474" s="51" t="s">
        <v>895</v>
      </c>
      <c r="K474" s="51"/>
      <c r="L474" s="74"/>
      <c r="M474" s="53"/>
    </row>
    <row r="475" spans="1:13" s="3" customFormat="1" x14ac:dyDescent="0.15">
      <c r="A475" s="34" t="str">
        <f>IF(ISBLANK(E475),"", COUNT($A$3:A474)+1)</f>
        <v/>
      </c>
      <c r="B475" s="47"/>
      <c r="C475" s="65"/>
      <c r="D475" s="66"/>
      <c r="E475" s="51"/>
      <c r="F475" s="47"/>
      <c r="G475" s="51"/>
      <c r="H475" s="51"/>
      <c r="I475" s="50" t="s">
        <v>160</v>
      </c>
      <c r="J475" s="51" t="s">
        <v>649</v>
      </c>
      <c r="K475" s="51"/>
      <c r="L475" s="74"/>
      <c r="M475" s="53"/>
    </row>
    <row r="476" spans="1:13" s="3" customFormat="1" x14ac:dyDescent="0.15">
      <c r="A476" s="34" t="str">
        <f>IF(ISBLANK(E476),"", COUNT($A$3:A475)+1)</f>
        <v/>
      </c>
      <c r="B476" s="47"/>
      <c r="C476" s="65"/>
      <c r="D476" s="66"/>
      <c r="E476" s="51"/>
      <c r="F476" s="47"/>
      <c r="G476" s="51"/>
      <c r="H476" s="51"/>
      <c r="I476" s="50" t="s">
        <v>162</v>
      </c>
      <c r="J476" s="51" t="s">
        <v>650</v>
      </c>
      <c r="K476" s="51"/>
      <c r="L476" s="74"/>
      <c r="M476" s="53"/>
    </row>
    <row r="477" spans="1:13" s="3" customFormat="1" x14ac:dyDescent="0.15">
      <c r="A477" s="34" t="str">
        <f>IF(ISBLANK(E477),"", COUNT($A$3:A476)+1)</f>
        <v/>
      </c>
      <c r="B477" s="47"/>
      <c r="C477" s="65"/>
      <c r="D477" s="66"/>
      <c r="E477" s="51"/>
      <c r="F477" s="47"/>
      <c r="G477" s="51"/>
      <c r="H477" s="51"/>
      <c r="I477" s="50" t="s">
        <v>629</v>
      </c>
      <c r="J477" s="51" t="s">
        <v>651</v>
      </c>
      <c r="K477" s="51"/>
      <c r="L477" s="74"/>
      <c r="M477" s="53"/>
    </row>
    <row r="478" spans="1:13" s="3" customFormat="1" x14ac:dyDescent="0.15">
      <c r="A478" s="34" t="str">
        <f>IF(ISBLANK(E478),"", COUNT($A$3:A477)+1)</f>
        <v/>
      </c>
      <c r="B478" s="47"/>
      <c r="C478" s="65"/>
      <c r="D478" s="66"/>
      <c r="E478" s="51"/>
      <c r="F478" s="47"/>
      <c r="G478" s="51"/>
      <c r="H478" s="51"/>
      <c r="I478" s="50" t="s">
        <v>631</v>
      </c>
      <c r="J478" s="51" t="s">
        <v>652</v>
      </c>
      <c r="K478" s="51"/>
      <c r="L478" s="74"/>
      <c r="M478" s="53"/>
    </row>
    <row r="479" spans="1:13" x14ac:dyDescent="0.2">
      <c r="A479" s="34">
        <f>IF(ISBLANK(E479),"", COUNT($A$3:A478)+1)</f>
        <v>164</v>
      </c>
      <c r="B479" s="38" t="s">
        <v>913</v>
      </c>
      <c r="C479" s="64">
        <v>48</v>
      </c>
      <c r="D479" s="39" t="s">
        <v>972</v>
      </c>
      <c r="E479" s="134" t="s">
        <v>1580</v>
      </c>
      <c r="F479" s="35" t="s">
        <v>1138</v>
      </c>
      <c r="G479" s="46" t="s">
        <v>1287</v>
      </c>
      <c r="H479" s="46"/>
      <c r="I479" s="38"/>
      <c r="J479" s="46"/>
      <c r="K479" s="41">
        <f>IF(ISNUMBER(L479), SUM($L$3:L478)+1,"")</f>
        <v>289</v>
      </c>
      <c r="L479" s="39">
        <v>2</v>
      </c>
      <c r="M479" s="44"/>
    </row>
    <row r="480" spans="1:13" x14ac:dyDescent="0.15">
      <c r="A480" s="34" t="str">
        <f>IF(ISBLANK(E480),"", COUNT($A$3:A479)+1)</f>
        <v/>
      </c>
      <c r="B480" s="38"/>
      <c r="C480" s="64"/>
      <c r="D480" s="39"/>
      <c r="E480" s="51"/>
      <c r="F480" s="35"/>
      <c r="G480" s="46"/>
      <c r="H480" s="46"/>
      <c r="I480" s="38" t="s">
        <v>86</v>
      </c>
      <c r="J480" s="46" t="s">
        <v>621</v>
      </c>
      <c r="K480" s="41"/>
      <c r="L480" s="39"/>
      <c r="M480" s="44"/>
    </row>
    <row r="481" spans="1:13" s="3" customFormat="1" x14ac:dyDescent="0.15">
      <c r="A481" s="34" t="str">
        <f>IF(ISBLANK(E481),"", COUNT($A$3:A480)+1)</f>
        <v/>
      </c>
      <c r="B481" s="47"/>
      <c r="C481" s="65"/>
      <c r="D481" s="66"/>
      <c r="E481" s="51"/>
      <c r="F481" s="47"/>
      <c r="G481" s="51"/>
      <c r="H481" s="51"/>
      <c r="I481" s="50" t="s">
        <v>87</v>
      </c>
      <c r="J481" s="51" t="s">
        <v>622</v>
      </c>
      <c r="K481" s="51"/>
      <c r="L481" s="74"/>
      <c r="M481" s="53"/>
    </row>
    <row r="482" spans="1:13" s="3" customFormat="1" x14ac:dyDescent="0.15">
      <c r="A482" s="34" t="str">
        <f>IF(ISBLANK(E482),"", COUNT($A$3:A481)+1)</f>
        <v/>
      </c>
      <c r="B482" s="47"/>
      <c r="C482" s="65"/>
      <c r="D482" s="66"/>
      <c r="E482" s="51"/>
      <c r="F482" s="47"/>
      <c r="G482" s="51"/>
      <c r="H482" s="51"/>
      <c r="I482" s="50" t="s">
        <v>139</v>
      </c>
      <c r="J482" s="51" t="s">
        <v>623</v>
      </c>
      <c r="K482" s="51"/>
      <c r="L482" s="74"/>
      <c r="M482" s="53"/>
    </row>
    <row r="483" spans="1:13" s="3" customFormat="1" x14ac:dyDescent="0.15">
      <c r="A483" s="34" t="str">
        <f>IF(ISBLANK(E483),"", COUNT($A$3:A482)+1)</f>
        <v/>
      </c>
      <c r="B483" s="47"/>
      <c r="C483" s="65"/>
      <c r="D483" s="66"/>
      <c r="E483" s="51"/>
      <c r="F483" s="47"/>
      <c r="G483" s="51"/>
      <c r="H483" s="51"/>
      <c r="I483" s="50" t="s">
        <v>141</v>
      </c>
      <c r="J483" s="51" t="s">
        <v>624</v>
      </c>
      <c r="K483" s="51"/>
      <c r="L483" s="74"/>
      <c r="M483" s="53"/>
    </row>
    <row r="484" spans="1:13" s="3" customFormat="1" x14ac:dyDescent="0.15">
      <c r="A484" s="34" t="str">
        <f>IF(ISBLANK(E484),"", COUNT($A$3:A483)+1)</f>
        <v/>
      </c>
      <c r="B484" s="47"/>
      <c r="C484" s="65"/>
      <c r="D484" s="66"/>
      <c r="E484" s="51"/>
      <c r="F484" s="47"/>
      <c r="G484" s="51"/>
      <c r="H484" s="51"/>
      <c r="I484" s="50" t="s">
        <v>143</v>
      </c>
      <c r="J484" s="51" t="s">
        <v>625</v>
      </c>
      <c r="K484" s="51"/>
      <c r="L484" s="74"/>
      <c r="M484" s="53"/>
    </row>
    <row r="485" spans="1:13" s="3" customFormat="1" x14ac:dyDescent="0.15">
      <c r="A485" s="34" t="str">
        <f>IF(ISBLANK(E485),"", COUNT($A$3:A484)+1)</f>
        <v/>
      </c>
      <c r="B485" s="47"/>
      <c r="C485" s="65"/>
      <c r="D485" s="66"/>
      <c r="E485" s="51"/>
      <c r="F485" s="47"/>
      <c r="G485" s="51"/>
      <c r="H485" s="51"/>
      <c r="I485" s="50" t="s">
        <v>160</v>
      </c>
      <c r="J485" s="51" t="s">
        <v>626</v>
      </c>
      <c r="K485" s="51"/>
      <c r="L485" s="74"/>
      <c r="M485" s="53"/>
    </row>
    <row r="486" spans="1:13" s="3" customFormat="1" x14ac:dyDescent="0.15">
      <c r="A486" s="34" t="str">
        <f>IF(ISBLANK(E486),"", COUNT($A$3:A485)+1)</f>
        <v/>
      </c>
      <c r="B486" s="47"/>
      <c r="C486" s="65"/>
      <c r="D486" s="66"/>
      <c r="E486" s="51"/>
      <c r="F486" s="47"/>
      <c r="G486" s="51"/>
      <c r="H486" s="51"/>
      <c r="I486" s="50" t="s">
        <v>162</v>
      </c>
      <c r="J486" s="51" t="s">
        <v>628</v>
      </c>
      <c r="K486" s="51"/>
      <c r="L486" s="74"/>
      <c r="M486" s="53"/>
    </row>
    <row r="487" spans="1:13" s="3" customFormat="1" x14ac:dyDescent="0.15">
      <c r="A487" s="34" t="str">
        <f>IF(ISBLANK(E487),"", COUNT($A$3:A486)+1)</f>
        <v/>
      </c>
      <c r="B487" s="47"/>
      <c r="C487" s="65"/>
      <c r="D487" s="66"/>
      <c r="E487" s="51"/>
      <c r="F487" s="47"/>
      <c r="G487" s="51"/>
      <c r="H487" s="51"/>
      <c r="I487" s="50" t="s">
        <v>629</v>
      </c>
      <c r="J487" s="51" t="s">
        <v>630</v>
      </c>
      <c r="K487" s="51"/>
      <c r="L487" s="74"/>
      <c r="M487" s="53"/>
    </row>
    <row r="488" spans="1:13" s="3" customFormat="1" x14ac:dyDescent="0.15">
      <c r="A488" s="34" t="str">
        <f>IF(ISBLANK(E488),"", COUNT($A$3:A487)+1)</f>
        <v/>
      </c>
      <c r="B488" s="47"/>
      <c r="C488" s="65"/>
      <c r="D488" s="66"/>
      <c r="E488" s="51"/>
      <c r="F488" s="47"/>
      <c r="G488" s="51"/>
      <c r="H488" s="51"/>
      <c r="I488" s="50" t="s">
        <v>631</v>
      </c>
      <c r="J488" s="51" t="s">
        <v>632</v>
      </c>
      <c r="K488" s="51"/>
      <c r="L488" s="74"/>
      <c r="M488" s="53"/>
    </row>
    <row r="489" spans="1:13" s="3" customFormat="1" x14ac:dyDescent="0.15">
      <c r="A489" s="34" t="str">
        <f>IF(ISBLANK(E489),"", COUNT($A$3:A488)+1)</f>
        <v/>
      </c>
      <c r="B489" s="47"/>
      <c r="C489" s="65"/>
      <c r="D489" s="66"/>
      <c r="E489" s="51"/>
      <c r="F489" s="47"/>
      <c r="G489" s="51"/>
      <c r="H489" s="51"/>
      <c r="I489" s="50" t="s">
        <v>633</v>
      </c>
      <c r="J489" s="51" t="s">
        <v>634</v>
      </c>
      <c r="K489" s="51"/>
      <c r="L489" s="74"/>
      <c r="M489" s="53"/>
    </row>
    <row r="490" spans="1:13" s="3" customFormat="1" x14ac:dyDescent="0.15">
      <c r="A490" s="34" t="str">
        <f>IF(ISBLANK(E490),"", COUNT($A$3:A489)+1)</f>
        <v/>
      </c>
      <c r="B490" s="47"/>
      <c r="C490" s="65"/>
      <c r="D490" s="66"/>
      <c r="E490" s="51"/>
      <c r="F490" s="47"/>
      <c r="G490" s="51"/>
      <c r="H490" s="51"/>
      <c r="I490" s="50" t="s">
        <v>88</v>
      </c>
      <c r="J490" s="51" t="s">
        <v>635</v>
      </c>
      <c r="K490" s="51"/>
      <c r="L490" s="74"/>
      <c r="M490" s="53"/>
    </row>
    <row r="491" spans="1:13" x14ac:dyDescent="0.2">
      <c r="A491" s="34">
        <f>IF(ISBLANK(E491),"", COUNT($A$3:A490)+1)</f>
        <v>165</v>
      </c>
      <c r="B491" s="38" t="s">
        <v>913</v>
      </c>
      <c r="C491" s="64">
        <v>48</v>
      </c>
      <c r="D491" s="39" t="s">
        <v>972</v>
      </c>
      <c r="E491" s="134" t="s">
        <v>1581</v>
      </c>
      <c r="F491" s="35" t="s">
        <v>1139</v>
      </c>
      <c r="G491" s="46" t="s">
        <v>1287</v>
      </c>
      <c r="H491" s="46"/>
      <c r="I491" s="38"/>
      <c r="J491" s="46" t="s">
        <v>653</v>
      </c>
      <c r="K491" s="41">
        <f>IF(ISNUMBER(L491), SUM($L$3:L490)+1,"")</f>
        <v>291</v>
      </c>
      <c r="L491" s="39">
        <v>2</v>
      </c>
      <c r="M491" s="44"/>
    </row>
    <row r="492" spans="1:13" x14ac:dyDescent="0.2">
      <c r="A492" s="34">
        <f>IF(ISBLANK(E492),"", COUNT($A$3:A491)+1)</f>
        <v>166</v>
      </c>
      <c r="B492" s="38" t="s">
        <v>913</v>
      </c>
      <c r="C492" s="64">
        <v>48</v>
      </c>
      <c r="D492" s="39" t="s">
        <v>972</v>
      </c>
      <c r="E492" s="134" t="s">
        <v>1582</v>
      </c>
      <c r="F492" s="35" t="s">
        <v>1140</v>
      </c>
      <c r="G492" s="46" t="s">
        <v>1287</v>
      </c>
      <c r="H492" s="46"/>
      <c r="I492" s="38"/>
      <c r="J492" s="46" t="s">
        <v>653</v>
      </c>
      <c r="K492" s="41">
        <f>IF(ISNUMBER(L492), SUM($L$3:L491)+1,"")</f>
        <v>293</v>
      </c>
      <c r="L492" s="39">
        <v>2</v>
      </c>
      <c r="M492" s="44"/>
    </row>
    <row r="493" spans="1:13" x14ac:dyDescent="0.15">
      <c r="A493" s="34">
        <f>IF(ISBLANK(E493),"", COUNT($A$3:A492)+1)</f>
        <v>167</v>
      </c>
      <c r="B493" s="38" t="s">
        <v>58</v>
      </c>
      <c r="C493" s="64">
        <v>49</v>
      </c>
      <c r="D493" s="39" t="s">
        <v>973</v>
      </c>
      <c r="E493" s="133" t="s">
        <v>1394</v>
      </c>
      <c r="F493" s="35" t="s">
        <v>1141</v>
      </c>
      <c r="G493" s="46" t="s">
        <v>1287</v>
      </c>
      <c r="H493" s="46"/>
      <c r="I493" s="38"/>
      <c r="J493" s="46"/>
      <c r="K493" s="41">
        <f>IF(ISNUMBER(L493), SUM($L$3:L492)+1,"")</f>
        <v>295</v>
      </c>
      <c r="L493" s="39">
        <v>1</v>
      </c>
      <c r="M493" s="44"/>
    </row>
    <row r="494" spans="1:13" x14ac:dyDescent="0.15">
      <c r="A494" s="34" t="str">
        <f>IF(ISBLANK(E494),"", COUNT($A$3:A493)+1)</f>
        <v/>
      </c>
      <c r="B494" s="38"/>
      <c r="C494" s="64"/>
      <c r="D494" s="39"/>
      <c r="E494" s="51"/>
      <c r="F494" s="35"/>
      <c r="G494" s="46"/>
      <c r="H494" s="46"/>
      <c r="I494" s="38">
        <v>1</v>
      </c>
      <c r="J494" s="46" t="s">
        <v>709</v>
      </c>
      <c r="K494" s="41"/>
      <c r="L494" s="39"/>
      <c r="M494" s="44"/>
    </row>
    <row r="495" spans="1:13" s="3" customFormat="1" x14ac:dyDescent="0.15">
      <c r="A495" s="34" t="str">
        <f>IF(ISBLANK(E495),"", COUNT($A$3:A494)+1)</f>
        <v/>
      </c>
      <c r="B495" s="47"/>
      <c r="C495" s="65"/>
      <c r="D495" s="66"/>
      <c r="E495" s="51"/>
      <c r="F495" s="47"/>
      <c r="G495" s="51"/>
      <c r="H495" s="51"/>
      <c r="I495" s="50">
        <v>2</v>
      </c>
      <c r="J495" s="51" t="s">
        <v>710</v>
      </c>
      <c r="K495" s="51"/>
      <c r="L495" s="74"/>
      <c r="M495" s="53"/>
    </row>
    <row r="496" spans="1:13" s="3" customFormat="1" x14ac:dyDescent="0.15">
      <c r="A496" s="34" t="str">
        <f>IF(ISBLANK(E496),"", COUNT($A$3:A495)+1)</f>
        <v/>
      </c>
      <c r="B496" s="47"/>
      <c r="C496" s="65"/>
      <c r="D496" s="66"/>
      <c r="E496" s="51"/>
      <c r="F496" s="47"/>
      <c r="G496" s="51"/>
      <c r="H496" s="51"/>
      <c r="I496" s="50" t="s">
        <v>139</v>
      </c>
      <c r="J496" s="51" t="s">
        <v>588</v>
      </c>
      <c r="K496" s="51"/>
      <c r="L496" s="74"/>
      <c r="M496" s="53"/>
    </row>
    <row r="497" spans="1:13" s="3" customFormat="1" x14ac:dyDescent="0.15">
      <c r="A497" s="34" t="str">
        <f>IF(ISBLANK(E497),"", COUNT($A$3:A496)+1)</f>
        <v/>
      </c>
      <c r="B497" s="47"/>
      <c r="C497" s="65"/>
      <c r="D497" s="66"/>
      <c r="E497" s="51"/>
      <c r="F497" s="47"/>
      <c r="G497" s="51"/>
      <c r="H497" s="51"/>
      <c r="I497" s="50" t="s">
        <v>141</v>
      </c>
      <c r="J497" s="51" t="s">
        <v>711</v>
      </c>
      <c r="K497" s="51"/>
      <c r="L497" s="74"/>
      <c r="M497" s="53"/>
    </row>
    <row r="498" spans="1:13" s="3" customFormat="1" x14ac:dyDescent="0.15">
      <c r="A498" s="34" t="str">
        <f>IF(ISBLANK(E498),"", COUNT($A$3:A497)+1)</f>
        <v/>
      </c>
      <c r="B498" s="47"/>
      <c r="C498" s="65"/>
      <c r="D498" s="66"/>
      <c r="E498" s="51"/>
      <c r="F498" s="47"/>
      <c r="G498" s="51"/>
      <c r="H498" s="51"/>
      <c r="I498" s="50" t="s">
        <v>143</v>
      </c>
      <c r="J498" s="51" t="s">
        <v>712</v>
      </c>
      <c r="K498" s="51"/>
      <c r="L498" s="74"/>
      <c r="M498" s="53"/>
    </row>
    <row r="499" spans="1:13" x14ac:dyDescent="0.15">
      <c r="A499" s="34">
        <f>IF(ISBLANK(E499),"", COUNT($A$3:A498)+1)</f>
        <v>168</v>
      </c>
      <c r="B499" s="38" t="s">
        <v>58</v>
      </c>
      <c r="C499" s="64">
        <v>50</v>
      </c>
      <c r="D499" s="39" t="s">
        <v>973</v>
      </c>
      <c r="E499" s="133" t="s">
        <v>1395</v>
      </c>
      <c r="F499" s="35" t="s">
        <v>1142</v>
      </c>
      <c r="G499" s="46" t="s">
        <v>1287</v>
      </c>
      <c r="H499" s="46"/>
      <c r="I499" s="38"/>
      <c r="J499" s="46"/>
      <c r="K499" s="41">
        <f>IF(ISNUMBER(L499), SUM($L$3:L498)+1,"")</f>
        <v>296</v>
      </c>
      <c r="L499" s="39">
        <v>1</v>
      </c>
      <c r="M499" s="44"/>
    </row>
    <row r="500" spans="1:13" x14ac:dyDescent="0.15">
      <c r="A500" s="34" t="str">
        <f>IF(ISBLANK(E500),"", COUNT($A$3:A499)+1)</f>
        <v/>
      </c>
      <c r="B500" s="38"/>
      <c r="C500" s="64"/>
      <c r="D500" s="39"/>
      <c r="E500" s="51"/>
      <c r="F500" s="35"/>
      <c r="G500" s="46"/>
      <c r="H500" s="46"/>
      <c r="I500" s="38">
        <v>1</v>
      </c>
      <c r="J500" s="46" t="s">
        <v>713</v>
      </c>
      <c r="K500" s="41"/>
      <c r="L500" s="39"/>
      <c r="M500" s="44"/>
    </row>
    <row r="501" spans="1:13" s="3" customFormat="1" x14ac:dyDescent="0.15">
      <c r="A501" s="34" t="str">
        <f>IF(ISBLANK(E501),"", COUNT($A$3:A500)+1)</f>
        <v/>
      </c>
      <c r="B501" s="47"/>
      <c r="C501" s="65"/>
      <c r="D501" s="66"/>
      <c r="E501" s="51"/>
      <c r="F501" s="47"/>
      <c r="G501" s="51"/>
      <c r="H501" s="51"/>
      <c r="I501" s="50">
        <v>2</v>
      </c>
      <c r="J501" s="51" t="s">
        <v>896</v>
      </c>
      <c r="K501" s="51"/>
      <c r="L501" s="74"/>
      <c r="M501" s="53"/>
    </row>
    <row r="502" spans="1:13" s="3" customFormat="1" x14ac:dyDescent="0.15">
      <c r="A502" s="34" t="str">
        <f>IF(ISBLANK(E502),"", COUNT($A$3:A501)+1)</f>
        <v/>
      </c>
      <c r="B502" s="47"/>
      <c r="C502" s="65"/>
      <c r="D502" s="66"/>
      <c r="E502" s="51"/>
      <c r="F502" s="47"/>
      <c r="G502" s="51"/>
      <c r="H502" s="51"/>
      <c r="I502" s="50">
        <v>3</v>
      </c>
      <c r="J502" s="51" t="s">
        <v>714</v>
      </c>
      <c r="K502" s="51"/>
      <c r="L502" s="74"/>
      <c r="M502" s="53"/>
    </row>
    <row r="503" spans="1:13" s="3" customFormat="1" x14ac:dyDescent="0.15">
      <c r="A503" s="34" t="str">
        <f>IF(ISBLANK(E503),"", COUNT($A$3:A502)+1)</f>
        <v/>
      </c>
      <c r="B503" s="47"/>
      <c r="C503" s="65"/>
      <c r="D503" s="66"/>
      <c r="E503" s="51"/>
      <c r="F503" s="47"/>
      <c r="G503" s="51"/>
      <c r="H503" s="51"/>
      <c r="I503" s="50">
        <v>4</v>
      </c>
      <c r="J503" s="51" t="s">
        <v>715</v>
      </c>
      <c r="K503" s="51"/>
      <c r="L503" s="74"/>
      <c r="M503" s="53"/>
    </row>
    <row r="504" spans="1:13" s="3" customFormat="1" x14ac:dyDescent="0.15">
      <c r="A504" s="34" t="str">
        <f>IF(ISBLANK(E504),"", COUNT($A$3:A503)+1)</f>
        <v/>
      </c>
      <c r="B504" s="47"/>
      <c r="C504" s="65"/>
      <c r="D504" s="66"/>
      <c r="E504" s="51"/>
      <c r="F504" s="47"/>
      <c r="G504" s="51"/>
      <c r="H504" s="51"/>
      <c r="I504" s="50">
        <v>5</v>
      </c>
      <c r="J504" s="51" t="s">
        <v>716</v>
      </c>
      <c r="K504" s="51"/>
      <c r="L504" s="74"/>
      <c r="M504" s="53"/>
    </row>
    <row r="505" spans="1:13" x14ac:dyDescent="0.15">
      <c r="A505" s="34">
        <f>IF(ISBLANK(E505),"", COUNT($A$3:A504)+1)</f>
        <v>169</v>
      </c>
      <c r="B505" s="38" t="s">
        <v>58</v>
      </c>
      <c r="C505" s="64">
        <v>50</v>
      </c>
      <c r="D505" s="39" t="s">
        <v>973</v>
      </c>
      <c r="E505" s="133" t="s">
        <v>1396</v>
      </c>
      <c r="F505" s="35" t="s">
        <v>1143</v>
      </c>
      <c r="G505" s="46" t="s">
        <v>1287</v>
      </c>
      <c r="H505" s="46"/>
      <c r="I505" s="38"/>
      <c r="J505" s="46" t="s">
        <v>717</v>
      </c>
      <c r="K505" s="41">
        <f>IF(ISNUMBER(L505), SUM($L$3:L504)+1,"")</f>
        <v>297</v>
      </c>
      <c r="L505" s="39">
        <v>1</v>
      </c>
      <c r="M505" s="44"/>
    </row>
    <row r="506" spans="1:13" x14ac:dyDescent="0.15">
      <c r="A506" s="34">
        <f>IF(ISBLANK(E506),"", COUNT($A$3:A505)+1)</f>
        <v>170</v>
      </c>
      <c r="B506" s="38" t="s">
        <v>58</v>
      </c>
      <c r="C506" s="64">
        <v>51</v>
      </c>
      <c r="D506" s="39" t="s">
        <v>973</v>
      </c>
      <c r="E506" s="133" t="s">
        <v>1397</v>
      </c>
      <c r="F506" s="35" t="s">
        <v>1144</v>
      </c>
      <c r="G506" s="46" t="s">
        <v>1287</v>
      </c>
      <c r="H506" s="46"/>
      <c r="I506" s="38"/>
      <c r="J506" s="46"/>
      <c r="K506" s="41">
        <f>IF(ISNUMBER(L506), SUM($L$3:L505)+1,"")</f>
        <v>298</v>
      </c>
      <c r="L506" s="39">
        <v>1</v>
      </c>
      <c r="M506" s="44"/>
    </row>
    <row r="507" spans="1:13" x14ac:dyDescent="0.15">
      <c r="A507" s="34" t="str">
        <f>IF(ISBLANK(E507),"", COUNT($A$3:A506)+1)</f>
        <v/>
      </c>
      <c r="B507" s="38"/>
      <c r="C507" s="64"/>
      <c r="D507" s="39"/>
      <c r="E507" s="51"/>
      <c r="F507" s="35"/>
      <c r="G507" s="46"/>
      <c r="H507" s="46"/>
      <c r="I507" s="38">
        <v>1</v>
      </c>
      <c r="J507" s="46" t="s">
        <v>897</v>
      </c>
      <c r="K507" s="41"/>
      <c r="L507" s="39"/>
      <c r="M507" s="44"/>
    </row>
    <row r="508" spans="1:13" s="3" customFormat="1" x14ac:dyDescent="0.15">
      <c r="A508" s="34" t="str">
        <f>IF(ISBLANK(E508),"", COUNT($A$3:A507)+1)</f>
        <v/>
      </c>
      <c r="B508" s="47"/>
      <c r="C508" s="65"/>
      <c r="D508" s="66"/>
      <c r="E508" s="51"/>
      <c r="F508" s="47"/>
      <c r="G508" s="51"/>
      <c r="H508" s="51"/>
      <c r="I508" s="50">
        <v>2</v>
      </c>
      <c r="J508" s="51" t="s">
        <v>718</v>
      </c>
      <c r="K508" s="51"/>
      <c r="L508" s="74"/>
      <c r="M508" s="53"/>
    </row>
    <row r="509" spans="1:13" s="3" customFormat="1" x14ac:dyDescent="0.15">
      <c r="A509" s="34" t="str">
        <f>IF(ISBLANK(E509),"", COUNT($A$3:A508)+1)</f>
        <v/>
      </c>
      <c r="B509" s="47"/>
      <c r="C509" s="65"/>
      <c r="D509" s="66"/>
      <c r="E509" s="51"/>
      <c r="F509" s="47"/>
      <c r="G509" s="51"/>
      <c r="H509" s="51"/>
      <c r="I509" s="50">
        <v>3</v>
      </c>
      <c r="J509" s="51" t="s">
        <v>719</v>
      </c>
      <c r="K509" s="51"/>
      <c r="L509" s="74"/>
      <c r="M509" s="53"/>
    </row>
    <row r="510" spans="1:13" s="3" customFormat="1" x14ac:dyDescent="0.15">
      <c r="A510" s="34" t="str">
        <f>IF(ISBLANK(E510),"", COUNT($A$3:A509)+1)</f>
        <v/>
      </c>
      <c r="B510" s="47"/>
      <c r="C510" s="65"/>
      <c r="D510" s="66"/>
      <c r="E510" s="51"/>
      <c r="F510" s="47"/>
      <c r="G510" s="51"/>
      <c r="H510" s="51"/>
      <c r="I510" s="50">
        <v>4</v>
      </c>
      <c r="J510" s="51" t="s">
        <v>898</v>
      </c>
      <c r="K510" s="51"/>
      <c r="L510" s="74"/>
      <c r="M510" s="53"/>
    </row>
    <row r="511" spans="1:13" s="3" customFormat="1" x14ac:dyDescent="0.15">
      <c r="A511" s="34" t="str">
        <f>IF(ISBLANK(E511),"", COUNT($A$3:A510)+1)</f>
        <v/>
      </c>
      <c r="B511" s="47"/>
      <c r="C511" s="65"/>
      <c r="D511" s="66"/>
      <c r="E511" s="51"/>
      <c r="F511" s="47"/>
      <c r="G511" s="51"/>
      <c r="H511" s="51"/>
      <c r="I511" s="50">
        <v>5</v>
      </c>
      <c r="J511" s="51" t="s">
        <v>899</v>
      </c>
      <c r="K511" s="51"/>
      <c r="L511" s="74"/>
      <c r="M511" s="53"/>
    </row>
    <row r="512" spans="1:13" x14ac:dyDescent="0.2">
      <c r="A512" s="34">
        <f>IF(ISBLANK(E512),"", COUNT($A$3:A511)+1)</f>
        <v>171</v>
      </c>
      <c r="B512" s="38" t="s">
        <v>58</v>
      </c>
      <c r="C512" s="64">
        <v>52</v>
      </c>
      <c r="D512" s="39" t="s">
        <v>973</v>
      </c>
      <c r="E512" s="134" t="s">
        <v>1583</v>
      </c>
      <c r="F512" s="35" t="s">
        <v>1145</v>
      </c>
      <c r="G512" s="46" t="s">
        <v>1287</v>
      </c>
      <c r="H512" s="46"/>
      <c r="I512" s="38"/>
      <c r="J512" s="46"/>
      <c r="K512" s="41">
        <f>IF(ISNUMBER(L512), SUM($L$3:L511)+1,"")</f>
        <v>299</v>
      </c>
      <c r="L512" s="39">
        <v>2</v>
      </c>
      <c r="M512" s="44"/>
    </row>
    <row r="513" spans="1:13" x14ac:dyDescent="0.15">
      <c r="A513" s="34" t="str">
        <f>IF(ISBLANK(E513),"", COUNT($A$3:A512)+1)</f>
        <v/>
      </c>
      <c r="B513" s="38"/>
      <c r="C513" s="64"/>
      <c r="D513" s="39"/>
      <c r="E513" s="51"/>
      <c r="F513" s="35"/>
      <c r="G513" s="46"/>
      <c r="H513" s="46"/>
      <c r="I513" s="38">
        <v>1</v>
      </c>
      <c r="J513" s="46" t="s">
        <v>720</v>
      </c>
      <c r="K513" s="41"/>
      <c r="L513" s="39"/>
      <c r="M513" s="44"/>
    </row>
    <row r="514" spans="1:13" s="3" customFormat="1" x14ac:dyDescent="0.15">
      <c r="A514" s="34" t="str">
        <f>IF(ISBLANK(E514),"", COUNT($A$3:A513)+1)</f>
        <v/>
      </c>
      <c r="B514" s="47"/>
      <c r="C514" s="65"/>
      <c r="D514" s="66"/>
      <c r="E514" s="51"/>
      <c r="F514" s="47"/>
      <c r="G514" s="51"/>
      <c r="H514" s="51"/>
      <c r="I514" s="50">
        <v>2</v>
      </c>
      <c r="J514" s="51" t="s">
        <v>721</v>
      </c>
      <c r="K514" s="51"/>
      <c r="L514" s="74"/>
      <c r="M514" s="53"/>
    </row>
    <row r="515" spans="1:13" s="3" customFormat="1" x14ac:dyDescent="0.15">
      <c r="A515" s="34" t="str">
        <f>IF(ISBLANK(E515),"", COUNT($A$3:A514)+1)</f>
        <v/>
      </c>
      <c r="B515" s="47"/>
      <c r="C515" s="65"/>
      <c r="D515" s="66"/>
      <c r="E515" s="51"/>
      <c r="F515" s="47"/>
      <c r="G515" s="51"/>
      <c r="H515" s="51"/>
      <c r="I515" s="50" t="s">
        <v>139</v>
      </c>
      <c r="J515" s="51" t="s">
        <v>722</v>
      </c>
      <c r="K515" s="51"/>
      <c r="L515" s="74"/>
      <c r="M515" s="53"/>
    </row>
    <row r="516" spans="1:13" s="3" customFormat="1" x14ac:dyDescent="0.15">
      <c r="A516" s="34" t="str">
        <f>IF(ISBLANK(E516),"", COUNT($A$3:A515)+1)</f>
        <v/>
      </c>
      <c r="B516" s="47"/>
      <c r="C516" s="65"/>
      <c r="D516" s="66"/>
      <c r="E516" s="51"/>
      <c r="F516" s="47"/>
      <c r="G516" s="51"/>
      <c r="H516" s="51"/>
      <c r="I516" s="50" t="s">
        <v>141</v>
      </c>
      <c r="J516" s="51" t="s">
        <v>723</v>
      </c>
      <c r="K516" s="51"/>
      <c r="L516" s="74"/>
      <c r="M516" s="53"/>
    </row>
    <row r="517" spans="1:13" s="3" customFormat="1" x14ac:dyDescent="0.15">
      <c r="A517" s="34" t="str">
        <f>IF(ISBLANK(E517),"", COUNT($A$3:A516)+1)</f>
        <v/>
      </c>
      <c r="B517" s="47"/>
      <c r="C517" s="65"/>
      <c r="D517" s="66"/>
      <c r="E517" s="51"/>
      <c r="F517" s="47"/>
      <c r="G517" s="51"/>
      <c r="H517" s="51"/>
      <c r="I517" s="50" t="s">
        <v>143</v>
      </c>
      <c r="J517" s="51" t="s">
        <v>724</v>
      </c>
      <c r="K517" s="51"/>
      <c r="L517" s="74"/>
      <c r="M517" s="53"/>
    </row>
    <row r="518" spans="1:13" s="3" customFormat="1" x14ac:dyDescent="0.15">
      <c r="A518" s="34" t="str">
        <f>IF(ISBLANK(E518),"", COUNT($A$3:A517)+1)</f>
        <v/>
      </c>
      <c r="B518" s="47"/>
      <c r="C518" s="65"/>
      <c r="D518" s="66"/>
      <c r="E518" s="51"/>
      <c r="F518" s="47"/>
      <c r="G518" s="51"/>
      <c r="H518" s="51"/>
      <c r="I518" s="50" t="s">
        <v>160</v>
      </c>
      <c r="J518" s="51" t="s">
        <v>725</v>
      </c>
      <c r="K518" s="51"/>
      <c r="L518" s="74"/>
      <c r="M518" s="53"/>
    </row>
    <row r="519" spans="1:13" s="3" customFormat="1" x14ac:dyDescent="0.15">
      <c r="A519" s="34" t="str">
        <f>IF(ISBLANK(E519),"", COUNT($A$3:A518)+1)</f>
        <v/>
      </c>
      <c r="B519" s="47"/>
      <c r="C519" s="65"/>
      <c r="D519" s="66"/>
      <c r="E519" s="51"/>
      <c r="F519" s="47"/>
      <c r="G519" s="51"/>
      <c r="H519" s="51"/>
      <c r="I519" s="50" t="s">
        <v>162</v>
      </c>
      <c r="J519" s="51" t="s">
        <v>726</v>
      </c>
      <c r="K519" s="51"/>
      <c r="L519" s="74"/>
      <c r="M519" s="53"/>
    </row>
    <row r="520" spans="1:13" s="3" customFormat="1" x14ac:dyDescent="0.15">
      <c r="A520" s="34" t="str">
        <f>IF(ISBLANK(E520),"", COUNT($A$3:A519)+1)</f>
        <v/>
      </c>
      <c r="B520" s="47"/>
      <c r="C520" s="65"/>
      <c r="D520" s="66"/>
      <c r="E520" s="51"/>
      <c r="F520" s="47"/>
      <c r="G520" s="51"/>
      <c r="H520" s="51"/>
      <c r="I520" s="50" t="s">
        <v>629</v>
      </c>
      <c r="J520" s="51" t="s">
        <v>727</v>
      </c>
      <c r="K520" s="51"/>
      <c r="L520" s="74"/>
      <c r="M520" s="53"/>
    </row>
    <row r="521" spans="1:13" s="3" customFormat="1" x14ac:dyDescent="0.15">
      <c r="A521" s="34" t="str">
        <f>IF(ISBLANK(E521),"", COUNT($A$3:A520)+1)</f>
        <v/>
      </c>
      <c r="B521" s="47"/>
      <c r="C521" s="65"/>
      <c r="D521" s="66"/>
      <c r="E521" s="51"/>
      <c r="F521" s="47"/>
      <c r="G521" s="51"/>
      <c r="H521" s="51"/>
      <c r="I521" s="50" t="s">
        <v>631</v>
      </c>
      <c r="J521" s="51" t="s">
        <v>728</v>
      </c>
      <c r="K521" s="51"/>
      <c r="L521" s="74"/>
      <c r="M521" s="53"/>
    </row>
    <row r="522" spans="1:13" s="3" customFormat="1" x14ac:dyDescent="0.15">
      <c r="A522" s="34" t="str">
        <f>IF(ISBLANK(E522),"", COUNT($A$3:A521)+1)</f>
        <v/>
      </c>
      <c r="B522" s="47"/>
      <c r="C522" s="65"/>
      <c r="D522" s="66"/>
      <c r="E522" s="51"/>
      <c r="F522" s="47"/>
      <c r="G522" s="51"/>
      <c r="H522" s="51"/>
      <c r="I522" s="50" t="s">
        <v>633</v>
      </c>
      <c r="J522" s="51" t="s">
        <v>635</v>
      </c>
      <c r="K522" s="51"/>
      <c r="L522" s="74"/>
      <c r="M522" s="53"/>
    </row>
    <row r="523" spans="1:13" x14ac:dyDescent="0.2">
      <c r="A523" s="34">
        <f>IF(ISBLANK(E523),"", COUNT($A$3:A522)+1)</f>
        <v>172</v>
      </c>
      <c r="B523" s="38" t="s">
        <v>58</v>
      </c>
      <c r="C523" s="64">
        <v>52</v>
      </c>
      <c r="D523" s="39" t="s">
        <v>973</v>
      </c>
      <c r="E523" s="134" t="s">
        <v>1584</v>
      </c>
      <c r="F523" s="35" t="s">
        <v>1146</v>
      </c>
      <c r="G523" s="46" t="s">
        <v>1287</v>
      </c>
      <c r="H523" s="46"/>
      <c r="I523" s="38"/>
      <c r="J523" s="46" t="s">
        <v>729</v>
      </c>
      <c r="K523" s="41">
        <f>IF(ISNUMBER(L523), SUM($L$3:L522)+1,"")</f>
        <v>301</v>
      </c>
      <c r="L523" s="39">
        <v>2</v>
      </c>
      <c r="M523" s="44"/>
    </row>
    <row r="524" spans="1:13" x14ac:dyDescent="0.2">
      <c r="A524" s="34">
        <f>IF(ISBLANK(E524),"", COUNT($A$3:A523)+1)</f>
        <v>173</v>
      </c>
      <c r="B524" s="38" t="s">
        <v>58</v>
      </c>
      <c r="C524" s="64">
        <v>52</v>
      </c>
      <c r="D524" s="39" t="s">
        <v>973</v>
      </c>
      <c r="E524" s="134" t="s">
        <v>1585</v>
      </c>
      <c r="F524" s="35" t="s">
        <v>1147</v>
      </c>
      <c r="G524" s="46" t="s">
        <v>1287</v>
      </c>
      <c r="H524" s="46"/>
      <c r="I524" s="38"/>
      <c r="J524" s="46" t="s">
        <v>729</v>
      </c>
      <c r="K524" s="41">
        <f>IF(ISNUMBER(L524), SUM($L$3:L523)+1,"")</f>
        <v>303</v>
      </c>
      <c r="L524" s="39">
        <v>2</v>
      </c>
      <c r="M524" s="44"/>
    </row>
    <row r="525" spans="1:13" ht="27" x14ac:dyDescent="0.15">
      <c r="A525" s="34">
        <f>IF(ISBLANK(E525),"", COUNT($A$3:A524)+1)</f>
        <v>174</v>
      </c>
      <c r="B525" s="38" t="s">
        <v>58</v>
      </c>
      <c r="C525" s="64">
        <v>53</v>
      </c>
      <c r="D525" s="39" t="s">
        <v>974</v>
      </c>
      <c r="E525" s="133" t="s">
        <v>1398</v>
      </c>
      <c r="F525" s="35" t="s">
        <v>1148</v>
      </c>
      <c r="G525" s="46" t="s">
        <v>1287</v>
      </c>
      <c r="H525" s="46"/>
      <c r="I525" s="38"/>
      <c r="J525" s="46"/>
      <c r="K525" s="41">
        <f>IF(ISNUMBER(L525), SUM($L$3:L524)+1,"")</f>
        <v>305</v>
      </c>
      <c r="L525" s="39">
        <v>1</v>
      </c>
      <c r="M525" s="44"/>
    </row>
    <row r="526" spans="1:13" x14ac:dyDescent="0.15">
      <c r="A526" s="34" t="str">
        <f>IF(ISBLANK(E526),"", COUNT($A$3:A525)+1)</f>
        <v/>
      </c>
      <c r="B526" s="38"/>
      <c r="C526" s="64"/>
      <c r="D526" s="39"/>
      <c r="E526" s="51"/>
      <c r="F526" s="35"/>
      <c r="G526" s="46"/>
      <c r="H526" s="46"/>
      <c r="I526" s="38">
        <v>1</v>
      </c>
      <c r="J526" s="46" t="s">
        <v>190</v>
      </c>
      <c r="K526" s="41"/>
      <c r="L526" s="39"/>
      <c r="M526" s="44"/>
    </row>
    <row r="527" spans="1:13" s="3" customFormat="1" x14ac:dyDescent="0.15">
      <c r="A527" s="34" t="str">
        <f>IF(ISBLANK(E527),"", COUNT($A$3:A526)+1)</f>
        <v/>
      </c>
      <c r="B527" s="47"/>
      <c r="C527" s="65"/>
      <c r="D527" s="66"/>
      <c r="E527" s="51"/>
      <c r="F527" s="47"/>
      <c r="G527" s="51"/>
      <c r="H527" s="51"/>
      <c r="I527" s="50">
        <v>2</v>
      </c>
      <c r="J527" s="51" t="s">
        <v>619</v>
      </c>
      <c r="K527" s="51"/>
      <c r="L527" s="74"/>
      <c r="M527" s="53"/>
    </row>
    <row r="528" spans="1:13" ht="27" x14ac:dyDescent="0.15">
      <c r="A528" s="34">
        <f>IF(ISBLANK(E528),"", COUNT($A$3:A527)+1)</f>
        <v>175</v>
      </c>
      <c r="B528" s="38" t="s">
        <v>58</v>
      </c>
      <c r="C528" s="64">
        <v>53</v>
      </c>
      <c r="D528" s="39" t="s">
        <v>974</v>
      </c>
      <c r="E528" s="133" t="s">
        <v>1399</v>
      </c>
      <c r="F528" s="35" t="s">
        <v>1149</v>
      </c>
      <c r="G528" s="46" t="s">
        <v>1287</v>
      </c>
      <c r="H528" s="46"/>
      <c r="I528" s="38"/>
      <c r="J528" s="46"/>
      <c r="K528" s="41">
        <f>IF(ISNUMBER(L528), SUM($L$3:L527)+1,"")</f>
        <v>306</v>
      </c>
      <c r="L528" s="39">
        <v>1</v>
      </c>
      <c r="M528" s="44"/>
    </row>
    <row r="529" spans="1:13" x14ac:dyDescent="0.15">
      <c r="A529" s="34" t="str">
        <f>IF(ISBLANK(E529),"", COUNT($A$3:A528)+1)</f>
        <v/>
      </c>
      <c r="B529" s="38"/>
      <c r="C529" s="64"/>
      <c r="D529" s="39"/>
      <c r="E529" s="51"/>
      <c r="F529" s="35"/>
      <c r="G529" s="46"/>
      <c r="H529" s="46"/>
      <c r="I529" s="38">
        <v>1</v>
      </c>
      <c r="J529" s="46" t="s">
        <v>644</v>
      </c>
      <c r="K529" s="41"/>
      <c r="L529" s="39"/>
      <c r="M529" s="44"/>
    </row>
    <row r="530" spans="1:13" s="3" customFormat="1" x14ac:dyDescent="0.15">
      <c r="A530" s="34" t="str">
        <f>IF(ISBLANK(E530),"", COUNT($A$3:A529)+1)</f>
        <v/>
      </c>
      <c r="B530" s="47"/>
      <c r="C530" s="65"/>
      <c r="D530" s="66"/>
      <c r="E530" s="51"/>
      <c r="F530" s="47"/>
      <c r="G530" s="51"/>
      <c r="H530" s="51"/>
      <c r="I530" s="50">
        <v>2</v>
      </c>
      <c r="J530" s="51" t="s">
        <v>645</v>
      </c>
      <c r="K530" s="51"/>
      <c r="L530" s="74"/>
      <c r="M530" s="53"/>
    </row>
    <row r="531" spans="1:13" s="3" customFormat="1" x14ac:dyDescent="0.15">
      <c r="A531" s="34" t="str">
        <f>IF(ISBLANK(E531),"", COUNT($A$3:A530)+1)</f>
        <v/>
      </c>
      <c r="B531" s="47"/>
      <c r="C531" s="65"/>
      <c r="D531" s="66"/>
      <c r="E531" s="51"/>
      <c r="F531" s="47"/>
      <c r="G531" s="51"/>
      <c r="H531" s="51"/>
      <c r="I531" s="50">
        <v>3</v>
      </c>
      <c r="J531" s="51" t="s">
        <v>127</v>
      </c>
      <c r="K531" s="51"/>
      <c r="L531" s="74"/>
      <c r="M531" s="53"/>
    </row>
    <row r="532" spans="1:13" s="3" customFormat="1" x14ac:dyDescent="0.15">
      <c r="A532" s="34" t="str">
        <f>IF(ISBLANK(E532),"", COUNT($A$3:A531)+1)</f>
        <v/>
      </c>
      <c r="B532" s="47"/>
      <c r="C532" s="65"/>
      <c r="D532" s="66"/>
      <c r="E532" s="51"/>
      <c r="F532" s="47"/>
      <c r="G532" s="51"/>
      <c r="H532" s="51"/>
      <c r="I532" s="50">
        <v>4</v>
      </c>
      <c r="J532" s="51" t="s">
        <v>646</v>
      </c>
      <c r="K532" s="51"/>
      <c r="L532" s="74"/>
      <c r="M532" s="53"/>
    </row>
    <row r="533" spans="1:13" s="3" customFormat="1" x14ac:dyDescent="0.15">
      <c r="A533" s="34" t="str">
        <f>IF(ISBLANK(E533),"", COUNT($A$3:A532)+1)</f>
        <v/>
      </c>
      <c r="B533" s="47"/>
      <c r="C533" s="65"/>
      <c r="D533" s="66"/>
      <c r="E533" s="51"/>
      <c r="F533" s="47"/>
      <c r="G533" s="51"/>
      <c r="H533" s="51"/>
      <c r="I533" s="50">
        <v>5</v>
      </c>
      <c r="J533" s="51" t="s">
        <v>647</v>
      </c>
      <c r="K533" s="51"/>
      <c r="L533" s="74"/>
      <c r="M533" s="53"/>
    </row>
    <row r="534" spans="1:13" ht="27" x14ac:dyDescent="0.15">
      <c r="A534" s="34">
        <f>IF(ISBLANK(E534),"", COUNT($A$3:A533)+1)</f>
        <v>176</v>
      </c>
      <c r="B534" s="38" t="s">
        <v>58</v>
      </c>
      <c r="C534" s="64">
        <v>54</v>
      </c>
      <c r="D534" s="39" t="s">
        <v>974</v>
      </c>
      <c r="E534" s="133" t="s">
        <v>1400</v>
      </c>
      <c r="F534" s="35" t="s">
        <v>1150</v>
      </c>
      <c r="G534" s="46" t="s">
        <v>1287</v>
      </c>
      <c r="H534" s="46"/>
      <c r="I534" s="38"/>
      <c r="J534" s="46"/>
      <c r="K534" s="41">
        <f>IF(ISNUMBER(L534), SUM($L$3:L533)+1,"")</f>
        <v>307</v>
      </c>
      <c r="L534" s="39">
        <v>1</v>
      </c>
      <c r="M534" s="44"/>
    </row>
    <row r="535" spans="1:13" x14ac:dyDescent="0.15">
      <c r="A535" s="34" t="str">
        <f>IF(ISBLANK(E535),"", COUNT($A$3:A534)+1)</f>
        <v/>
      </c>
      <c r="B535" s="38"/>
      <c r="C535" s="64"/>
      <c r="D535" s="39"/>
      <c r="E535" s="51"/>
      <c r="F535" s="35"/>
      <c r="G535" s="46"/>
      <c r="H535" s="46"/>
      <c r="I535" s="38" t="s">
        <v>86</v>
      </c>
      <c r="J535" s="46" t="s">
        <v>644</v>
      </c>
      <c r="K535" s="41"/>
      <c r="L535" s="39"/>
      <c r="M535" s="44"/>
    </row>
    <row r="536" spans="1:13" s="3" customFormat="1" x14ac:dyDescent="0.15">
      <c r="A536" s="34" t="str">
        <f>IF(ISBLANK(E536),"", COUNT($A$3:A535)+1)</f>
        <v/>
      </c>
      <c r="B536" s="47"/>
      <c r="C536" s="65"/>
      <c r="D536" s="66"/>
      <c r="E536" s="51"/>
      <c r="F536" s="47"/>
      <c r="G536" s="51"/>
      <c r="H536" s="51"/>
      <c r="I536" s="50" t="s">
        <v>87</v>
      </c>
      <c r="J536" s="51" t="s">
        <v>645</v>
      </c>
      <c r="K536" s="51"/>
      <c r="L536" s="74"/>
      <c r="M536" s="53"/>
    </row>
    <row r="537" spans="1:13" s="3" customFormat="1" x14ac:dyDescent="0.15">
      <c r="A537" s="34" t="str">
        <f>IF(ISBLANK(E537),"", COUNT($A$3:A536)+1)</f>
        <v/>
      </c>
      <c r="B537" s="47"/>
      <c r="C537" s="65"/>
      <c r="D537" s="66"/>
      <c r="E537" s="51"/>
      <c r="F537" s="47"/>
      <c r="G537" s="51"/>
      <c r="H537" s="51"/>
      <c r="I537" s="50" t="s">
        <v>139</v>
      </c>
      <c r="J537" s="51" t="s">
        <v>127</v>
      </c>
      <c r="K537" s="51"/>
      <c r="L537" s="74"/>
      <c r="M537" s="53"/>
    </row>
    <row r="538" spans="1:13" s="3" customFormat="1" x14ac:dyDescent="0.15">
      <c r="A538" s="34" t="str">
        <f>IF(ISBLANK(E538),"", COUNT($A$3:A537)+1)</f>
        <v/>
      </c>
      <c r="B538" s="47"/>
      <c r="C538" s="65"/>
      <c r="D538" s="66"/>
      <c r="E538" s="51"/>
      <c r="F538" s="47"/>
      <c r="G538" s="51"/>
      <c r="H538" s="51"/>
      <c r="I538" s="50" t="s">
        <v>141</v>
      </c>
      <c r="J538" s="51" t="s">
        <v>646</v>
      </c>
      <c r="K538" s="51"/>
      <c r="L538" s="74"/>
      <c r="M538" s="53"/>
    </row>
    <row r="539" spans="1:13" s="3" customFormat="1" x14ac:dyDescent="0.15">
      <c r="A539" s="34" t="str">
        <f>IF(ISBLANK(E539),"", COUNT($A$3:A538)+1)</f>
        <v/>
      </c>
      <c r="B539" s="47"/>
      <c r="C539" s="65"/>
      <c r="D539" s="66"/>
      <c r="E539" s="51"/>
      <c r="F539" s="47"/>
      <c r="G539" s="51"/>
      <c r="H539" s="51"/>
      <c r="I539" s="50" t="s">
        <v>143</v>
      </c>
      <c r="J539" s="51" t="s">
        <v>647</v>
      </c>
      <c r="K539" s="51"/>
      <c r="L539" s="74"/>
      <c r="M539" s="53"/>
    </row>
    <row r="540" spans="1:13" x14ac:dyDescent="0.2">
      <c r="A540" s="34">
        <f>IF(ISBLANK(E540),"", COUNT($A$3:A539)+1)</f>
        <v>177</v>
      </c>
      <c r="B540" s="37" t="s">
        <v>59</v>
      </c>
      <c r="C540" s="45">
        <v>55</v>
      </c>
      <c r="D540" s="43" t="s">
        <v>975</v>
      </c>
      <c r="E540" s="134" t="s">
        <v>1586</v>
      </c>
      <c r="F540" s="35" t="s">
        <v>1151</v>
      </c>
      <c r="G540" s="38" t="s">
        <v>1287</v>
      </c>
      <c r="H540" s="38"/>
      <c r="I540" s="38"/>
      <c r="J540" s="46"/>
      <c r="K540" s="41">
        <f>IF(ISNUMBER(L540), SUM($L$3:L539)+1,"")</f>
        <v>308</v>
      </c>
      <c r="L540" s="43">
        <v>1</v>
      </c>
      <c r="M540" s="44"/>
    </row>
    <row r="541" spans="1:13" x14ac:dyDescent="0.15">
      <c r="A541" s="34" t="str">
        <f>IF(ISBLANK(E541),"", COUNT($A$3:A540)+1)</f>
        <v/>
      </c>
      <c r="B541" s="37"/>
      <c r="C541" s="45"/>
      <c r="D541" s="43"/>
      <c r="E541" s="50"/>
      <c r="F541" s="35"/>
      <c r="G541" s="38"/>
      <c r="H541" s="38"/>
      <c r="I541" s="38">
        <v>1</v>
      </c>
      <c r="J541" s="46" t="s">
        <v>730</v>
      </c>
      <c r="K541" s="41"/>
      <c r="L541" s="43"/>
      <c r="M541" s="44"/>
    </row>
    <row r="542" spans="1:13" s="3" customFormat="1" x14ac:dyDescent="0.15">
      <c r="A542" s="34" t="str">
        <f>IF(ISBLANK(E542),"", COUNT($A$3:A541)+1)</f>
        <v/>
      </c>
      <c r="B542" s="47"/>
      <c r="C542" s="48"/>
      <c r="D542" s="49"/>
      <c r="E542" s="50"/>
      <c r="F542" s="47"/>
      <c r="G542" s="50"/>
      <c r="H542" s="50"/>
      <c r="I542" s="50" t="s">
        <v>87</v>
      </c>
      <c r="J542" s="51" t="s">
        <v>731</v>
      </c>
      <c r="K542" s="51"/>
      <c r="L542" s="52"/>
      <c r="M542" s="53"/>
    </row>
    <row r="543" spans="1:13" s="3" customFormat="1" x14ac:dyDescent="0.15">
      <c r="A543" s="34" t="str">
        <f>IF(ISBLANK(E543),"", COUNT($A$3:A542)+1)</f>
        <v/>
      </c>
      <c r="B543" s="47"/>
      <c r="C543" s="48"/>
      <c r="D543" s="49"/>
      <c r="E543" s="50"/>
      <c r="F543" s="47"/>
      <c r="G543" s="50"/>
      <c r="H543" s="50"/>
      <c r="I543" s="50" t="s">
        <v>139</v>
      </c>
      <c r="J543" s="51" t="s">
        <v>732</v>
      </c>
      <c r="K543" s="51"/>
      <c r="L543" s="52"/>
      <c r="M543" s="53"/>
    </row>
    <row r="544" spans="1:13" s="3" customFormat="1" x14ac:dyDescent="0.15">
      <c r="A544" s="34" t="str">
        <f>IF(ISBLANK(E544),"", COUNT($A$3:A543)+1)</f>
        <v/>
      </c>
      <c r="B544" s="47"/>
      <c r="C544" s="48"/>
      <c r="D544" s="49"/>
      <c r="E544" s="50"/>
      <c r="F544" s="47"/>
      <c r="G544" s="50"/>
      <c r="H544" s="50"/>
      <c r="I544" s="50" t="s">
        <v>141</v>
      </c>
      <c r="J544" s="51" t="s">
        <v>733</v>
      </c>
      <c r="K544" s="51"/>
      <c r="L544" s="52"/>
      <c r="M544" s="53"/>
    </row>
    <row r="545" spans="1:13" s="3" customFormat="1" x14ac:dyDescent="0.15">
      <c r="A545" s="34" t="str">
        <f>IF(ISBLANK(E545),"", COUNT($A$3:A544)+1)</f>
        <v/>
      </c>
      <c r="B545" s="47"/>
      <c r="C545" s="48"/>
      <c r="D545" s="49"/>
      <c r="E545" s="50"/>
      <c r="F545" s="47"/>
      <c r="G545" s="50"/>
      <c r="H545" s="50"/>
      <c r="I545" s="50" t="s">
        <v>143</v>
      </c>
      <c r="J545" s="51" t="s">
        <v>734</v>
      </c>
      <c r="K545" s="51"/>
      <c r="L545" s="52"/>
      <c r="M545" s="53"/>
    </row>
    <row r="546" spans="1:13" s="3" customFormat="1" x14ac:dyDescent="0.15">
      <c r="A546" s="34" t="str">
        <f>IF(ISBLANK(E546),"", COUNT($A$3:A545)+1)</f>
        <v/>
      </c>
      <c r="B546" s="47"/>
      <c r="C546" s="48"/>
      <c r="D546" s="49"/>
      <c r="E546" s="50"/>
      <c r="F546" s="47"/>
      <c r="G546" s="50"/>
      <c r="H546" s="50"/>
      <c r="I546" s="50" t="s">
        <v>160</v>
      </c>
      <c r="J546" s="51" t="s">
        <v>735</v>
      </c>
      <c r="K546" s="51"/>
      <c r="L546" s="52"/>
      <c r="M546" s="53"/>
    </row>
    <row r="547" spans="1:13" s="3" customFormat="1" x14ac:dyDescent="0.15">
      <c r="A547" s="34" t="str">
        <f>IF(ISBLANK(E547),"", COUNT($A$3:A546)+1)</f>
        <v/>
      </c>
      <c r="B547" s="47"/>
      <c r="C547" s="48"/>
      <c r="D547" s="49"/>
      <c r="E547" s="50"/>
      <c r="F547" s="47"/>
      <c r="G547" s="50"/>
      <c r="H547" s="50"/>
      <c r="I547" s="50" t="s">
        <v>162</v>
      </c>
      <c r="J547" s="51" t="s">
        <v>677</v>
      </c>
      <c r="K547" s="51"/>
      <c r="L547" s="52"/>
      <c r="M547" s="53"/>
    </row>
    <row r="548" spans="1:13" s="3" customFormat="1" x14ac:dyDescent="0.15">
      <c r="A548" s="34" t="str">
        <f>IF(ISBLANK(E548),"", COUNT($A$3:A547)+1)</f>
        <v/>
      </c>
      <c r="B548" s="47"/>
      <c r="C548" s="48"/>
      <c r="D548" s="49"/>
      <c r="E548" s="50"/>
      <c r="F548" s="47"/>
      <c r="G548" s="50"/>
      <c r="H548" s="50"/>
      <c r="I548" s="50" t="s">
        <v>629</v>
      </c>
      <c r="J548" s="51" t="s">
        <v>736</v>
      </c>
      <c r="K548" s="51"/>
      <c r="L548" s="52"/>
      <c r="M548" s="53"/>
    </row>
    <row r="549" spans="1:13" x14ac:dyDescent="0.2">
      <c r="A549" s="34">
        <f>IF(ISBLANK(E549),"", COUNT($A$3:A548)+1)</f>
        <v>178</v>
      </c>
      <c r="B549" s="37" t="s">
        <v>59</v>
      </c>
      <c r="C549" s="45">
        <v>55</v>
      </c>
      <c r="D549" s="43" t="s">
        <v>975</v>
      </c>
      <c r="E549" s="134" t="s">
        <v>1587</v>
      </c>
      <c r="F549" s="35" t="s">
        <v>1152</v>
      </c>
      <c r="G549" s="38" t="s">
        <v>1287</v>
      </c>
      <c r="H549" s="38"/>
      <c r="I549" s="38"/>
      <c r="J549" s="46" t="s">
        <v>737</v>
      </c>
      <c r="K549" s="41">
        <f>IF(ISNUMBER(L549), SUM($L$3:L548)+1,"")</f>
        <v>309</v>
      </c>
      <c r="L549" s="43">
        <v>1</v>
      </c>
      <c r="M549" s="44"/>
    </row>
    <row r="550" spans="1:13" x14ac:dyDescent="0.2">
      <c r="A550" s="34">
        <f>IF(ISBLANK(E550),"", COUNT($A$3:A549)+1)</f>
        <v>179</v>
      </c>
      <c r="B550" s="37" t="s">
        <v>59</v>
      </c>
      <c r="C550" s="45">
        <v>55</v>
      </c>
      <c r="D550" s="43" t="s">
        <v>975</v>
      </c>
      <c r="E550" s="134" t="s">
        <v>1588</v>
      </c>
      <c r="F550" s="35" t="s">
        <v>1153</v>
      </c>
      <c r="G550" s="38" t="s">
        <v>1287</v>
      </c>
      <c r="H550" s="38"/>
      <c r="I550" s="38"/>
      <c r="J550" s="46" t="s">
        <v>737</v>
      </c>
      <c r="K550" s="41">
        <f>IF(ISNUMBER(L550), SUM($L$3:L549)+1,"")</f>
        <v>310</v>
      </c>
      <c r="L550" s="43">
        <v>1</v>
      </c>
      <c r="M550" s="44"/>
    </row>
    <row r="551" spans="1:13" x14ac:dyDescent="0.15">
      <c r="A551" s="34">
        <f>IF(ISBLANK(E551),"", COUNT($A$3:A550)+1)</f>
        <v>180</v>
      </c>
      <c r="B551" s="37" t="s">
        <v>59</v>
      </c>
      <c r="C551" s="45">
        <v>56</v>
      </c>
      <c r="D551" s="43" t="s">
        <v>976</v>
      </c>
      <c r="E551" s="132" t="s">
        <v>1401</v>
      </c>
      <c r="F551" s="35" t="s">
        <v>1154</v>
      </c>
      <c r="G551" s="38" t="s">
        <v>1287</v>
      </c>
      <c r="H551" s="38"/>
      <c r="I551" s="38"/>
      <c r="J551" s="46"/>
      <c r="K551" s="41">
        <f>IF(ISNUMBER(L551), SUM($L$3:L550)+1,"")</f>
        <v>311</v>
      </c>
      <c r="L551" s="43">
        <v>2</v>
      </c>
      <c r="M551" s="44"/>
    </row>
    <row r="552" spans="1:13" x14ac:dyDescent="0.15">
      <c r="A552" s="34" t="str">
        <f>IF(ISBLANK(E552),"", COUNT($A$3:A551)+1)</f>
        <v/>
      </c>
      <c r="B552" s="37"/>
      <c r="C552" s="45"/>
      <c r="D552" s="43"/>
      <c r="E552" s="50"/>
      <c r="F552" s="35"/>
      <c r="G552" s="38"/>
      <c r="H552" s="38"/>
      <c r="I552" s="38">
        <v>1</v>
      </c>
      <c r="J552" s="46" t="s">
        <v>738</v>
      </c>
      <c r="K552" s="41"/>
      <c r="L552" s="43"/>
      <c r="M552" s="44"/>
    </row>
    <row r="553" spans="1:13" s="3" customFormat="1" x14ac:dyDescent="0.15">
      <c r="A553" s="34" t="str">
        <f>IF(ISBLANK(E553),"", COUNT($A$3:A552)+1)</f>
        <v/>
      </c>
      <c r="B553" s="47"/>
      <c r="C553" s="48"/>
      <c r="D553" s="49"/>
      <c r="E553" s="50"/>
      <c r="F553" s="47"/>
      <c r="G553" s="50"/>
      <c r="H553" s="50"/>
      <c r="I553" s="50" t="s">
        <v>87</v>
      </c>
      <c r="J553" s="51" t="s">
        <v>739</v>
      </c>
      <c r="K553" s="51"/>
      <c r="L553" s="52"/>
      <c r="M553" s="53"/>
    </row>
    <row r="554" spans="1:13" s="3" customFormat="1" x14ac:dyDescent="0.15">
      <c r="A554" s="34" t="str">
        <f>IF(ISBLANK(E554),"", COUNT($A$3:A553)+1)</f>
        <v/>
      </c>
      <c r="B554" s="47"/>
      <c r="C554" s="48"/>
      <c r="D554" s="49"/>
      <c r="E554" s="50"/>
      <c r="F554" s="47"/>
      <c r="G554" s="50"/>
      <c r="H554" s="50"/>
      <c r="I554" s="50" t="s">
        <v>139</v>
      </c>
      <c r="J554" s="51" t="s">
        <v>740</v>
      </c>
      <c r="K554" s="51"/>
      <c r="L554" s="52"/>
      <c r="M554" s="53"/>
    </row>
    <row r="555" spans="1:13" s="3" customFormat="1" x14ac:dyDescent="0.15">
      <c r="A555" s="34" t="str">
        <f>IF(ISBLANK(E555),"", COUNT($A$3:A554)+1)</f>
        <v/>
      </c>
      <c r="B555" s="47"/>
      <c r="C555" s="48"/>
      <c r="D555" s="49"/>
      <c r="E555" s="50"/>
      <c r="F555" s="47"/>
      <c r="G555" s="50"/>
      <c r="H555" s="50"/>
      <c r="I555" s="50" t="s">
        <v>141</v>
      </c>
      <c r="J555" s="51" t="s">
        <v>741</v>
      </c>
      <c r="K555" s="51"/>
      <c r="L555" s="52"/>
      <c r="M555" s="53"/>
    </row>
    <row r="556" spans="1:13" s="3" customFormat="1" x14ac:dyDescent="0.15">
      <c r="A556" s="34" t="str">
        <f>IF(ISBLANK(E556),"", COUNT($A$3:A555)+1)</f>
        <v/>
      </c>
      <c r="B556" s="47"/>
      <c r="C556" s="48"/>
      <c r="D556" s="49"/>
      <c r="E556" s="50"/>
      <c r="F556" s="47"/>
      <c r="G556" s="50"/>
      <c r="H556" s="50"/>
      <c r="I556" s="50" t="s">
        <v>143</v>
      </c>
      <c r="J556" s="51" t="s">
        <v>742</v>
      </c>
      <c r="K556" s="51"/>
      <c r="L556" s="52"/>
      <c r="M556" s="53"/>
    </row>
    <row r="557" spans="1:13" s="3" customFormat="1" x14ac:dyDescent="0.15">
      <c r="A557" s="34" t="str">
        <f>IF(ISBLANK(E557),"", COUNT($A$3:A556)+1)</f>
        <v/>
      </c>
      <c r="B557" s="47"/>
      <c r="C557" s="48"/>
      <c r="D557" s="49"/>
      <c r="E557" s="50"/>
      <c r="F557" s="47"/>
      <c r="G557" s="50"/>
      <c r="H557" s="50"/>
      <c r="I557" s="50" t="s">
        <v>160</v>
      </c>
      <c r="J557" s="51" t="s">
        <v>743</v>
      </c>
      <c r="K557" s="51"/>
      <c r="L557" s="52"/>
      <c r="M557" s="53"/>
    </row>
    <row r="558" spans="1:13" s="3" customFormat="1" x14ac:dyDescent="0.15">
      <c r="A558" s="34" t="str">
        <f>IF(ISBLANK(E558),"", COUNT($A$3:A557)+1)</f>
        <v/>
      </c>
      <c r="B558" s="47"/>
      <c r="C558" s="48"/>
      <c r="D558" s="49"/>
      <c r="E558" s="50"/>
      <c r="F558" s="47"/>
      <c r="G558" s="50"/>
      <c r="H558" s="50"/>
      <c r="I558" s="50" t="s">
        <v>162</v>
      </c>
      <c r="J558" s="51" t="s">
        <v>744</v>
      </c>
      <c r="K558" s="51"/>
      <c r="L558" s="52"/>
      <c r="M558" s="53"/>
    </row>
    <row r="559" spans="1:13" s="3" customFormat="1" x14ac:dyDescent="0.15">
      <c r="A559" s="34" t="str">
        <f>IF(ISBLANK(E559),"", COUNT($A$3:A558)+1)</f>
        <v/>
      </c>
      <c r="B559" s="47"/>
      <c r="C559" s="48"/>
      <c r="D559" s="49"/>
      <c r="E559" s="50"/>
      <c r="F559" s="47"/>
      <c r="G559" s="50"/>
      <c r="H559" s="50"/>
      <c r="I559" s="50" t="s">
        <v>629</v>
      </c>
      <c r="J559" s="51" t="s">
        <v>745</v>
      </c>
      <c r="K559" s="51"/>
      <c r="L559" s="52"/>
      <c r="M559" s="53"/>
    </row>
    <row r="560" spans="1:13" s="3" customFormat="1" x14ac:dyDescent="0.15">
      <c r="A560" s="34" t="str">
        <f>IF(ISBLANK(E560),"", COUNT($A$3:A559)+1)</f>
        <v/>
      </c>
      <c r="B560" s="47"/>
      <c r="C560" s="48"/>
      <c r="D560" s="49"/>
      <c r="E560" s="50"/>
      <c r="F560" s="47"/>
      <c r="G560" s="50"/>
      <c r="H560" s="50"/>
      <c r="I560" s="50" t="s">
        <v>631</v>
      </c>
      <c r="J560" s="51" t="s">
        <v>746</v>
      </c>
      <c r="K560" s="51"/>
      <c r="L560" s="52"/>
      <c r="M560" s="53"/>
    </row>
    <row r="561" spans="1:13" s="3" customFormat="1" x14ac:dyDescent="0.15">
      <c r="A561" s="34" t="str">
        <f>IF(ISBLANK(E561),"", COUNT($A$3:A560)+1)</f>
        <v/>
      </c>
      <c r="B561" s="47"/>
      <c r="C561" s="48"/>
      <c r="D561" s="49"/>
      <c r="E561" s="50"/>
      <c r="F561" s="47"/>
      <c r="G561" s="50"/>
      <c r="H561" s="50"/>
      <c r="I561" s="50" t="s">
        <v>633</v>
      </c>
      <c r="J561" s="51" t="s">
        <v>677</v>
      </c>
      <c r="K561" s="51"/>
      <c r="L561" s="52"/>
      <c r="M561" s="53"/>
    </row>
    <row r="562" spans="1:13" x14ac:dyDescent="0.15">
      <c r="A562" s="34">
        <f>IF(ISBLANK(E562),"", COUNT($A$3:A561)+1)</f>
        <v>181</v>
      </c>
      <c r="B562" s="37" t="s">
        <v>59</v>
      </c>
      <c r="C562" s="45">
        <v>57</v>
      </c>
      <c r="D562" s="43" t="s">
        <v>972</v>
      </c>
      <c r="E562" s="133" t="s">
        <v>1402</v>
      </c>
      <c r="F562" s="35" t="s">
        <v>1155</v>
      </c>
      <c r="G562" s="38" t="s">
        <v>1287</v>
      </c>
      <c r="H562" s="38"/>
      <c r="I562" s="38"/>
      <c r="J562" s="46"/>
      <c r="K562" s="41">
        <f>IF(ISNUMBER(L562), SUM($L$3:L561)+1,"")</f>
        <v>313</v>
      </c>
      <c r="L562" s="43">
        <v>1</v>
      </c>
      <c r="M562" s="44"/>
    </row>
    <row r="563" spans="1:13" x14ac:dyDescent="0.15">
      <c r="A563" s="34" t="str">
        <f>IF(ISBLANK(E563),"", COUNT($A$3:A562)+1)</f>
        <v/>
      </c>
      <c r="B563" s="37"/>
      <c r="C563" s="45"/>
      <c r="D563" s="43"/>
      <c r="E563" s="50"/>
      <c r="F563" s="35"/>
      <c r="G563" s="38"/>
      <c r="H563" s="38"/>
      <c r="I563" s="38">
        <v>1</v>
      </c>
      <c r="J563" s="46" t="s">
        <v>747</v>
      </c>
      <c r="K563" s="41"/>
      <c r="L563" s="43"/>
      <c r="M563" s="44"/>
    </row>
    <row r="564" spans="1:13" s="3" customFormat="1" x14ac:dyDescent="0.15">
      <c r="A564" s="34" t="str">
        <f>IF(ISBLANK(E564),"", COUNT($A$3:A563)+1)</f>
        <v/>
      </c>
      <c r="B564" s="47"/>
      <c r="C564" s="48"/>
      <c r="D564" s="49"/>
      <c r="E564" s="50"/>
      <c r="F564" s="47"/>
      <c r="G564" s="50"/>
      <c r="H564" s="50"/>
      <c r="I564" s="50">
        <v>2</v>
      </c>
      <c r="J564" s="51" t="s">
        <v>748</v>
      </c>
      <c r="K564" s="51"/>
      <c r="L564" s="52"/>
      <c r="M564" s="53"/>
    </row>
    <row r="565" spans="1:13" s="3" customFormat="1" x14ac:dyDescent="0.15">
      <c r="A565" s="34" t="str">
        <f>IF(ISBLANK(E565),"", COUNT($A$3:A564)+1)</f>
        <v/>
      </c>
      <c r="B565" s="47"/>
      <c r="C565" s="48"/>
      <c r="D565" s="49"/>
      <c r="E565" s="50"/>
      <c r="F565" s="47"/>
      <c r="G565" s="50"/>
      <c r="H565" s="50"/>
      <c r="I565" s="50">
        <v>3</v>
      </c>
      <c r="J565" s="51" t="s">
        <v>736</v>
      </c>
      <c r="K565" s="51"/>
      <c r="L565" s="52"/>
      <c r="M565" s="53"/>
    </row>
    <row r="566" spans="1:13" x14ac:dyDescent="0.15">
      <c r="A566" s="34">
        <f>IF(ISBLANK(E566),"", COUNT($A$3:A565)+1)</f>
        <v>182</v>
      </c>
      <c r="B566" s="37" t="s">
        <v>59</v>
      </c>
      <c r="C566" s="45">
        <v>57</v>
      </c>
      <c r="D566" s="43" t="s">
        <v>972</v>
      </c>
      <c r="E566" s="133" t="s">
        <v>1403</v>
      </c>
      <c r="F566" s="35" t="s">
        <v>1156</v>
      </c>
      <c r="G566" s="38" t="s">
        <v>1287</v>
      </c>
      <c r="H566" s="38"/>
      <c r="I566" s="38"/>
      <c r="J566" s="46"/>
      <c r="K566" s="41">
        <f>IF(ISNUMBER(L566), SUM($L$3:L565)+1,"")</f>
        <v>314</v>
      </c>
      <c r="L566" s="43">
        <v>1</v>
      </c>
      <c r="M566" s="44"/>
    </row>
    <row r="567" spans="1:13" x14ac:dyDescent="0.15">
      <c r="A567" s="34" t="str">
        <f>IF(ISBLANK(E567),"", COUNT($A$3:A566)+1)</f>
        <v/>
      </c>
      <c r="B567" s="37"/>
      <c r="C567" s="45"/>
      <c r="D567" s="43"/>
      <c r="E567" s="50"/>
      <c r="F567" s="35"/>
      <c r="G567" s="38"/>
      <c r="H567" s="38"/>
      <c r="I567" s="38">
        <v>1</v>
      </c>
      <c r="J567" s="46" t="s">
        <v>749</v>
      </c>
      <c r="K567" s="41"/>
      <c r="L567" s="43"/>
      <c r="M567" s="44"/>
    </row>
    <row r="568" spans="1:13" s="3" customFormat="1" x14ac:dyDescent="0.15">
      <c r="A568" s="34" t="str">
        <f>IF(ISBLANK(E568),"", COUNT($A$3:A567)+1)</f>
        <v/>
      </c>
      <c r="B568" s="47"/>
      <c r="C568" s="48"/>
      <c r="D568" s="49"/>
      <c r="E568" s="50"/>
      <c r="F568" s="47"/>
      <c r="G568" s="50"/>
      <c r="H568" s="50"/>
      <c r="I568" s="50">
        <v>2</v>
      </c>
      <c r="J568" s="78" t="s">
        <v>750</v>
      </c>
      <c r="K568" s="78"/>
      <c r="L568" s="52"/>
      <c r="M568" s="53"/>
    </row>
    <row r="569" spans="1:13" s="3" customFormat="1" x14ac:dyDescent="0.15">
      <c r="A569" s="34" t="str">
        <f>IF(ISBLANK(E569),"", COUNT($A$3:A568)+1)</f>
        <v/>
      </c>
      <c r="B569" s="47"/>
      <c r="C569" s="48"/>
      <c r="D569" s="49"/>
      <c r="E569" s="50"/>
      <c r="F569" s="47"/>
      <c r="G569" s="50"/>
      <c r="H569" s="50"/>
      <c r="I569" s="50">
        <v>3</v>
      </c>
      <c r="J569" s="78" t="s">
        <v>751</v>
      </c>
      <c r="K569" s="78"/>
      <c r="L569" s="52"/>
      <c r="M569" s="53"/>
    </row>
    <row r="570" spans="1:13" s="3" customFormat="1" x14ac:dyDescent="0.15">
      <c r="A570" s="34" t="str">
        <f>IF(ISBLANK(E570),"", COUNT($A$3:A569)+1)</f>
        <v/>
      </c>
      <c r="B570" s="47"/>
      <c r="C570" s="48"/>
      <c r="D570" s="49"/>
      <c r="E570" s="50"/>
      <c r="F570" s="47"/>
      <c r="G570" s="50"/>
      <c r="H570" s="50"/>
      <c r="I570" s="50">
        <v>4</v>
      </c>
      <c r="J570" s="51" t="s">
        <v>752</v>
      </c>
      <c r="K570" s="51"/>
      <c r="L570" s="52"/>
      <c r="M570" s="53"/>
    </row>
    <row r="571" spans="1:13" s="3" customFormat="1" x14ac:dyDescent="0.15">
      <c r="A571" s="34" t="str">
        <f>IF(ISBLANK(E571),"", COUNT($A$3:A570)+1)</f>
        <v/>
      </c>
      <c r="B571" s="47"/>
      <c r="C571" s="48"/>
      <c r="D571" s="49"/>
      <c r="E571" s="50"/>
      <c r="F571" s="47"/>
      <c r="G571" s="50"/>
      <c r="H571" s="50"/>
      <c r="I571" s="50">
        <v>5</v>
      </c>
      <c r="J571" s="51" t="s">
        <v>753</v>
      </c>
      <c r="K571" s="51"/>
      <c r="L571" s="52"/>
      <c r="M571" s="53"/>
    </row>
    <row r="572" spans="1:13" x14ac:dyDescent="0.2">
      <c r="A572" s="34">
        <f>IF(ISBLANK(E572),"", COUNT($A$3:A571)+1)</f>
        <v>183</v>
      </c>
      <c r="B572" s="37" t="s">
        <v>59</v>
      </c>
      <c r="C572" s="45">
        <v>58</v>
      </c>
      <c r="D572" s="43" t="s">
        <v>972</v>
      </c>
      <c r="E572" s="134" t="s">
        <v>1589</v>
      </c>
      <c r="F572" s="35" t="s">
        <v>1157</v>
      </c>
      <c r="G572" s="38" t="s">
        <v>1287</v>
      </c>
      <c r="H572" s="38"/>
      <c r="I572" s="38"/>
      <c r="J572" s="46"/>
      <c r="K572" s="41">
        <f>IF(ISNUMBER(L572), SUM($L$3:L571)+1,"")</f>
        <v>315</v>
      </c>
      <c r="L572" s="43">
        <v>2</v>
      </c>
      <c r="M572" s="44"/>
    </row>
    <row r="573" spans="1:13" x14ac:dyDescent="0.15">
      <c r="A573" s="34" t="str">
        <f>IF(ISBLANK(E573),"", COUNT($A$3:A572)+1)</f>
        <v/>
      </c>
      <c r="B573" s="37"/>
      <c r="C573" s="45"/>
      <c r="D573" s="43"/>
      <c r="E573" s="50"/>
      <c r="F573" s="35"/>
      <c r="G573" s="38"/>
      <c r="H573" s="38"/>
      <c r="I573" s="38">
        <v>1</v>
      </c>
      <c r="J573" s="46" t="s">
        <v>754</v>
      </c>
      <c r="K573" s="41"/>
      <c r="L573" s="43"/>
      <c r="M573" s="44"/>
    </row>
    <row r="574" spans="1:13" s="3" customFormat="1" x14ac:dyDescent="0.15">
      <c r="A574" s="34" t="str">
        <f>IF(ISBLANK(E574),"", COUNT($A$3:A573)+1)</f>
        <v/>
      </c>
      <c r="B574" s="47"/>
      <c r="C574" s="48"/>
      <c r="D574" s="49"/>
      <c r="E574" s="50"/>
      <c r="F574" s="47"/>
      <c r="G574" s="50"/>
      <c r="H574" s="50"/>
      <c r="I574" s="50" t="s">
        <v>87</v>
      </c>
      <c r="J574" s="51" t="s">
        <v>755</v>
      </c>
      <c r="K574" s="51"/>
      <c r="L574" s="52"/>
      <c r="M574" s="53"/>
    </row>
    <row r="575" spans="1:13" s="3" customFormat="1" x14ac:dyDescent="0.15">
      <c r="A575" s="34" t="str">
        <f>IF(ISBLANK(E575),"", COUNT($A$3:A574)+1)</f>
        <v/>
      </c>
      <c r="B575" s="47"/>
      <c r="C575" s="48"/>
      <c r="D575" s="49"/>
      <c r="E575" s="50"/>
      <c r="F575" s="47"/>
      <c r="G575" s="50"/>
      <c r="H575" s="50"/>
      <c r="I575" s="50" t="s">
        <v>139</v>
      </c>
      <c r="J575" s="51" t="s">
        <v>756</v>
      </c>
      <c r="K575" s="51"/>
      <c r="L575" s="52"/>
      <c r="M575" s="53"/>
    </row>
    <row r="576" spans="1:13" s="3" customFormat="1" x14ac:dyDescent="0.15">
      <c r="A576" s="34" t="str">
        <f>IF(ISBLANK(E576),"", COUNT($A$3:A575)+1)</f>
        <v/>
      </c>
      <c r="B576" s="47"/>
      <c r="C576" s="48"/>
      <c r="D576" s="49"/>
      <c r="E576" s="50"/>
      <c r="F576" s="47"/>
      <c r="G576" s="50"/>
      <c r="H576" s="50"/>
      <c r="I576" s="50" t="s">
        <v>141</v>
      </c>
      <c r="J576" s="51" t="s">
        <v>757</v>
      </c>
      <c r="K576" s="51"/>
      <c r="L576" s="52"/>
      <c r="M576" s="53"/>
    </row>
    <row r="577" spans="1:13" s="3" customFormat="1" x14ac:dyDescent="0.15">
      <c r="A577" s="34" t="str">
        <f>IF(ISBLANK(E577),"", COUNT($A$3:A576)+1)</f>
        <v/>
      </c>
      <c r="B577" s="47"/>
      <c r="C577" s="48"/>
      <c r="D577" s="49"/>
      <c r="E577" s="50"/>
      <c r="F577" s="47"/>
      <c r="G577" s="50"/>
      <c r="H577" s="50"/>
      <c r="I577" s="50" t="s">
        <v>143</v>
      </c>
      <c r="J577" s="51" t="s">
        <v>758</v>
      </c>
      <c r="K577" s="51"/>
      <c r="L577" s="52"/>
      <c r="M577" s="53"/>
    </row>
    <row r="578" spans="1:13" s="3" customFormat="1" x14ac:dyDescent="0.15">
      <c r="A578" s="34" t="str">
        <f>IF(ISBLANK(E578),"", COUNT($A$3:A577)+1)</f>
        <v/>
      </c>
      <c r="B578" s="47"/>
      <c r="C578" s="48"/>
      <c r="D578" s="49"/>
      <c r="E578" s="50"/>
      <c r="F578" s="47"/>
      <c r="G578" s="50"/>
      <c r="H578" s="50"/>
      <c r="I578" s="50" t="s">
        <v>160</v>
      </c>
      <c r="J578" s="51" t="s">
        <v>759</v>
      </c>
      <c r="K578" s="51"/>
      <c r="L578" s="52"/>
      <c r="M578" s="53"/>
    </row>
    <row r="579" spans="1:13" s="3" customFormat="1" x14ac:dyDescent="0.15">
      <c r="A579" s="34" t="str">
        <f>IF(ISBLANK(E579),"", COUNT($A$3:A578)+1)</f>
        <v/>
      </c>
      <c r="B579" s="47"/>
      <c r="C579" s="48"/>
      <c r="D579" s="49"/>
      <c r="E579" s="50"/>
      <c r="F579" s="47"/>
      <c r="G579" s="50"/>
      <c r="H579" s="50"/>
      <c r="I579" s="50" t="s">
        <v>162</v>
      </c>
      <c r="J579" s="51" t="s">
        <v>762</v>
      </c>
      <c r="K579" s="51"/>
      <c r="L579" s="52"/>
      <c r="M579" s="53"/>
    </row>
    <row r="580" spans="1:13" s="3" customFormat="1" x14ac:dyDescent="0.15">
      <c r="A580" s="34" t="str">
        <f>IF(ISBLANK(E580),"", COUNT($A$3:A579)+1)</f>
        <v/>
      </c>
      <c r="B580" s="47"/>
      <c r="C580" s="48"/>
      <c r="D580" s="49"/>
      <c r="E580" s="50"/>
      <c r="F580" s="47"/>
      <c r="G580" s="50"/>
      <c r="H580" s="50"/>
      <c r="I580" s="50" t="s">
        <v>629</v>
      </c>
      <c r="J580" s="51" t="s">
        <v>760</v>
      </c>
      <c r="K580" s="51"/>
      <c r="L580" s="52"/>
      <c r="M580" s="53"/>
    </row>
    <row r="581" spans="1:13" s="3" customFormat="1" x14ac:dyDescent="0.15">
      <c r="A581" s="34" t="str">
        <f>IF(ISBLANK(E581),"", COUNT($A$3:A580)+1)</f>
        <v/>
      </c>
      <c r="B581" s="47"/>
      <c r="C581" s="48"/>
      <c r="D581" s="49"/>
      <c r="E581" s="50"/>
      <c r="F581" s="47"/>
      <c r="G581" s="50"/>
      <c r="H581" s="50"/>
      <c r="I581" s="50" t="s">
        <v>166</v>
      </c>
      <c r="J581" s="51" t="s">
        <v>635</v>
      </c>
      <c r="K581" s="51"/>
      <c r="L581" s="52"/>
      <c r="M581" s="53"/>
    </row>
    <row r="582" spans="1:13" s="3" customFormat="1" x14ac:dyDescent="0.15">
      <c r="A582" s="34" t="str">
        <f>IF(ISBLANK(E582),"", COUNT($A$3:A581)+1)</f>
        <v/>
      </c>
      <c r="B582" s="47"/>
      <c r="C582" s="48"/>
      <c r="D582" s="49"/>
      <c r="E582" s="50"/>
      <c r="F582" s="47"/>
      <c r="G582" s="50"/>
      <c r="H582" s="50"/>
      <c r="I582" s="50" t="s">
        <v>761</v>
      </c>
      <c r="J582" s="51" t="s">
        <v>736</v>
      </c>
      <c r="K582" s="51"/>
      <c r="L582" s="52"/>
      <c r="M582" s="53"/>
    </row>
    <row r="583" spans="1:13" x14ac:dyDescent="0.2">
      <c r="A583" s="34">
        <f>IF(ISBLANK(E583),"", COUNT($A$3:A582)+1)</f>
        <v>184</v>
      </c>
      <c r="B583" s="37" t="s">
        <v>59</v>
      </c>
      <c r="C583" s="45">
        <v>58</v>
      </c>
      <c r="D583" s="43" t="s">
        <v>972</v>
      </c>
      <c r="E583" s="134" t="s">
        <v>1590</v>
      </c>
      <c r="F583" s="35" t="s">
        <v>1158</v>
      </c>
      <c r="G583" s="38" t="s">
        <v>1287</v>
      </c>
      <c r="H583" s="38"/>
      <c r="I583" s="38"/>
      <c r="J583" s="46" t="s">
        <v>763</v>
      </c>
      <c r="K583" s="41">
        <f>IF(ISNUMBER(L583), SUM($L$3:L582)+1,"")</f>
        <v>317</v>
      </c>
      <c r="L583" s="43">
        <v>1</v>
      </c>
      <c r="M583" s="44"/>
    </row>
    <row r="584" spans="1:13" x14ac:dyDescent="0.2">
      <c r="A584" s="34">
        <f>IF(ISBLANK(E584),"", COUNT($A$3:A583)+1)</f>
        <v>185</v>
      </c>
      <c r="B584" s="37" t="s">
        <v>59</v>
      </c>
      <c r="C584" s="45">
        <v>58</v>
      </c>
      <c r="D584" s="43" t="s">
        <v>972</v>
      </c>
      <c r="E584" s="134" t="s">
        <v>1591</v>
      </c>
      <c r="F584" s="35" t="s">
        <v>1159</v>
      </c>
      <c r="G584" s="38" t="s">
        <v>1287</v>
      </c>
      <c r="H584" s="38"/>
      <c r="I584" s="38"/>
      <c r="J584" s="46" t="s">
        <v>763</v>
      </c>
      <c r="K584" s="41">
        <f>IF(ISNUMBER(L584), SUM($L$3:L583)+1,"")</f>
        <v>318</v>
      </c>
      <c r="L584" s="43">
        <v>1</v>
      </c>
      <c r="M584" s="44"/>
    </row>
    <row r="585" spans="1:13" x14ac:dyDescent="0.2">
      <c r="A585" s="34">
        <f>IF(ISBLANK(E585),"", COUNT($A$3:A584)+1)</f>
        <v>186</v>
      </c>
      <c r="B585" s="37" t="s">
        <v>59</v>
      </c>
      <c r="C585" s="45">
        <v>59</v>
      </c>
      <c r="D585" s="43" t="s">
        <v>972</v>
      </c>
      <c r="E585" s="134" t="s">
        <v>1592</v>
      </c>
      <c r="F585" s="35" t="s">
        <v>1160</v>
      </c>
      <c r="G585" s="38" t="s">
        <v>1287</v>
      </c>
      <c r="H585" s="38"/>
      <c r="I585" s="38"/>
      <c r="J585" s="46"/>
      <c r="K585" s="41">
        <f>IF(ISNUMBER(L585), SUM($L$3:L584)+1,"")</f>
        <v>319</v>
      </c>
      <c r="L585" s="43">
        <v>1</v>
      </c>
      <c r="M585" s="44"/>
    </row>
    <row r="586" spans="1:13" x14ac:dyDescent="0.15">
      <c r="A586" s="34" t="str">
        <f>IF(ISBLANK(E586),"", COUNT($A$3:A585)+1)</f>
        <v/>
      </c>
      <c r="B586" s="37"/>
      <c r="C586" s="45"/>
      <c r="D586" s="43"/>
      <c r="E586" s="50"/>
      <c r="F586" s="35"/>
      <c r="G586" s="38"/>
      <c r="H586" s="38"/>
      <c r="I586" s="38">
        <v>1</v>
      </c>
      <c r="J586" s="46" t="s">
        <v>123</v>
      </c>
      <c r="K586" s="41"/>
      <c r="L586" s="43"/>
      <c r="M586" s="44"/>
    </row>
    <row r="587" spans="1:13" s="3" customFormat="1" x14ac:dyDescent="0.15">
      <c r="A587" s="34" t="str">
        <f>IF(ISBLANK(E587),"", COUNT($A$3:A586)+1)</f>
        <v/>
      </c>
      <c r="B587" s="47"/>
      <c r="C587" s="48"/>
      <c r="D587" s="49"/>
      <c r="E587" s="50"/>
      <c r="F587" s="47"/>
      <c r="G587" s="50"/>
      <c r="H587" s="50"/>
      <c r="I587" s="50" t="s">
        <v>87</v>
      </c>
      <c r="J587" s="51" t="s">
        <v>124</v>
      </c>
      <c r="K587" s="51"/>
      <c r="L587" s="52"/>
      <c r="M587" s="53"/>
    </row>
    <row r="588" spans="1:13" x14ac:dyDescent="0.15">
      <c r="A588" s="34">
        <f>IF(ISBLANK(E588),"", COUNT($A$3:A587)+1)</f>
        <v>187</v>
      </c>
      <c r="B588" s="37" t="s">
        <v>59</v>
      </c>
      <c r="C588" s="45">
        <v>60</v>
      </c>
      <c r="D588" s="43" t="s">
        <v>971</v>
      </c>
      <c r="E588" s="132" t="s">
        <v>1404</v>
      </c>
      <c r="F588" s="35" t="s">
        <v>1161</v>
      </c>
      <c r="G588" s="38" t="s">
        <v>1287</v>
      </c>
      <c r="H588" s="38"/>
      <c r="I588" s="38"/>
      <c r="J588" s="46"/>
      <c r="K588" s="41">
        <f>IF(ISNUMBER(L588), SUM($L$3:L587)+1,"")</f>
        <v>320</v>
      </c>
      <c r="L588" s="43">
        <v>1</v>
      </c>
      <c r="M588" s="44"/>
    </row>
    <row r="589" spans="1:13" x14ac:dyDescent="0.15">
      <c r="A589" s="34" t="str">
        <f>IF(ISBLANK(E589),"", COUNT($A$3:A588)+1)</f>
        <v/>
      </c>
      <c r="B589" s="37"/>
      <c r="C589" s="45"/>
      <c r="D589" s="43"/>
      <c r="E589" s="50"/>
      <c r="F589" s="35"/>
      <c r="G589" s="38"/>
      <c r="H589" s="38"/>
      <c r="I589" s="38">
        <v>1</v>
      </c>
      <c r="J589" s="46" t="s">
        <v>900</v>
      </c>
      <c r="K589" s="41"/>
      <c r="L589" s="43"/>
      <c r="M589" s="44"/>
    </row>
    <row r="590" spans="1:13" s="3" customFormat="1" x14ac:dyDescent="0.15">
      <c r="A590" s="34" t="str">
        <f>IF(ISBLANK(E590),"", COUNT($A$3:A589)+1)</f>
        <v/>
      </c>
      <c r="B590" s="47"/>
      <c r="C590" s="48"/>
      <c r="D590" s="49"/>
      <c r="E590" s="50"/>
      <c r="F590" s="47"/>
      <c r="G590" s="50"/>
      <c r="H590" s="50"/>
      <c r="I590" s="50">
        <v>2</v>
      </c>
      <c r="J590" s="78" t="s">
        <v>901</v>
      </c>
      <c r="K590" s="78"/>
      <c r="L590" s="52"/>
      <c r="M590" s="53"/>
    </row>
    <row r="591" spans="1:13" s="3" customFormat="1" x14ac:dyDescent="0.15">
      <c r="A591" s="34" t="str">
        <f>IF(ISBLANK(E591),"", COUNT($A$3:A590)+1)</f>
        <v/>
      </c>
      <c r="B591" s="47"/>
      <c r="C591" s="48"/>
      <c r="D591" s="49"/>
      <c r="E591" s="50"/>
      <c r="F591" s="47"/>
      <c r="G591" s="50"/>
      <c r="H591" s="50"/>
      <c r="I591" s="50">
        <v>3</v>
      </c>
      <c r="J591" s="78" t="s">
        <v>764</v>
      </c>
      <c r="K591" s="78"/>
      <c r="L591" s="52"/>
      <c r="M591" s="53"/>
    </row>
    <row r="592" spans="1:13" s="3" customFormat="1" x14ac:dyDescent="0.15">
      <c r="A592" s="34" t="str">
        <f>IF(ISBLANK(E592),"", COUNT($A$3:A591)+1)</f>
        <v/>
      </c>
      <c r="B592" s="47"/>
      <c r="C592" s="48"/>
      <c r="D592" s="49"/>
      <c r="E592" s="50"/>
      <c r="F592" s="47"/>
      <c r="G592" s="50"/>
      <c r="H592" s="50"/>
      <c r="I592" s="50">
        <v>4</v>
      </c>
      <c r="J592" s="51" t="s">
        <v>902</v>
      </c>
      <c r="K592" s="51"/>
      <c r="L592" s="52"/>
      <c r="M592" s="53"/>
    </row>
    <row r="593" spans="1:13" s="3" customFormat="1" x14ac:dyDescent="0.15">
      <c r="A593" s="34" t="str">
        <f>IF(ISBLANK(E593),"", COUNT($A$3:A592)+1)</f>
        <v/>
      </c>
      <c r="B593" s="47"/>
      <c r="C593" s="48"/>
      <c r="D593" s="49"/>
      <c r="E593" s="50"/>
      <c r="F593" s="47"/>
      <c r="G593" s="50"/>
      <c r="H593" s="50"/>
      <c r="I593" s="50">
        <v>5</v>
      </c>
      <c r="J593" s="51" t="s">
        <v>903</v>
      </c>
      <c r="K593" s="51"/>
      <c r="L593" s="52"/>
      <c r="M593" s="53"/>
    </row>
    <row r="594" spans="1:13" x14ac:dyDescent="0.15">
      <c r="A594" s="34">
        <f>IF(ISBLANK(E594),"", COUNT($A$3:A593)+1)</f>
        <v>188</v>
      </c>
      <c r="B594" s="37" t="s">
        <v>59</v>
      </c>
      <c r="C594" s="45">
        <v>61</v>
      </c>
      <c r="D594" s="43" t="s">
        <v>971</v>
      </c>
      <c r="E594" s="133" t="s">
        <v>1405</v>
      </c>
      <c r="F594" s="35" t="s">
        <v>1162</v>
      </c>
      <c r="G594" s="38" t="s">
        <v>1287</v>
      </c>
      <c r="H594" s="38"/>
      <c r="I594" s="38"/>
      <c r="J594" s="46"/>
      <c r="K594" s="41">
        <f>IF(ISNUMBER(L594), SUM($L$3:L593)+1,"")</f>
        <v>321</v>
      </c>
      <c r="L594" s="43">
        <v>1</v>
      </c>
      <c r="M594" s="44"/>
    </row>
    <row r="595" spans="1:13" x14ac:dyDescent="0.15">
      <c r="A595" s="34" t="str">
        <f>IF(ISBLANK(E595),"", COUNT($A$3:A594)+1)</f>
        <v/>
      </c>
      <c r="B595" s="37"/>
      <c r="C595" s="45"/>
      <c r="D595" s="43"/>
      <c r="E595" s="50"/>
      <c r="F595" s="35"/>
      <c r="G595" s="38"/>
      <c r="H595" s="38"/>
      <c r="I595" s="38">
        <v>1</v>
      </c>
      <c r="J595" s="46" t="s">
        <v>765</v>
      </c>
      <c r="K595" s="41"/>
      <c r="L595" s="43"/>
      <c r="M595" s="44"/>
    </row>
    <row r="596" spans="1:13" s="3" customFormat="1" x14ac:dyDescent="0.15">
      <c r="A596" s="34" t="str">
        <f>IF(ISBLANK(E596),"", COUNT($A$3:A595)+1)</f>
        <v/>
      </c>
      <c r="B596" s="47"/>
      <c r="C596" s="48"/>
      <c r="D596" s="49"/>
      <c r="E596" s="50"/>
      <c r="F596" s="47"/>
      <c r="G596" s="50"/>
      <c r="H596" s="50"/>
      <c r="I596" s="50" t="s">
        <v>87</v>
      </c>
      <c r="J596" s="51" t="s">
        <v>766</v>
      </c>
      <c r="K596" s="51"/>
      <c r="L596" s="52"/>
      <c r="M596" s="53"/>
    </row>
    <row r="597" spans="1:13" s="3" customFormat="1" x14ac:dyDescent="0.15">
      <c r="A597" s="34" t="str">
        <f>IF(ISBLANK(E597),"", COUNT($A$3:A596)+1)</f>
        <v/>
      </c>
      <c r="B597" s="47"/>
      <c r="C597" s="48"/>
      <c r="D597" s="49"/>
      <c r="E597" s="50"/>
      <c r="F597" s="47"/>
      <c r="G597" s="50"/>
      <c r="H597" s="50"/>
      <c r="I597" s="50" t="s">
        <v>139</v>
      </c>
      <c r="J597" s="51" t="s">
        <v>767</v>
      </c>
      <c r="K597" s="51"/>
      <c r="L597" s="52"/>
      <c r="M597" s="53"/>
    </row>
    <row r="598" spans="1:13" s="3" customFormat="1" x14ac:dyDescent="0.15">
      <c r="A598" s="34" t="str">
        <f>IF(ISBLANK(E598),"", COUNT($A$3:A597)+1)</f>
        <v/>
      </c>
      <c r="B598" s="47"/>
      <c r="C598" s="48"/>
      <c r="D598" s="49"/>
      <c r="E598" s="50"/>
      <c r="F598" s="47"/>
      <c r="G598" s="50"/>
      <c r="H598" s="50"/>
      <c r="I598" s="50" t="s">
        <v>141</v>
      </c>
      <c r="J598" s="51" t="s">
        <v>768</v>
      </c>
      <c r="K598" s="51"/>
      <c r="L598" s="52"/>
      <c r="M598" s="53"/>
    </row>
    <row r="599" spans="1:13" x14ac:dyDescent="0.15">
      <c r="A599" s="34">
        <f>IF(ISBLANK(E599),"", COUNT($A$3:A598)+1)</f>
        <v>189</v>
      </c>
      <c r="B599" s="37" t="s">
        <v>59</v>
      </c>
      <c r="C599" s="45">
        <v>62</v>
      </c>
      <c r="D599" s="43" t="s">
        <v>972</v>
      </c>
      <c r="E599" s="132" t="s">
        <v>1406</v>
      </c>
      <c r="F599" s="35" t="s">
        <v>1163</v>
      </c>
      <c r="G599" s="38" t="s">
        <v>1287</v>
      </c>
      <c r="H599" s="38"/>
      <c r="I599" s="79"/>
      <c r="J599" s="46" t="s">
        <v>980</v>
      </c>
      <c r="K599" s="41">
        <f>IF(ISNUMBER(L599), SUM($L$3:L598)+1,"")</f>
        <v>322</v>
      </c>
      <c r="L599" s="43">
        <v>1</v>
      </c>
      <c r="M599" s="44"/>
    </row>
    <row r="600" spans="1:13" x14ac:dyDescent="0.15">
      <c r="A600" s="34">
        <f>IF(ISBLANK(E600),"", COUNT($A$3:A599)+1)</f>
        <v>190</v>
      </c>
      <c r="B600" s="37" t="s">
        <v>59</v>
      </c>
      <c r="C600" s="45">
        <v>63</v>
      </c>
      <c r="D600" s="43" t="s">
        <v>972</v>
      </c>
      <c r="E600" s="132" t="s">
        <v>1407</v>
      </c>
      <c r="F600" s="35" t="s">
        <v>1164</v>
      </c>
      <c r="G600" s="38" t="s">
        <v>1287</v>
      </c>
      <c r="H600" s="38"/>
      <c r="I600" s="79"/>
      <c r="J600" s="46" t="s">
        <v>980</v>
      </c>
      <c r="K600" s="41">
        <f>IF(ISNUMBER(L600), SUM($L$3:L599)+1,"")</f>
        <v>323</v>
      </c>
      <c r="L600" s="43">
        <v>1</v>
      </c>
      <c r="M600" s="44"/>
    </row>
    <row r="601" spans="1:13" x14ac:dyDescent="0.15">
      <c r="A601" s="34">
        <f>IF(ISBLANK(E601),"", COUNT($A$3:A600)+1)</f>
        <v>191</v>
      </c>
      <c r="B601" s="37" t="s">
        <v>59</v>
      </c>
      <c r="C601" s="45">
        <v>64</v>
      </c>
      <c r="D601" s="43" t="s">
        <v>972</v>
      </c>
      <c r="E601" s="132" t="s">
        <v>1408</v>
      </c>
      <c r="F601" s="35" t="s">
        <v>1165</v>
      </c>
      <c r="G601" s="38" t="s">
        <v>1287</v>
      </c>
      <c r="H601" s="38"/>
      <c r="I601" s="79"/>
      <c r="J601" s="46"/>
      <c r="K601" s="41">
        <f>IF(ISNUMBER(L601), SUM($L$3:L600)+1,"")</f>
        <v>324</v>
      </c>
      <c r="L601" s="43">
        <v>1</v>
      </c>
      <c r="M601" s="44"/>
    </row>
    <row r="602" spans="1:13" x14ac:dyDescent="0.15">
      <c r="A602" s="34" t="str">
        <f>IF(ISBLANK(E602),"", COUNT($A$3:A601)+1)</f>
        <v/>
      </c>
      <c r="B602" s="37"/>
      <c r="C602" s="45"/>
      <c r="D602" s="43"/>
      <c r="E602" s="50"/>
      <c r="F602" s="35"/>
      <c r="G602" s="38"/>
      <c r="H602" s="38"/>
      <c r="I602" s="79">
        <v>1</v>
      </c>
      <c r="J602" s="46" t="s">
        <v>769</v>
      </c>
      <c r="K602" s="41"/>
      <c r="L602" s="43"/>
      <c r="M602" s="44"/>
    </row>
    <row r="603" spans="1:13" s="3" customFormat="1" x14ac:dyDescent="0.15">
      <c r="A603" s="34" t="str">
        <f>IF(ISBLANK(E603),"", COUNT($A$3:A602)+1)</f>
        <v/>
      </c>
      <c r="B603" s="47"/>
      <c r="C603" s="48"/>
      <c r="D603" s="49"/>
      <c r="E603" s="50"/>
      <c r="F603" s="47"/>
      <c r="G603" s="50"/>
      <c r="H603" s="50"/>
      <c r="I603" s="80">
        <v>2</v>
      </c>
      <c r="J603" s="78" t="s">
        <v>770</v>
      </c>
      <c r="K603" s="78"/>
      <c r="L603" s="52"/>
      <c r="M603" s="53"/>
    </row>
    <row r="604" spans="1:13" s="3" customFormat="1" x14ac:dyDescent="0.15">
      <c r="A604" s="34" t="str">
        <f>IF(ISBLANK(E604),"", COUNT($A$3:A603)+1)</f>
        <v/>
      </c>
      <c r="B604" s="47"/>
      <c r="C604" s="48"/>
      <c r="D604" s="49"/>
      <c r="E604" s="50"/>
      <c r="F604" s="47"/>
      <c r="G604" s="50"/>
      <c r="H604" s="50"/>
      <c r="I604" s="80">
        <v>3</v>
      </c>
      <c r="J604" s="78" t="s">
        <v>771</v>
      </c>
      <c r="K604" s="78"/>
      <c r="L604" s="52"/>
      <c r="M604" s="53"/>
    </row>
    <row r="605" spans="1:13" s="3" customFormat="1" x14ac:dyDescent="0.15">
      <c r="A605" s="34" t="str">
        <f>IF(ISBLANK(E605),"", COUNT($A$3:A604)+1)</f>
        <v/>
      </c>
      <c r="B605" s="47"/>
      <c r="C605" s="48"/>
      <c r="D605" s="49"/>
      <c r="E605" s="50"/>
      <c r="F605" s="47"/>
      <c r="G605" s="50"/>
      <c r="H605" s="50"/>
      <c r="I605" s="80">
        <v>4</v>
      </c>
      <c r="J605" s="78" t="s">
        <v>772</v>
      </c>
      <c r="K605" s="78"/>
      <c r="L605" s="52"/>
      <c r="M605" s="53"/>
    </row>
    <row r="606" spans="1:13" x14ac:dyDescent="0.15">
      <c r="A606" s="34">
        <f>IF(ISBLANK(E606),"", COUNT($A$3:A605)+1)</f>
        <v>192</v>
      </c>
      <c r="B606" s="37" t="s">
        <v>59</v>
      </c>
      <c r="C606" s="45">
        <v>64</v>
      </c>
      <c r="D606" s="43" t="s">
        <v>972</v>
      </c>
      <c r="E606" s="132" t="s">
        <v>1409</v>
      </c>
      <c r="F606" s="35" t="s">
        <v>1166</v>
      </c>
      <c r="G606" s="38" t="s">
        <v>1287</v>
      </c>
      <c r="H606" s="38"/>
      <c r="I606" s="79"/>
      <c r="J606" s="46"/>
      <c r="K606" s="41">
        <f>IF(ISNUMBER(L606), SUM($L$3:L605)+1,"")</f>
        <v>325</v>
      </c>
      <c r="L606" s="43">
        <v>1</v>
      </c>
      <c r="M606" s="44"/>
    </row>
    <row r="607" spans="1:13" x14ac:dyDescent="0.15">
      <c r="A607" s="34" t="str">
        <f>IF(ISBLANK(E607),"", COUNT($A$3:A606)+1)</f>
        <v/>
      </c>
      <c r="B607" s="37"/>
      <c r="C607" s="45"/>
      <c r="D607" s="43"/>
      <c r="E607" s="50"/>
      <c r="F607" s="35"/>
      <c r="G607" s="38"/>
      <c r="H607" s="38"/>
      <c r="I607" s="79">
        <v>1</v>
      </c>
      <c r="J607" s="46" t="s">
        <v>371</v>
      </c>
      <c r="K607" s="41"/>
      <c r="L607" s="43"/>
      <c r="M607" s="44"/>
    </row>
    <row r="608" spans="1:13" s="3" customFormat="1" x14ac:dyDescent="0.15">
      <c r="A608" s="34" t="str">
        <f>IF(ISBLANK(E608),"", COUNT($A$3:A607)+1)</f>
        <v/>
      </c>
      <c r="B608" s="47"/>
      <c r="C608" s="48"/>
      <c r="D608" s="49"/>
      <c r="E608" s="50"/>
      <c r="F608" s="47"/>
      <c r="G608" s="50"/>
      <c r="H608" s="50"/>
      <c r="I608" s="80">
        <v>2</v>
      </c>
      <c r="J608" s="78" t="s">
        <v>373</v>
      </c>
      <c r="K608" s="78"/>
      <c r="L608" s="52"/>
      <c r="M608" s="53"/>
    </row>
    <row r="609" spans="1:13" s="3" customFormat="1" x14ac:dyDescent="0.15">
      <c r="A609" s="34" t="str">
        <f>IF(ISBLANK(E609),"", COUNT($A$3:A608)+1)</f>
        <v/>
      </c>
      <c r="B609" s="47"/>
      <c r="C609" s="48"/>
      <c r="D609" s="49"/>
      <c r="E609" s="50"/>
      <c r="F609" s="47"/>
      <c r="G609" s="50"/>
      <c r="H609" s="50"/>
      <c r="I609" s="80">
        <v>3</v>
      </c>
      <c r="J609" s="78" t="s">
        <v>375</v>
      </c>
      <c r="K609" s="78"/>
      <c r="L609" s="52"/>
      <c r="M609" s="53"/>
    </row>
    <row r="610" spans="1:13" x14ac:dyDescent="0.2">
      <c r="A610" s="34">
        <f>IF(ISBLANK(E610),"", COUNT($A$3:A609)+1)</f>
        <v>193</v>
      </c>
      <c r="B610" s="37" t="s">
        <v>59</v>
      </c>
      <c r="C610" s="45">
        <v>65</v>
      </c>
      <c r="D610" s="43" t="s">
        <v>972</v>
      </c>
      <c r="E610" s="134" t="s">
        <v>1593</v>
      </c>
      <c r="F610" s="35" t="s">
        <v>1167</v>
      </c>
      <c r="G610" s="38" t="s">
        <v>1287</v>
      </c>
      <c r="H610" s="38"/>
      <c r="I610" s="38"/>
      <c r="J610" s="46"/>
      <c r="K610" s="41">
        <f>IF(ISNUMBER(L610), SUM($L$3:L609)+1,"")</f>
        <v>326</v>
      </c>
      <c r="L610" s="43">
        <v>1</v>
      </c>
      <c r="M610" s="44"/>
    </row>
    <row r="611" spans="1:13" x14ac:dyDescent="0.15">
      <c r="A611" s="34" t="str">
        <f>IF(ISBLANK(E611),"", COUNT($A$3:A610)+1)</f>
        <v/>
      </c>
      <c r="B611" s="37"/>
      <c r="C611" s="45"/>
      <c r="D611" s="43"/>
      <c r="E611" s="50"/>
      <c r="F611" s="35"/>
      <c r="G611" s="38"/>
      <c r="H611" s="38"/>
      <c r="I611" s="38">
        <v>1</v>
      </c>
      <c r="J611" s="46" t="s">
        <v>773</v>
      </c>
      <c r="K611" s="41"/>
      <c r="L611" s="43"/>
      <c r="M611" s="44"/>
    </row>
    <row r="612" spans="1:13" s="3" customFormat="1" x14ac:dyDescent="0.15">
      <c r="A612" s="34" t="str">
        <f>IF(ISBLANK(E612),"", COUNT($A$3:A611)+1)</f>
        <v/>
      </c>
      <c r="B612" s="47"/>
      <c r="C612" s="48"/>
      <c r="D612" s="49"/>
      <c r="E612" s="50"/>
      <c r="F612" s="47"/>
      <c r="G612" s="50"/>
      <c r="H612" s="50"/>
      <c r="I612" s="50">
        <v>2</v>
      </c>
      <c r="J612" s="51" t="s">
        <v>774</v>
      </c>
      <c r="K612" s="51"/>
      <c r="L612" s="52"/>
      <c r="M612" s="53"/>
    </row>
    <row r="613" spans="1:13" x14ac:dyDescent="0.2">
      <c r="A613" s="34">
        <f>IF(ISBLANK(E613),"", COUNT($A$3:A612)+1)</f>
        <v>194</v>
      </c>
      <c r="B613" s="37" t="s">
        <v>59</v>
      </c>
      <c r="C613" s="45">
        <v>65</v>
      </c>
      <c r="D613" s="43" t="s">
        <v>972</v>
      </c>
      <c r="E613" s="134" t="s">
        <v>1594</v>
      </c>
      <c r="F613" s="35" t="s">
        <v>1168</v>
      </c>
      <c r="G613" s="38" t="s">
        <v>1287</v>
      </c>
      <c r="H613" s="38"/>
      <c r="I613" s="38"/>
      <c r="J613" s="46" t="s">
        <v>775</v>
      </c>
      <c r="K613" s="41">
        <f>IF(ISNUMBER(L613), SUM($L$3:L612)+1,"")</f>
        <v>327</v>
      </c>
      <c r="L613" s="43">
        <v>1</v>
      </c>
      <c r="M613" s="44"/>
    </row>
    <row r="614" spans="1:13" x14ac:dyDescent="0.2">
      <c r="A614" s="34">
        <f>IF(ISBLANK(E614),"", COUNT($A$3:A613)+1)</f>
        <v>195</v>
      </c>
      <c r="B614" s="37" t="s">
        <v>59</v>
      </c>
      <c r="C614" s="45">
        <v>65</v>
      </c>
      <c r="D614" s="43" t="s">
        <v>972</v>
      </c>
      <c r="E614" s="134" t="s">
        <v>1595</v>
      </c>
      <c r="F614" s="35" t="s">
        <v>1169</v>
      </c>
      <c r="G614" s="38" t="s">
        <v>1287</v>
      </c>
      <c r="H614" s="38"/>
      <c r="I614" s="38"/>
      <c r="J614" s="46" t="s">
        <v>775</v>
      </c>
      <c r="K614" s="41">
        <f>IF(ISNUMBER(L614), SUM($L$3:L613)+1,"")</f>
        <v>328</v>
      </c>
      <c r="L614" s="43">
        <v>1</v>
      </c>
      <c r="M614" s="44"/>
    </row>
    <row r="615" spans="1:13" x14ac:dyDescent="0.2">
      <c r="A615" s="34">
        <f>IF(ISBLANK(E615),"", COUNT($A$3:A614)+1)</f>
        <v>196</v>
      </c>
      <c r="B615" s="37" t="s">
        <v>59</v>
      </c>
      <c r="C615" s="45">
        <v>65</v>
      </c>
      <c r="D615" s="43" t="s">
        <v>972</v>
      </c>
      <c r="E615" s="134" t="s">
        <v>1596</v>
      </c>
      <c r="F615" s="35" t="s">
        <v>1170</v>
      </c>
      <c r="G615" s="38" t="s">
        <v>1287</v>
      </c>
      <c r="H615" s="38"/>
      <c r="I615" s="38"/>
      <c r="J615" s="46" t="s">
        <v>775</v>
      </c>
      <c r="K615" s="41">
        <f>IF(ISNUMBER(L615), SUM($L$3:L614)+1,"")</f>
        <v>329</v>
      </c>
      <c r="L615" s="43">
        <v>1</v>
      </c>
      <c r="M615" s="44"/>
    </row>
    <row r="616" spans="1:13" x14ac:dyDescent="0.2">
      <c r="A616" s="34">
        <f>IF(ISBLANK(E616),"", COUNT($A$3:A615)+1)</f>
        <v>197</v>
      </c>
      <c r="B616" s="37" t="s">
        <v>59</v>
      </c>
      <c r="C616" s="45">
        <v>65</v>
      </c>
      <c r="D616" s="43" t="s">
        <v>972</v>
      </c>
      <c r="E616" s="134" t="s">
        <v>1597</v>
      </c>
      <c r="F616" s="35" t="s">
        <v>1171</v>
      </c>
      <c r="G616" s="38" t="s">
        <v>1287</v>
      </c>
      <c r="H616" s="38"/>
      <c r="I616" s="38"/>
      <c r="J616" s="46" t="s">
        <v>775</v>
      </c>
      <c r="K616" s="41">
        <f>IF(ISNUMBER(L616), SUM($L$3:L615)+1,"")</f>
        <v>330</v>
      </c>
      <c r="L616" s="43">
        <v>1</v>
      </c>
      <c r="M616" s="44"/>
    </row>
    <row r="617" spans="1:13" x14ac:dyDescent="0.2">
      <c r="A617" s="34">
        <f>IF(ISBLANK(E617),"", COUNT($A$3:A616)+1)</f>
        <v>198</v>
      </c>
      <c r="B617" s="37" t="s">
        <v>59</v>
      </c>
      <c r="C617" s="45">
        <v>65</v>
      </c>
      <c r="D617" s="43" t="s">
        <v>972</v>
      </c>
      <c r="E617" s="134" t="s">
        <v>1598</v>
      </c>
      <c r="F617" s="35" t="s">
        <v>1172</v>
      </c>
      <c r="G617" s="38" t="s">
        <v>1287</v>
      </c>
      <c r="H617" s="38"/>
      <c r="I617" s="38"/>
      <c r="J617" s="46" t="s">
        <v>775</v>
      </c>
      <c r="K617" s="41">
        <f>IF(ISNUMBER(L617), SUM($L$3:L616)+1,"")</f>
        <v>331</v>
      </c>
      <c r="L617" s="43">
        <v>1</v>
      </c>
      <c r="M617" s="44"/>
    </row>
    <row r="618" spans="1:13" x14ac:dyDescent="0.2">
      <c r="A618" s="34">
        <f>IF(ISBLANK(E618),"", COUNT($A$3:A617)+1)</f>
        <v>199</v>
      </c>
      <c r="B618" s="37" t="s">
        <v>59</v>
      </c>
      <c r="C618" s="45">
        <v>65</v>
      </c>
      <c r="D618" s="43" t="s">
        <v>972</v>
      </c>
      <c r="E618" s="134" t="s">
        <v>1599</v>
      </c>
      <c r="F618" s="35" t="s">
        <v>1173</v>
      </c>
      <c r="G618" s="38" t="s">
        <v>1287</v>
      </c>
      <c r="H618" s="38"/>
      <c r="I618" s="38"/>
      <c r="J618" s="46" t="s">
        <v>775</v>
      </c>
      <c r="K618" s="41">
        <f>IF(ISNUMBER(L618), SUM($L$3:L617)+1,"")</f>
        <v>332</v>
      </c>
      <c r="L618" s="43">
        <v>1</v>
      </c>
      <c r="M618" s="44"/>
    </row>
    <row r="619" spans="1:13" x14ac:dyDescent="0.2">
      <c r="A619" s="34">
        <f>IF(ISBLANK(E619),"", COUNT($A$3:A618)+1)</f>
        <v>200</v>
      </c>
      <c r="B619" s="37" t="s">
        <v>59</v>
      </c>
      <c r="C619" s="45">
        <v>66</v>
      </c>
      <c r="D619" s="43" t="s">
        <v>972</v>
      </c>
      <c r="E619" s="134" t="s">
        <v>1410</v>
      </c>
      <c r="F619" s="35" t="s">
        <v>1174</v>
      </c>
      <c r="G619" s="38" t="s">
        <v>1287</v>
      </c>
      <c r="H619" s="38"/>
      <c r="I619" s="38"/>
      <c r="J619" s="46"/>
      <c r="K619" s="41">
        <f>IF(ISNUMBER(L619), SUM($L$3:L618)+1,"")</f>
        <v>333</v>
      </c>
      <c r="L619" s="43">
        <v>1</v>
      </c>
      <c r="M619" s="44"/>
    </row>
    <row r="620" spans="1:13" x14ac:dyDescent="0.15">
      <c r="A620" s="34" t="str">
        <f>IF(ISBLANK(E620),"", COUNT($A$3:A619)+1)</f>
        <v/>
      </c>
      <c r="B620" s="37"/>
      <c r="C620" s="45"/>
      <c r="D620" s="43"/>
      <c r="E620" s="50"/>
      <c r="F620" s="35"/>
      <c r="G620" s="38"/>
      <c r="H620" s="38"/>
      <c r="I620" s="38">
        <v>1</v>
      </c>
      <c r="J620" s="46" t="s">
        <v>644</v>
      </c>
      <c r="K620" s="41"/>
      <c r="L620" s="43"/>
      <c r="M620" s="44"/>
    </row>
    <row r="621" spans="1:13" s="3" customFormat="1" x14ac:dyDescent="0.15">
      <c r="A621" s="34" t="str">
        <f>IF(ISBLANK(E621),"", COUNT($A$3:A620)+1)</f>
        <v/>
      </c>
      <c r="B621" s="47"/>
      <c r="C621" s="48"/>
      <c r="D621" s="49"/>
      <c r="E621" s="50"/>
      <c r="F621" s="47"/>
      <c r="G621" s="50"/>
      <c r="H621" s="50"/>
      <c r="I621" s="50" t="s">
        <v>87</v>
      </c>
      <c r="J621" s="51" t="s">
        <v>645</v>
      </c>
      <c r="K621" s="51"/>
      <c r="L621" s="52"/>
      <c r="M621" s="53"/>
    </row>
    <row r="622" spans="1:13" s="3" customFormat="1" x14ac:dyDescent="0.15">
      <c r="A622" s="34" t="str">
        <f>IF(ISBLANK(E622),"", COUNT($A$3:A621)+1)</f>
        <v/>
      </c>
      <c r="B622" s="47"/>
      <c r="C622" s="48"/>
      <c r="D622" s="49"/>
      <c r="E622" s="50"/>
      <c r="F622" s="47"/>
      <c r="G622" s="50"/>
      <c r="H622" s="50"/>
      <c r="I622" s="50" t="s">
        <v>139</v>
      </c>
      <c r="J622" s="51" t="s">
        <v>127</v>
      </c>
      <c r="K622" s="51"/>
      <c r="L622" s="52"/>
      <c r="M622" s="53"/>
    </row>
    <row r="623" spans="1:13" s="3" customFormat="1" x14ac:dyDescent="0.15">
      <c r="A623" s="34" t="str">
        <f>IF(ISBLANK(E623),"", COUNT($A$3:A622)+1)</f>
        <v/>
      </c>
      <c r="B623" s="47"/>
      <c r="C623" s="48"/>
      <c r="D623" s="49"/>
      <c r="E623" s="50"/>
      <c r="F623" s="47"/>
      <c r="G623" s="50"/>
      <c r="H623" s="50"/>
      <c r="I623" s="50" t="s">
        <v>141</v>
      </c>
      <c r="J623" s="51" t="s">
        <v>646</v>
      </c>
      <c r="K623" s="51"/>
      <c r="L623" s="52"/>
      <c r="M623" s="53"/>
    </row>
    <row r="624" spans="1:13" s="3" customFormat="1" x14ac:dyDescent="0.15">
      <c r="A624" s="34" t="str">
        <f>IF(ISBLANK(E624),"", COUNT($A$3:A623)+1)</f>
        <v/>
      </c>
      <c r="B624" s="47"/>
      <c r="C624" s="48"/>
      <c r="D624" s="49"/>
      <c r="E624" s="50"/>
      <c r="F624" s="47"/>
      <c r="G624" s="50"/>
      <c r="H624" s="50"/>
      <c r="I624" s="50" t="s">
        <v>143</v>
      </c>
      <c r="J624" s="51" t="s">
        <v>647</v>
      </c>
      <c r="K624" s="51"/>
      <c r="L624" s="52"/>
      <c r="M624" s="53"/>
    </row>
    <row r="625" spans="1:13" s="3" customFormat="1" x14ac:dyDescent="0.15">
      <c r="A625" s="34" t="str">
        <f>IF(ISBLANK(E625),"", COUNT($A$3:A624)+1)</f>
        <v/>
      </c>
      <c r="B625" s="47"/>
      <c r="C625" s="48"/>
      <c r="D625" s="49"/>
      <c r="E625" s="50"/>
      <c r="F625" s="47"/>
      <c r="G625" s="50"/>
      <c r="H625" s="50"/>
      <c r="I625" s="50" t="s">
        <v>160</v>
      </c>
      <c r="J625" s="51" t="s">
        <v>671</v>
      </c>
      <c r="K625" s="51"/>
      <c r="L625" s="52"/>
      <c r="M625" s="53"/>
    </row>
    <row r="626" spans="1:13" x14ac:dyDescent="0.2">
      <c r="A626" s="34">
        <f>IF(ISBLANK(E626),"", COUNT($A$3:A625)+1)</f>
        <v>201</v>
      </c>
      <c r="B626" s="37" t="s">
        <v>59</v>
      </c>
      <c r="C626" s="45">
        <v>66</v>
      </c>
      <c r="D626" s="43" t="s">
        <v>972</v>
      </c>
      <c r="E626" s="134" t="s">
        <v>1411</v>
      </c>
      <c r="F626" s="35" t="s">
        <v>1175</v>
      </c>
      <c r="G626" s="38" t="s">
        <v>1287</v>
      </c>
      <c r="H626" s="38"/>
      <c r="I626" s="38"/>
      <c r="J626" s="46"/>
      <c r="K626" s="41">
        <f>IF(ISNUMBER(L626), SUM($L$3:L625)+1,"")</f>
        <v>334</v>
      </c>
      <c r="L626" s="43">
        <v>1</v>
      </c>
      <c r="M626" s="44"/>
    </row>
    <row r="627" spans="1:13" x14ac:dyDescent="0.15">
      <c r="A627" s="34" t="str">
        <f>IF(ISBLANK(E627),"", COUNT($A$3:A626)+1)</f>
        <v/>
      </c>
      <c r="B627" s="37"/>
      <c r="C627" s="45"/>
      <c r="D627" s="43"/>
      <c r="E627" s="50"/>
      <c r="F627" s="35"/>
      <c r="G627" s="38"/>
      <c r="H627" s="38"/>
      <c r="I627" s="38">
        <v>1</v>
      </c>
      <c r="J627" s="46" t="s">
        <v>644</v>
      </c>
      <c r="K627" s="41"/>
      <c r="L627" s="43"/>
      <c r="M627" s="44"/>
    </row>
    <row r="628" spans="1:13" s="3" customFormat="1" x14ac:dyDescent="0.15">
      <c r="A628" s="34" t="str">
        <f>IF(ISBLANK(E628),"", COUNT($A$3:A627)+1)</f>
        <v/>
      </c>
      <c r="B628" s="47"/>
      <c r="C628" s="48"/>
      <c r="D628" s="49"/>
      <c r="E628" s="50"/>
      <c r="F628" s="47"/>
      <c r="G628" s="50"/>
      <c r="H628" s="50"/>
      <c r="I628" s="50" t="s">
        <v>87</v>
      </c>
      <c r="J628" s="51" t="s">
        <v>645</v>
      </c>
      <c r="K628" s="51"/>
      <c r="L628" s="52"/>
      <c r="M628" s="53"/>
    </row>
    <row r="629" spans="1:13" s="3" customFormat="1" x14ac:dyDescent="0.15">
      <c r="A629" s="34" t="str">
        <f>IF(ISBLANK(E629),"", COUNT($A$3:A628)+1)</f>
        <v/>
      </c>
      <c r="B629" s="47"/>
      <c r="C629" s="48"/>
      <c r="D629" s="49"/>
      <c r="E629" s="50"/>
      <c r="F629" s="47"/>
      <c r="G629" s="50"/>
      <c r="H629" s="50"/>
      <c r="I629" s="50" t="s">
        <v>139</v>
      </c>
      <c r="J629" s="51" t="s">
        <v>127</v>
      </c>
      <c r="K629" s="51"/>
      <c r="L629" s="52"/>
      <c r="M629" s="53"/>
    </row>
    <row r="630" spans="1:13" s="3" customFormat="1" x14ac:dyDescent="0.15">
      <c r="A630" s="34" t="str">
        <f>IF(ISBLANK(E630),"", COUNT($A$3:A629)+1)</f>
        <v/>
      </c>
      <c r="B630" s="47"/>
      <c r="C630" s="48"/>
      <c r="D630" s="49"/>
      <c r="E630" s="50"/>
      <c r="F630" s="47"/>
      <c r="G630" s="50"/>
      <c r="H630" s="50"/>
      <c r="I630" s="50" t="s">
        <v>141</v>
      </c>
      <c r="J630" s="51" t="s">
        <v>646</v>
      </c>
      <c r="K630" s="51"/>
      <c r="L630" s="52"/>
      <c r="M630" s="53"/>
    </row>
    <row r="631" spans="1:13" s="3" customFormat="1" x14ac:dyDescent="0.15">
      <c r="A631" s="34" t="str">
        <f>IF(ISBLANK(E631),"", COUNT($A$3:A630)+1)</f>
        <v/>
      </c>
      <c r="B631" s="47"/>
      <c r="C631" s="48"/>
      <c r="D631" s="49"/>
      <c r="E631" s="50"/>
      <c r="F631" s="47"/>
      <c r="G631" s="50"/>
      <c r="H631" s="50"/>
      <c r="I631" s="50" t="s">
        <v>143</v>
      </c>
      <c r="J631" s="51" t="s">
        <v>647</v>
      </c>
      <c r="K631" s="51"/>
      <c r="L631" s="52"/>
      <c r="M631" s="53"/>
    </row>
    <row r="632" spans="1:13" s="3" customFormat="1" x14ac:dyDescent="0.15">
      <c r="A632" s="34" t="str">
        <f>IF(ISBLANK(E632),"", COUNT($A$3:A631)+1)</f>
        <v/>
      </c>
      <c r="B632" s="47"/>
      <c r="C632" s="48"/>
      <c r="D632" s="49"/>
      <c r="E632" s="50"/>
      <c r="F632" s="47"/>
      <c r="G632" s="50"/>
      <c r="H632" s="50"/>
      <c r="I632" s="50" t="s">
        <v>160</v>
      </c>
      <c r="J632" s="51" t="s">
        <v>671</v>
      </c>
      <c r="K632" s="51"/>
      <c r="L632" s="52"/>
      <c r="M632" s="53"/>
    </row>
    <row r="633" spans="1:13" s="3" customFormat="1" x14ac:dyDescent="0.15">
      <c r="A633" s="34" t="str">
        <f>IF(ISBLANK(E633),"", COUNT($A$3:A632)+1)</f>
        <v/>
      </c>
      <c r="B633" s="47"/>
      <c r="C633" s="48"/>
      <c r="D633" s="49"/>
      <c r="E633" s="50"/>
      <c r="F633" s="47"/>
      <c r="G633" s="50"/>
      <c r="H633" s="50"/>
      <c r="I633" s="50" t="s">
        <v>627</v>
      </c>
      <c r="J633" s="51" t="s">
        <v>776</v>
      </c>
      <c r="K633" s="51"/>
      <c r="L633" s="52"/>
      <c r="M633" s="53"/>
    </row>
    <row r="634" spans="1:13" x14ac:dyDescent="0.2">
      <c r="A634" s="34">
        <f>IF(ISBLANK(E634),"", COUNT($A$3:A633)+1)</f>
        <v>202</v>
      </c>
      <c r="B634" s="37" t="s">
        <v>59</v>
      </c>
      <c r="C634" s="45">
        <v>66</v>
      </c>
      <c r="D634" s="43" t="s">
        <v>972</v>
      </c>
      <c r="E634" s="134" t="s">
        <v>1412</v>
      </c>
      <c r="F634" s="35" t="s">
        <v>1176</v>
      </c>
      <c r="G634" s="38" t="s">
        <v>1287</v>
      </c>
      <c r="H634" s="38"/>
      <c r="I634" s="38"/>
      <c r="J634" s="46" t="s">
        <v>777</v>
      </c>
      <c r="K634" s="41">
        <f>IF(ISNUMBER(L634), SUM($L$3:L633)+1,"")</f>
        <v>335</v>
      </c>
      <c r="L634" s="43">
        <v>1</v>
      </c>
      <c r="M634" s="44"/>
    </row>
    <row r="635" spans="1:13" x14ac:dyDescent="0.2">
      <c r="A635" s="34">
        <f>IF(ISBLANK(E635),"", COUNT($A$3:A634)+1)</f>
        <v>203</v>
      </c>
      <c r="B635" s="37" t="s">
        <v>59</v>
      </c>
      <c r="C635" s="45">
        <v>66</v>
      </c>
      <c r="D635" s="43" t="s">
        <v>972</v>
      </c>
      <c r="E635" s="134" t="s">
        <v>1413</v>
      </c>
      <c r="F635" s="35" t="s">
        <v>1177</v>
      </c>
      <c r="G635" s="38" t="s">
        <v>1287</v>
      </c>
      <c r="H635" s="38"/>
      <c r="I635" s="38"/>
      <c r="J635" s="46" t="s">
        <v>778</v>
      </c>
      <c r="K635" s="41">
        <f>IF(ISNUMBER(L635), SUM($L$3:L634)+1,"")</f>
        <v>336</v>
      </c>
      <c r="L635" s="43">
        <v>1</v>
      </c>
      <c r="M635" s="44"/>
    </row>
    <row r="636" spans="1:13" x14ac:dyDescent="0.2">
      <c r="A636" s="34">
        <f>IF(ISBLANK(E636),"", COUNT($A$3:A635)+1)</f>
        <v>204</v>
      </c>
      <c r="B636" s="37" t="s">
        <v>59</v>
      </c>
      <c r="C636" s="45">
        <v>66</v>
      </c>
      <c r="D636" s="43" t="s">
        <v>972</v>
      </c>
      <c r="E636" s="134" t="s">
        <v>1414</v>
      </c>
      <c r="F636" s="35" t="s">
        <v>1178</v>
      </c>
      <c r="G636" s="38" t="s">
        <v>1287</v>
      </c>
      <c r="H636" s="38"/>
      <c r="I636" s="38"/>
      <c r="J636" s="46" t="s">
        <v>778</v>
      </c>
      <c r="K636" s="41">
        <f>IF(ISNUMBER(L636), SUM($L$3:L635)+1,"")</f>
        <v>337</v>
      </c>
      <c r="L636" s="43">
        <v>1</v>
      </c>
      <c r="M636" s="44"/>
    </row>
    <row r="637" spans="1:13" x14ac:dyDescent="0.2">
      <c r="A637" s="34">
        <f>IF(ISBLANK(E637),"", COUNT($A$3:A636)+1)</f>
        <v>205</v>
      </c>
      <c r="B637" s="37" t="s">
        <v>59</v>
      </c>
      <c r="C637" s="45">
        <v>66</v>
      </c>
      <c r="D637" s="43" t="s">
        <v>972</v>
      </c>
      <c r="E637" s="134" t="s">
        <v>1415</v>
      </c>
      <c r="F637" s="35" t="s">
        <v>1179</v>
      </c>
      <c r="G637" s="38" t="s">
        <v>1287</v>
      </c>
      <c r="H637" s="38"/>
      <c r="I637" s="38"/>
      <c r="J637" s="46" t="s">
        <v>777</v>
      </c>
      <c r="K637" s="41">
        <f>IF(ISNUMBER(L637), SUM($L$3:L636)+1,"")</f>
        <v>338</v>
      </c>
      <c r="L637" s="43">
        <v>1</v>
      </c>
      <c r="M637" s="44"/>
    </row>
    <row r="638" spans="1:13" x14ac:dyDescent="0.2">
      <c r="A638" s="34">
        <f>IF(ISBLANK(E638),"", COUNT($A$3:A637)+1)</f>
        <v>206</v>
      </c>
      <c r="B638" s="37" t="s">
        <v>59</v>
      </c>
      <c r="C638" s="45">
        <v>66</v>
      </c>
      <c r="D638" s="43" t="s">
        <v>972</v>
      </c>
      <c r="E638" s="134" t="s">
        <v>1416</v>
      </c>
      <c r="F638" s="35" t="s">
        <v>1180</v>
      </c>
      <c r="G638" s="38" t="s">
        <v>1287</v>
      </c>
      <c r="H638" s="38"/>
      <c r="I638" s="38"/>
      <c r="J638" s="46" t="s">
        <v>778</v>
      </c>
      <c r="K638" s="41">
        <f>IF(ISNUMBER(L638), SUM($L$3:L637)+1,"")</f>
        <v>339</v>
      </c>
      <c r="L638" s="43">
        <v>1</v>
      </c>
      <c r="M638" s="44"/>
    </row>
    <row r="639" spans="1:13" x14ac:dyDescent="0.2">
      <c r="A639" s="34">
        <f>IF(ISBLANK(E639),"", COUNT($A$3:A638)+1)</f>
        <v>207</v>
      </c>
      <c r="B639" s="37" t="s">
        <v>59</v>
      </c>
      <c r="C639" s="45">
        <v>66</v>
      </c>
      <c r="D639" s="43" t="s">
        <v>972</v>
      </c>
      <c r="E639" s="134" t="s">
        <v>1417</v>
      </c>
      <c r="F639" s="35" t="s">
        <v>1181</v>
      </c>
      <c r="G639" s="38" t="s">
        <v>1287</v>
      </c>
      <c r="H639" s="38"/>
      <c r="I639" s="38"/>
      <c r="J639" s="46" t="s">
        <v>777</v>
      </c>
      <c r="K639" s="41">
        <f>IF(ISNUMBER(L639), SUM($L$3:L638)+1,"")</f>
        <v>340</v>
      </c>
      <c r="L639" s="43">
        <v>1</v>
      </c>
      <c r="M639" s="44"/>
    </row>
    <row r="640" spans="1:13" x14ac:dyDescent="0.2">
      <c r="A640" s="34">
        <f>IF(ISBLANK(E640),"", COUNT($A$3:A639)+1)</f>
        <v>208</v>
      </c>
      <c r="B640" s="37" t="s">
        <v>59</v>
      </c>
      <c r="C640" s="45">
        <v>66</v>
      </c>
      <c r="D640" s="43" t="s">
        <v>972</v>
      </c>
      <c r="E640" s="134" t="s">
        <v>1418</v>
      </c>
      <c r="F640" s="35" t="s">
        <v>1182</v>
      </c>
      <c r="G640" s="38" t="s">
        <v>1287</v>
      </c>
      <c r="H640" s="38"/>
      <c r="I640" s="38"/>
      <c r="J640" s="46" t="s">
        <v>778</v>
      </c>
      <c r="K640" s="41">
        <f>IF(ISNUMBER(L640), SUM($L$3:L639)+1,"")</f>
        <v>341</v>
      </c>
      <c r="L640" s="43">
        <v>1</v>
      </c>
      <c r="M640" s="44"/>
    </row>
    <row r="641" spans="1:13" x14ac:dyDescent="0.2">
      <c r="A641" s="34">
        <f>IF(ISBLANK(E641),"", COUNT($A$3:A640)+1)</f>
        <v>209</v>
      </c>
      <c r="B641" s="37" t="s">
        <v>59</v>
      </c>
      <c r="C641" s="45">
        <v>66</v>
      </c>
      <c r="D641" s="43" t="s">
        <v>972</v>
      </c>
      <c r="E641" s="134" t="s">
        <v>1419</v>
      </c>
      <c r="F641" s="35" t="s">
        <v>1183</v>
      </c>
      <c r="G641" s="38" t="s">
        <v>1287</v>
      </c>
      <c r="H641" s="38"/>
      <c r="I641" s="38"/>
      <c r="J641" s="46" t="s">
        <v>778</v>
      </c>
      <c r="K641" s="41">
        <f>IF(ISNUMBER(L641), SUM($L$3:L640)+1,"")</f>
        <v>342</v>
      </c>
      <c r="L641" s="43">
        <v>1</v>
      </c>
      <c r="M641" s="44"/>
    </row>
    <row r="642" spans="1:13" x14ac:dyDescent="0.2">
      <c r="A642" s="34">
        <f>IF(ISBLANK(E642),"", COUNT($A$3:A641)+1)</f>
        <v>210</v>
      </c>
      <c r="B642" s="37" t="s">
        <v>59</v>
      </c>
      <c r="C642" s="45">
        <v>66</v>
      </c>
      <c r="D642" s="43" t="s">
        <v>972</v>
      </c>
      <c r="E642" s="134" t="s">
        <v>1420</v>
      </c>
      <c r="F642" s="35" t="s">
        <v>1184</v>
      </c>
      <c r="G642" s="38" t="s">
        <v>1287</v>
      </c>
      <c r="H642" s="38"/>
      <c r="I642" s="38"/>
      <c r="J642" s="46" t="s">
        <v>778</v>
      </c>
      <c r="K642" s="41">
        <f>IF(ISNUMBER(L642), SUM($L$3:L641)+1,"")</f>
        <v>343</v>
      </c>
      <c r="L642" s="43">
        <v>1</v>
      </c>
      <c r="M642" s="44"/>
    </row>
    <row r="643" spans="1:13" x14ac:dyDescent="0.2">
      <c r="A643" s="34">
        <f>IF(ISBLANK(E643),"", COUNT($A$3:A642)+1)</f>
        <v>211</v>
      </c>
      <c r="B643" s="37" t="s">
        <v>59</v>
      </c>
      <c r="C643" s="45">
        <v>66</v>
      </c>
      <c r="D643" s="43" t="s">
        <v>972</v>
      </c>
      <c r="E643" s="134" t="s">
        <v>1600</v>
      </c>
      <c r="F643" s="35" t="s">
        <v>1185</v>
      </c>
      <c r="G643" s="38" t="s">
        <v>1287</v>
      </c>
      <c r="H643" s="38"/>
      <c r="I643" s="38"/>
      <c r="J643" s="46"/>
      <c r="K643" s="41">
        <f>IF(ISNUMBER(L643), SUM($L$3:L642)+1,"")</f>
        <v>344</v>
      </c>
      <c r="L643" s="43">
        <v>1</v>
      </c>
      <c r="M643" s="44"/>
    </row>
    <row r="644" spans="1:13" x14ac:dyDescent="0.15">
      <c r="A644" s="34" t="str">
        <f>IF(ISBLANK(E644),"", COUNT($A$3:A643)+1)</f>
        <v/>
      </c>
      <c r="B644" s="37"/>
      <c r="C644" s="45"/>
      <c r="D644" s="43"/>
      <c r="E644" s="50"/>
      <c r="F644" s="35"/>
      <c r="G644" s="38"/>
      <c r="H644" s="38"/>
      <c r="I644" s="38">
        <v>1</v>
      </c>
      <c r="J644" s="46" t="s">
        <v>644</v>
      </c>
      <c r="K644" s="41"/>
      <c r="L644" s="43"/>
      <c r="M644" s="44"/>
    </row>
    <row r="645" spans="1:13" s="3" customFormat="1" x14ac:dyDescent="0.15">
      <c r="A645" s="34" t="str">
        <f>IF(ISBLANK(E645),"", COUNT($A$3:A644)+1)</f>
        <v/>
      </c>
      <c r="B645" s="47"/>
      <c r="C645" s="48"/>
      <c r="D645" s="49"/>
      <c r="E645" s="50"/>
      <c r="F645" s="47"/>
      <c r="G645" s="50"/>
      <c r="H645" s="50"/>
      <c r="I645" s="50" t="s">
        <v>87</v>
      </c>
      <c r="J645" s="51" t="s">
        <v>645</v>
      </c>
      <c r="K645" s="51"/>
      <c r="L645" s="52"/>
      <c r="M645" s="53"/>
    </row>
    <row r="646" spans="1:13" s="3" customFormat="1" x14ac:dyDescent="0.15">
      <c r="A646" s="34" t="str">
        <f>IF(ISBLANK(E646),"", COUNT($A$3:A645)+1)</f>
        <v/>
      </c>
      <c r="B646" s="47"/>
      <c r="C646" s="48"/>
      <c r="D646" s="49"/>
      <c r="E646" s="50"/>
      <c r="F646" s="47"/>
      <c r="G646" s="50"/>
      <c r="H646" s="50"/>
      <c r="I646" s="50" t="s">
        <v>139</v>
      </c>
      <c r="J646" s="51" t="s">
        <v>127</v>
      </c>
      <c r="K646" s="51"/>
      <c r="L646" s="52"/>
      <c r="M646" s="53"/>
    </row>
    <row r="647" spans="1:13" s="3" customFormat="1" x14ac:dyDescent="0.15">
      <c r="A647" s="34" t="str">
        <f>IF(ISBLANK(E647),"", COUNT($A$3:A646)+1)</f>
        <v/>
      </c>
      <c r="B647" s="47"/>
      <c r="C647" s="48"/>
      <c r="D647" s="49"/>
      <c r="E647" s="50"/>
      <c r="F647" s="47"/>
      <c r="G647" s="50"/>
      <c r="H647" s="50"/>
      <c r="I647" s="50" t="s">
        <v>141</v>
      </c>
      <c r="J647" s="51" t="s">
        <v>646</v>
      </c>
      <c r="K647" s="51"/>
      <c r="L647" s="52"/>
      <c r="M647" s="53"/>
    </row>
    <row r="648" spans="1:13" s="3" customFormat="1" x14ac:dyDescent="0.15">
      <c r="A648" s="34" t="str">
        <f>IF(ISBLANK(E648),"", COUNT($A$3:A647)+1)</f>
        <v/>
      </c>
      <c r="B648" s="47"/>
      <c r="C648" s="48"/>
      <c r="D648" s="49"/>
      <c r="E648" s="50"/>
      <c r="F648" s="47"/>
      <c r="G648" s="50"/>
      <c r="H648" s="50"/>
      <c r="I648" s="50" t="s">
        <v>143</v>
      </c>
      <c r="J648" s="51" t="s">
        <v>647</v>
      </c>
      <c r="K648" s="51"/>
      <c r="L648" s="52"/>
      <c r="M648" s="53"/>
    </row>
    <row r="649" spans="1:13" x14ac:dyDescent="0.15">
      <c r="A649" s="34">
        <f>IF(ISBLANK(E649),"", COUNT($A$3:A648)+1)</f>
        <v>212</v>
      </c>
      <c r="B649" s="37" t="s">
        <v>938</v>
      </c>
      <c r="C649" s="42" t="s">
        <v>60</v>
      </c>
      <c r="D649" s="37" t="s">
        <v>977</v>
      </c>
      <c r="E649" s="133" t="s">
        <v>1421</v>
      </c>
      <c r="F649" s="35" t="s">
        <v>1186</v>
      </c>
      <c r="G649" s="37" t="s">
        <v>1287</v>
      </c>
      <c r="H649" s="37"/>
      <c r="I649" s="79"/>
      <c r="J649" s="37"/>
      <c r="K649" s="41">
        <f>IF(ISNUMBER(L649), SUM($L$3:L648)+1,"")</f>
        <v>345</v>
      </c>
      <c r="L649" s="81">
        <v>1</v>
      </c>
      <c r="M649" s="44"/>
    </row>
    <row r="650" spans="1:13" x14ac:dyDescent="0.15">
      <c r="A650" s="34" t="str">
        <f>IF(ISBLANK(E650),"", COUNT($A$3:A649)+1)</f>
        <v/>
      </c>
      <c r="B650" s="37"/>
      <c r="C650" s="42"/>
      <c r="D650" s="37"/>
      <c r="E650" s="57"/>
      <c r="F650" s="35"/>
      <c r="G650" s="37"/>
      <c r="H650" s="37"/>
      <c r="I650" s="79">
        <v>1</v>
      </c>
      <c r="J650" s="37" t="s">
        <v>779</v>
      </c>
      <c r="K650" s="41"/>
      <c r="L650" s="81"/>
      <c r="M650" s="44"/>
    </row>
    <row r="651" spans="1:13" s="3" customFormat="1" x14ac:dyDescent="0.15">
      <c r="A651" s="34" t="str">
        <f>IF(ISBLANK(E651),"", COUNT($A$3:A650)+1)</f>
        <v/>
      </c>
      <c r="B651" s="47"/>
      <c r="C651" s="58"/>
      <c r="D651" s="57"/>
      <c r="E651" s="57"/>
      <c r="F651" s="47"/>
      <c r="G651" s="57"/>
      <c r="H651" s="57"/>
      <c r="I651" s="80">
        <v>2</v>
      </c>
      <c r="J651" s="57" t="s">
        <v>780</v>
      </c>
      <c r="K651" s="57"/>
      <c r="L651" s="82"/>
      <c r="M651" s="53"/>
    </row>
    <row r="652" spans="1:13" s="3" customFormat="1" x14ac:dyDescent="0.15">
      <c r="A652" s="34" t="str">
        <f>IF(ISBLANK(E652),"", COUNT($A$3:A651)+1)</f>
        <v/>
      </c>
      <c r="B652" s="47"/>
      <c r="C652" s="58"/>
      <c r="D652" s="57"/>
      <c r="E652" s="57"/>
      <c r="F652" s="47"/>
      <c r="G652" s="57"/>
      <c r="H652" s="57"/>
      <c r="I652" s="80">
        <v>3</v>
      </c>
      <c r="J652" s="57" t="s">
        <v>781</v>
      </c>
      <c r="K652" s="57"/>
      <c r="L652" s="82"/>
      <c r="M652" s="53"/>
    </row>
    <row r="653" spans="1:13" s="3" customFormat="1" x14ac:dyDescent="0.15">
      <c r="A653" s="34" t="str">
        <f>IF(ISBLANK(E653),"", COUNT($A$3:A652)+1)</f>
        <v/>
      </c>
      <c r="B653" s="47"/>
      <c r="C653" s="58"/>
      <c r="D653" s="57"/>
      <c r="E653" s="57"/>
      <c r="F653" s="47"/>
      <c r="G653" s="57"/>
      <c r="H653" s="57"/>
      <c r="I653" s="80">
        <v>4</v>
      </c>
      <c r="J653" s="57" t="s">
        <v>603</v>
      </c>
      <c r="K653" s="57"/>
      <c r="L653" s="82"/>
      <c r="M653" s="53"/>
    </row>
    <row r="654" spans="1:13" x14ac:dyDescent="0.15">
      <c r="A654" s="34">
        <f>IF(ISBLANK(E654),"", COUNT($A$3:A653)+1)</f>
        <v>213</v>
      </c>
      <c r="B654" s="37" t="s">
        <v>938</v>
      </c>
      <c r="C654" s="42" t="s">
        <v>61</v>
      </c>
      <c r="D654" s="37" t="s">
        <v>977</v>
      </c>
      <c r="E654" s="133" t="s">
        <v>1422</v>
      </c>
      <c r="F654" s="35" t="s">
        <v>1187</v>
      </c>
      <c r="G654" s="37" t="s">
        <v>1287</v>
      </c>
      <c r="H654" s="37"/>
      <c r="I654" s="79"/>
      <c r="J654" s="37"/>
      <c r="K654" s="41">
        <f>IF(ISNUMBER(L654), SUM($L$3:L653)+1,"")</f>
        <v>346</v>
      </c>
      <c r="L654" s="81">
        <v>1</v>
      </c>
      <c r="M654" s="44"/>
    </row>
    <row r="655" spans="1:13" x14ac:dyDescent="0.15">
      <c r="A655" s="34" t="str">
        <f>IF(ISBLANK(E655),"", COUNT($A$3:A654)+1)</f>
        <v/>
      </c>
      <c r="B655" s="37"/>
      <c r="C655" s="42"/>
      <c r="D655" s="37"/>
      <c r="E655" s="57"/>
      <c r="F655" s="35"/>
      <c r="G655" s="37"/>
      <c r="H655" s="37"/>
      <c r="I655" s="79">
        <v>1</v>
      </c>
      <c r="J655" s="37" t="s">
        <v>782</v>
      </c>
      <c r="K655" s="41"/>
      <c r="L655" s="81"/>
      <c r="M655" s="44"/>
    </row>
    <row r="656" spans="1:13" s="3" customFormat="1" x14ac:dyDescent="0.15">
      <c r="A656" s="34" t="str">
        <f>IF(ISBLANK(E656),"", COUNT($A$3:A655)+1)</f>
        <v/>
      </c>
      <c r="B656" s="47"/>
      <c r="C656" s="58"/>
      <c r="D656" s="57"/>
      <c r="E656" s="57"/>
      <c r="F656" s="47"/>
      <c r="G656" s="57"/>
      <c r="H656" s="57"/>
      <c r="I656" s="80">
        <v>2</v>
      </c>
      <c r="J656" s="57" t="s">
        <v>783</v>
      </c>
      <c r="K656" s="57"/>
      <c r="L656" s="82"/>
      <c r="M656" s="53"/>
    </row>
    <row r="657" spans="1:13" s="3" customFormat="1" x14ac:dyDescent="0.15">
      <c r="A657" s="34" t="str">
        <f>IF(ISBLANK(E657),"", COUNT($A$3:A656)+1)</f>
        <v/>
      </c>
      <c r="B657" s="47"/>
      <c r="C657" s="58"/>
      <c r="D657" s="57"/>
      <c r="E657" s="57"/>
      <c r="F657" s="47"/>
      <c r="G657" s="57"/>
      <c r="H657" s="57"/>
      <c r="I657" s="80">
        <v>3</v>
      </c>
      <c r="J657" s="57" t="s">
        <v>784</v>
      </c>
      <c r="K657" s="57"/>
      <c r="L657" s="82"/>
      <c r="M657" s="53"/>
    </row>
    <row r="658" spans="1:13" s="3" customFormat="1" x14ac:dyDescent="0.15">
      <c r="A658" s="34" t="str">
        <f>IF(ISBLANK(E658),"", COUNT($A$3:A657)+1)</f>
        <v/>
      </c>
      <c r="B658" s="47"/>
      <c r="C658" s="58"/>
      <c r="D658" s="57"/>
      <c r="E658" s="57"/>
      <c r="F658" s="47"/>
      <c r="G658" s="57"/>
      <c r="H658" s="57"/>
      <c r="I658" s="80">
        <v>4</v>
      </c>
      <c r="J658" s="57" t="s">
        <v>785</v>
      </c>
      <c r="K658" s="57"/>
      <c r="L658" s="82"/>
      <c r="M658" s="53"/>
    </row>
    <row r="659" spans="1:13" s="3" customFormat="1" x14ac:dyDescent="0.15">
      <c r="A659" s="34" t="str">
        <f>IF(ISBLANK(E659),"", COUNT($A$3:A658)+1)</f>
        <v/>
      </c>
      <c r="B659" s="47"/>
      <c r="C659" s="58"/>
      <c r="D659" s="57"/>
      <c r="E659" s="57"/>
      <c r="F659" s="47"/>
      <c r="G659" s="57"/>
      <c r="H659" s="57"/>
      <c r="I659" s="80">
        <v>5</v>
      </c>
      <c r="J659" s="57" t="s">
        <v>786</v>
      </c>
      <c r="K659" s="57"/>
      <c r="L659" s="82"/>
      <c r="M659" s="53"/>
    </row>
    <row r="660" spans="1:13" x14ac:dyDescent="0.15">
      <c r="A660" s="34">
        <f>IF(ISBLANK(E660),"", COUNT($A$3:A659)+1)</f>
        <v>214</v>
      </c>
      <c r="B660" s="37" t="s">
        <v>938</v>
      </c>
      <c r="C660" s="42" t="s">
        <v>84</v>
      </c>
      <c r="D660" s="37" t="s">
        <v>977</v>
      </c>
      <c r="E660" s="133" t="s">
        <v>1423</v>
      </c>
      <c r="F660" s="35" t="s">
        <v>1188</v>
      </c>
      <c r="G660" s="38" t="s">
        <v>1287</v>
      </c>
      <c r="H660" s="38"/>
      <c r="I660" s="79"/>
      <c r="J660" s="46"/>
      <c r="K660" s="41">
        <f>IF(ISNUMBER(L660), SUM($L$3:L659)+1,"")</f>
        <v>347</v>
      </c>
      <c r="L660" s="81">
        <v>1</v>
      </c>
      <c r="M660" s="44"/>
    </row>
    <row r="661" spans="1:13" x14ac:dyDescent="0.15">
      <c r="A661" s="34" t="str">
        <f>IF(ISBLANK(E661),"", COUNT($A$3:A660)+1)</f>
        <v/>
      </c>
      <c r="B661" s="37"/>
      <c r="C661" s="42"/>
      <c r="D661" s="37"/>
      <c r="E661" s="50"/>
      <c r="F661" s="35"/>
      <c r="G661" s="38"/>
      <c r="H661" s="38"/>
      <c r="I661" s="79">
        <v>1</v>
      </c>
      <c r="J661" s="46" t="s">
        <v>123</v>
      </c>
      <c r="K661" s="41"/>
      <c r="L661" s="81"/>
      <c r="M661" s="44"/>
    </row>
    <row r="662" spans="1:13" s="3" customFormat="1" x14ac:dyDescent="0.15">
      <c r="A662" s="34" t="str">
        <f>IF(ISBLANK(E662),"", COUNT($A$3:A661)+1)</f>
        <v/>
      </c>
      <c r="B662" s="47"/>
      <c r="C662" s="58"/>
      <c r="D662" s="57"/>
      <c r="E662" s="50"/>
      <c r="F662" s="47"/>
      <c r="G662" s="50"/>
      <c r="H662" s="50"/>
      <c r="I662" s="80">
        <v>2</v>
      </c>
      <c r="J662" s="78" t="s">
        <v>124</v>
      </c>
      <c r="K662" s="78"/>
      <c r="L662" s="82"/>
      <c r="M662" s="53"/>
    </row>
    <row r="663" spans="1:13" x14ac:dyDescent="0.15">
      <c r="A663" s="34">
        <f>IF(ISBLANK(E663),"", COUNT($A$3:A662)+1)</f>
        <v>215</v>
      </c>
      <c r="B663" s="37" t="s">
        <v>938</v>
      </c>
      <c r="C663" s="45">
        <v>70</v>
      </c>
      <c r="D663" s="37" t="s">
        <v>977</v>
      </c>
      <c r="E663" s="133" t="s">
        <v>1424</v>
      </c>
      <c r="F663" s="35" t="s">
        <v>1189</v>
      </c>
      <c r="G663" s="38" t="s">
        <v>1287</v>
      </c>
      <c r="H663" s="38"/>
      <c r="I663" s="79"/>
      <c r="J663" s="79"/>
      <c r="K663" s="41">
        <f>IF(ISNUMBER(L663), SUM($L$3:L662)+1,"")</f>
        <v>348</v>
      </c>
      <c r="L663" s="81">
        <v>1</v>
      </c>
      <c r="M663" s="44"/>
    </row>
    <row r="664" spans="1:13" x14ac:dyDescent="0.15">
      <c r="A664" s="34" t="str">
        <f>IF(ISBLANK(E664),"", COUNT($A$3:A663)+1)</f>
        <v/>
      </c>
      <c r="B664" s="37"/>
      <c r="C664" s="45"/>
      <c r="D664" s="37"/>
      <c r="E664" s="50"/>
      <c r="F664" s="35"/>
      <c r="G664" s="38"/>
      <c r="H664" s="38"/>
      <c r="I664" s="79">
        <v>1</v>
      </c>
      <c r="J664" s="79" t="s">
        <v>787</v>
      </c>
      <c r="K664" s="41"/>
      <c r="L664" s="81"/>
      <c r="M664" s="44"/>
    </row>
    <row r="665" spans="1:13" s="3" customFormat="1" x14ac:dyDescent="0.15">
      <c r="A665" s="34" t="str">
        <f>IF(ISBLANK(E665),"", COUNT($A$3:A664)+1)</f>
        <v/>
      </c>
      <c r="B665" s="47"/>
      <c r="C665" s="48"/>
      <c r="D665" s="49"/>
      <c r="E665" s="50"/>
      <c r="F665" s="47"/>
      <c r="G665" s="50"/>
      <c r="H665" s="50"/>
      <c r="I665" s="80">
        <v>2</v>
      </c>
      <c r="J665" s="80" t="s">
        <v>788</v>
      </c>
      <c r="K665" s="80"/>
      <c r="L665" s="52"/>
      <c r="M665" s="53"/>
    </row>
    <row r="666" spans="1:13" s="3" customFormat="1" x14ac:dyDescent="0.15">
      <c r="A666" s="34" t="str">
        <f>IF(ISBLANK(E666),"", COUNT($A$3:A665)+1)</f>
        <v/>
      </c>
      <c r="B666" s="47"/>
      <c r="C666" s="48"/>
      <c r="D666" s="49"/>
      <c r="E666" s="50"/>
      <c r="F666" s="47"/>
      <c r="G666" s="50"/>
      <c r="H666" s="50"/>
      <c r="I666" s="80">
        <v>3</v>
      </c>
      <c r="J666" s="80" t="s">
        <v>789</v>
      </c>
      <c r="K666" s="80"/>
      <c r="L666" s="52"/>
      <c r="M666" s="53"/>
    </row>
    <row r="667" spans="1:13" s="3" customFormat="1" x14ac:dyDescent="0.15">
      <c r="A667" s="34" t="str">
        <f>IF(ISBLANK(E667),"", COUNT($A$3:A666)+1)</f>
        <v/>
      </c>
      <c r="B667" s="47"/>
      <c r="C667" s="48"/>
      <c r="D667" s="49"/>
      <c r="E667" s="50"/>
      <c r="F667" s="47"/>
      <c r="G667" s="50"/>
      <c r="H667" s="50"/>
      <c r="I667" s="80">
        <v>4</v>
      </c>
      <c r="J667" s="80" t="s">
        <v>790</v>
      </c>
      <c r="K667" s="80"/>
      <c r="L667" s="52"/>
      <c r="M667" s="53"/>
    </row>
    <row r="668" spans="1:13" s="3" customFormat="1" x14ac:dyDescent="0.15">
      <c r="A668" s="34" t="str">
        <f>IF(ISBLANK(E668),"", COUNT($A$3:A667)+1)</f>
        <v/>
      </c>
      <c r="B668" s="47"/>
      <c r="C668" s="48"/>
      <c r="D668" s="49"/>
      <c r="E668" s="50"/>
      <c r="F668" s="47"/>
      <c r="G668" s="50"/>
      <c r="H668" s="50"/>
      <c r="I668" s="80">
        <v>5</v>
      </c>
      <c r="J668" s="80" t="s">
        <v>791</v>
      </c>
      <c r="K668" s="80"/>
      <c r="L668" s="52"/>
      <c r="M668" s="53"/>
    </row>
    <row r="669" spans="1:13" s="3" customFormat="1" x14ac:dyDescent="0.15">
      <c r="A669" s="34" t="str">
        <f>IF(ISBLANK(E669),"", COUNT($A$3:A668)+1)</f>
        <v/>
      </c>
      <c r="B669" s="47"/>
      <c r="C669" s="48"/>
      <c r="D669" s="49"/>
      <c r="E669" s="50"/>
      <c r="F669" s="47"/>
      <c r="G669" s="50"/>
      <c r="H669" s="50"/>
      <c r="I669" s="80">
        <v>6</v>
      </c>
      <c r="J669" s="80" t="s">
        <v>792</v>
      </c>
      <c r="K669" s="80"/>
      <c r="L669" s="52"/>
      <c r="M669" s="53"/>
    </row>
    <row r="670" spans="1:13" s="3" customFormat="1" x14ac:dyDescent="0.15">
      <c r="A670" s="34" t="str">
        <f>IF(ISBLANK(E670),"", COUNT($A$3:A669)+1)</f>
        <v/>
      </c>
      <c r="B670" s="47"/>
      <c r="C670" s="48"/>
      <c r="D670" s="49"/>
      <c r="E670" s="50"/>
      <c r="F670" s="47"/>
      <c r="G670" s="50"/>
      <c r="H670" s="50"/>
      <c r="I670" s="80">
        <v>7</v>
      </c>
      <c r="J670" s="80" t="s">
        <v>793</v>
      </c>
      <c r="K670" s="80"/>
      <c r="L670" s="52"/>
      <c r="M670" s="53"/>
    </row>
    <row r="671" spans="1:13" s="3" customFormat="1" x14ac:dyDescent="0.15">
      <c r="A671" s="34" t="str">
        <f>IF(ISBLANK(E671),"", COUNT($A$3:A670)+1)</f>
        <v/>
      </c>
      <c r="B671" s="47"/>
      <c r="C671" s="48"/>
      <c r="D671" s="49"/>
      <c r="E671" s="50"/>
      <c r="F671" s="47"/>
      <c r="G671" s="50"/>
      <c r="H671" s="50"/>
      <c r="I671" s="80">
        <v>8</v>
      </c>
      <c r="J671" s="80" t="s">
        <v>904</v>
      </c>
      <c r="K671" s="80"/>
      <c r="L671" s="52"/>
      <c r="M671" s="53"/>
    </row>
    <row r="672" spans="1:13" s="3" customFormat="1" x14ac:dyDescent="0.15">
      <c r="A672" s="34" t="str">
        <f>IF(ISBLANK(E672),"", COUNT($A$3:A671)+1)</f>
        <v/>
      </c>
      <c r="B672" s="47"/>
      <c r="C672" s="48"/>
      <c r="D672" s="49"/>
      <c r="E672" s="50"/>
      <c r="F672" s="47"/>
      <c r="G672" s="50"/>
      <c r="H672" s="50"/>
      <c r="I672" s="80" t="s">
        <v>166</v>
      </c>
      <c r="J672" s="80" t="s">
        <v>794</v>
      </c>
      <c r="K672" s="80"/>
      <c r="L672" s="52"/>
      <c r="M672" s="53"/>
    </row>
    <row r="673" spans="1:13" x14ac:dyDescent="0.15">
      <c r="A673" s="34">
        <f>IF(ISBLANK(E673),"", COUNT($A$3:A672)+1)</f>
        <v>216</v>
      </c>
      <c r="B673" s="37" t="s">
        <v>939</v>
      </c>
      <c r="C673" s="45"/>
      <c r="D673" s="43"/>
      <c r="E673" s="133" t="s">
        <v>1425</v>
      </c>
      <c r="F673" s="35" t="s">
        <v>1190</v>
      </c>
      <c r="G673" s="38" t="s">
        <v>1287</v>
      </c>
      <c r="H673" s="38"/>
      <c r="I673" s="79"/>
      <c r="J673" s="79"/>
      <c r="K673" s="41">
        <f>IF(ISNUMBER(L673), SUM($L$3:L672)+1,"")</f>
        <v>349</v>
      </c>
      <c r="L673" s="43">
        <v>3</v>
      </c>
      <c r="M673" s="44"/>
    </row>
    <row r="674" spans="1:13" x14ac:dyDescent="0.15">
      <c r="A674" s="34" t="str">
        <f>IF(ISBLANK(E674),"", COUNT($A$3:A673)+1)</f>
        <v/>
      </c>
      <c r="B674" s="37"/>
      <c r="C674" s="45"/>
      <c r="D674" s="43"/>
      <c r="E674" s="50"/>
      <c r="F674" s="35"/>
      <c r="G674" s="38"/>
      <c r="H674" s="38"/>
      <c r="I674" s="79" t="s">
        <v>194</v>
      </c>
      <c r="J674" s="79" t="s">
        <v>195</v>
      </c>
      <c r="K674" s="41"/>
      <c r="L674" s="43"/>
      <c r="M674" s="44"/>
    </row>
    <row r="675" spans="1:13" x14ac:dyDescent="0.15">
      <c r="A675" s="34">
        <f>IF(ISBLANK(E675),"", COUNT($A$3:A674)+1)</f>
        <v>217</v>
      </c>
      <c r="B675" s="37" t="s">
        <v>939</v>
      </c>
      <c r="C675" s="45"/>
      <c r="D675" s="43"/>
      <c r="E675" s="133" t="s">
        <v>1426</v>
      </c>
      <c r="F675" s="35" t="s">
        <v>1191</v>
      </c>
      <c r="G675" s="38" t="s">
        <v>1287</v>
      </c>
      <c r="H675" s="38"/>
      <c r="I675" s="79"/>
      <c r="J675" s="79"/>
      <c r="K675" s="41">
        <f>IF(ISNUMBER(L675), SUM($L$3:L673)+1,"")</f>
        <v>352</v>
      </c>
      <c r="L675" s="43">
        <v>3</v>
      </c>
      <c r="M675" s="44"/>
    </row>
    <row r="676" spans="1:13" x14ac:dyDescent="0.15">
      <c r="A676" s="34" t="str">
        <f>IF(ISBLANK(E676),"", COUNT($A$3:A675)+1)</f>
        <v/>
      </c>
      <c r="B676" s="37"/>
      <c r="C676" s="45"/>
      <c r="D676" s="43"/>
      <c r="E676" s="50"/>
      <c r="F676" s="35"/>
      <c r="G676" s="38"/>
      <c r="H676" s="38"/>
      <c r="I676" s="79" t="s">
        <v>196</v>
      </c>
      <c r="J676" s="79" t="s">
        <v>197</v>
      </c>
      <c r="K676" s="41"/>
      <c r="L676" s="43"/>
      <c r="M676" s="44"/>
    </row>
    <row r="677" spans="1:13" x14ac:dyDescent="0.2">
      <c r="A677" s="34">
        <f>IF(ISBLANK(E677),"", COUNT($A$3:A676)+1)</f>
        <v>218</v>
      </c>
      <c r="B677" s="37" t="s">
        <v>939</v>
      </c>
      <c r="C677" s="36"/>
      <c r="D677" s="35"/>
      <c r="E677" s="134" t="s">
        <v>1601</v>
      </c>
      <c r="F677" s="35" t="s">
        <v>1192</v>
      </c>
      <c r="G677" s="38" t="s">
        <v>1287</v>
      </c>
      <c r="H677" s="38"/>
      <c r="I677" s="83"/>
      <c r="J677" s="46"/>
      <c r="K677" s="41">
        <f>IF(ISNUMBER(L677), SUM($L$3:L675)+1,"")</f>
        <v>355</v>
      </c>
      <c r="L677" s="43">
        <v>3</v>
      </c>
      <c r="M677" s="44"/>
    </row>
    <row r="678" spans="1:13" x14ac:dyDescent="0.15">
      <c r="A678" s="34" t="str">
        <f>IF(ISBLANK(E678),"", COUNT($A$3:A677)+1)</f>
        <v/>
      </c>
      <c r="B678" s="37"/>
      <c r="C678" s="36"/>
      <c r="D678" s="35"/>
      <c r="E678" s="50"/>
      <c r="F678" s="35"/>
      <c r="G678" s="38"/>
      <c r="H678" s="38"/>
      <c r="I678" s="83" t="s">
        <v>198</v>
      </c>
      <c r="J678" s="46" t="s">
        <v>199</v>
      </c>
      <c r="K678" s="41"/>
      <c r="L678" s="43"/>
      <c r="M678" s="44"/>
    </row>
    <row r="679" spans="1:13" s="3" customFormat="1" x14ac:dyDescent="0.15">
      <c r="A679" s="34" t="str">
        <f>IF(ISBLANK(E679),"", COUNT($A$3:A678)+1)</f>
        <v/>
      </c>
      <c r="B679" s="47"/>
      <c r="C679" s="56"/>
      <c r="D679" s="47"/>
      <c r="E679" s="50"/>
      <c r="F679" s="47"/>
      <c r="G679" s="50"/>
      <c r="H679" s="50"/>
      <c r="I679" s="84" t="s">
        <v>200</v>
      </c>
      <c r="J679" s="78" t="s">
        <v>201</v>
      </c>
      <c r="K679" s="78"/>
      <c r="L679" s="85"/>
      <c r="M679" s="53"/>
    </row>
    <row r="680" spans="1:13" x14ac:dyDescent="0.15">
      <c r="A680" s="34">
        <f>IF(ISBLANK(E680),"", COUNT($A$3:A679)+1)</f>
        <v>219</v>
      </c>
      <c r="B680" s="37" t="s">
        <v>939</v>
      </c>
      <c r="C680" s="36"/>
      <c r="D680" s="35"/>
      <c r="E680" s="133" t="s">
        <v>1427</v>
      </c>
      <c r="F680" s="35" t="s">
        <v>1193</v>
      </c>
      <c r="G680" s="38" t="s">
        <v>1287</v>
      </c>
      <c r="H680" s="38"/>
      <c r="I680" s="79"/>
      <c r="J680" s="46"/>
      <c r="K680" s="41">
        <f>IF(ISNUMBER(L680), SUM($L$3:L679)+1,"")</f>
        <v>358</v>
      </c>
      <c r="L680" s="86">
        <v>3</v>
      </c>
      <c r="M680" s="44"/>
    </row>
    <row r="681" spans="1:13" x14ac:dyDescent="0.15">
      <c r="A681" s="34" t="str">
        <f>IF(ISBLANK(E681),"", COUNT($A$3:A680)+1)</f>
        <v/>
      </c>
      <c r="B681" s="37"/>
      <c r="C681" s="36"/>
      <c r="D681" s="35"/>
      <c r="E681" s="50"/>
      <c r="F681" s="35"/>
      <c r="G681" s="38"/>
      <c r="H681" s="38"/>
      <c r="I681" s="79" t="s">
        <v>202</v>
      </c>
      <c r="J681" s="46" t="s">
        <v>203</v>
      </c>
      <c r="K681" s="41"/>
      <c r="L681" s="86"/>
      <c r="M681" s="44"/>
    </row>
    <row r="682" spans="1:13" s="3" customFormat="1" x14ac:dyDescent="0.15">
      <c r="A682" s="34" t="str">
        <f>IF(ISBLANK(E682),"", COUNT($A$3:A681)+1)</f>
        <v/>
      </c>
      <c r="B682" s="47"/>
      <c r="C682" s="56"/>
      <c r="D682" s="47"/>
      <c r="E682" s="50"/>
      <c r="F682" s="47"/>
      <c r="G682" s="50"/>
      <c r="H682" s="50"/>
      <c r="I682" s="80" t="s">
        <v>204</v>
      </c>
      <c r="J682" s="78" t="s">
        <v>205</v>
      </c>
      <c r="K682" s="78"/>
      <c r="L682" s="85"/>
      <c r="M682" s="53"/>
    </row>
    <row r="683" spans="1:13" x14ac:dyDescent="0.15">
      <c r="A683" s="34">
        <f>IF(ISBLANK(E683),"", COUNT($A$3:A682)+1)</f>
        <v>220</v>
      </c>
      <c r="B683" s="37" t="s">
        <v>939</v>
      </c>
      <c r="C683" s="36"/>
      <c r="D683" s="35"/>
      <c r="E683" s="133" t="s">
        <v>1501</v>
      </c>
      <c r="F683" s="35" t="s">
        <v>1194</v>
      </c>
      <c r="G683" s="38" t="s">
        <v>1287</v>
      </c>
      <c r="H683" s="38"/>
      <c r="I683" s="79"/>
      <c r="J683" s="46"/>
      <c r="K683" s="41">
        <f>IF(ISNUMBER(L683), SUM($L$3:L682)+1,"")</f>
        <v>361</v>
      </c>
      <c r="L683" s="86">
        <v>3</v>
      </c>
      <c r="M683" s="44"/>
    </row>
    <row r="684" spans="1:13" x14ac:dyDescent="0.15">
      <c r="A684" s="34" t="str">
        <f>IF(ISBLANK(E684),"", COUNT($A$3:A683)+1)</f>
        <v/>
      </c>
      <c r="B684" s="37"/>
      <c r="C684" s="36"/>
      <c r="D684" s="35"/>
      <c r="E684" s="50"/>
      <c r="F684" s="35"/>
      <c r="G684" s="38"/>
      <c r="H684" s="38"/>
      <c r="I684" s="79" t="s">
        <v>206</v>
      </c>
      <c r="J684" s="46" t="s">
        <v>207</v>
      </c>
      <c r="K684" s="41"/>
      <c r="L684" s="86"/>
      <c r="M684" s="44"/>
    </row>
    <row r="685" spans="1:13" s="3" customFormat="1" x14ac:dyDescent="0.15">
      <c r="A685" s="34" t="str">
        <f>IF(ISBLANK(E685),"", COUNT($A$3:A684)+1)</f>
        <v/>
      </c>
      <c r="B685" s="47"/>
      <c r="C685" s="56"/>
      <c r="D685" s="47"/>
      <c r="E685" s="50"/>
      <c r="F685" s="47"/>
      <c r="G685" s="50"/>
      <c r="H685" s="50"/>
      <c r="I685" s="80" t="s">
        <v>208</v>
      </c>
      <c r="J685" s="78" t="s">
        <v>209</v>
      </c>
      <c r="K685" s="78"/>
      <c r="L685" s="85"/>
      <c r="M685" s="53"/>
    </row>
    <row r="686" spans="1:13" s="3" customFormat="1" x14ac:dyDescent="0.15">
      <c r="A686" s="34" t="str">
        <f>IF(ISBLANK(E686),"", COUNT($A$3:A685)+1)</f>
        <v/>
      </c>
      <c r="B686" s="47"/>
      <c r="C686" s="56"/>
      <c r="D686" s="47"/>
      <c r="E686" s="50"/>
      <c r="F686" s="47"/>
      <c r="G686" s="50"/>
      <c r="H686" s="50"/>
      <c r="I686" s="80" t="s">
        <v>210</v>
      </c>
      <c r="J686" s="78" t="s">
        <v>211</v>
      </c>
      <c r="K686" s="78"/>
      <c r="L686" s="85"/>
      <c r="M686" s="53"/>
    </row>
    <row r="687" spans="1:13" s="3" customFormat="1" x14ac:dyDescent="0.15">
      <c r="A687" s="34" t="str">
        <f>IF(ISBLANK(E687),"", COUNT($A$3:A686)+1)</f>
        <v/>
      </c>
      <c r="B687" s="47"/>
      <c r="C687" s="56"/>
      <c r="D687" s="47"/>
      <c r="E687" s="50"/>
      <c r="F687" s="47"/>
      <c r="G687" s="50"/>
      <c r="H687" s="50"/>
      <c r="I687" s="80" t="s">
        <v>212</v>
      </c>
      <c r="J687" s="78" t="s">
        <v>213</v>
      </c>
      <c r="K687" s="78"/>
      <c r="L687" s="85"/>
      <c r="M687" s="53"/>
    </row>
    <row r="688" spans="1:13" s="3" customFormat="1" x14ac:dyDescent="0.15">
      <c r="A688" s="34" t="str">
        <f>IF(ISBLANK(E688),"", COUNT($A$3:A687)+1)</f>
        <v/>
      </c>
      <c r="B688" s="47"/>
      <c r="C688" s="56"/>
      <c r="D688" s="47"/>
      <c r="E688" s="50"/>
      <c r="F688" s="47"/>
      <c r="G688" s="50"/>
      <c r="H688" s="50"/>
      <c r="I688" s="80" t="s">
        <v>214</v>
      </c>
      <c r="J688" s="78" t="s">
        <v>215</v>
      </c>
      <c r="K688" s="78"/>
      <c r="L688" s="85"/>
      <c r="M688" s="53"/>
    </row>
    <row r="689" spans="1:13" x14ac:dyDescent="0.15">
      <c r="A689" s="34">
        <f>IF(ISBLANK(E689),"", COUNT($A$3:A688)+1)</f>
        <v>221</v>
      </c>
      <c r="B689" s="37" t="s">
        <v>939</v>
      </c>
      <c r="C689" s="36"/>
      <c r="D689" s="35"/>
      <c r="E689" s="133" t="s">
        <v>1500</v>
      </c>
      <c r="F689" s="35" t="s">
        <v>1195</v>
      </c>
      <c r="G689" s="38" t="s">
        <v>1287</v>
      </c>
      <c r="H689" s="38"/>
      <c r="I689" s="79"/>
      <c r="J689" s="46"/>
      <c r="K689" s="41">
        <f>IF(ISNUMBER(L689), SUM($L$3:L688)+1,"")</f>
        <v>364</v>
      </c>
      <c r="L689" s="86">
        <v>3</v>
      </c>
      <c r="M689" s="44"/>
    </row>
    <row r="690" spans="1:13" x14ac:dyDescent="0.15">
      <c r="A690" s="34" t="str">
        <f>IF(ISBLANK(E690),"", COUNT($A$3:A689)+1)</f>
        <v/>
      </c>
      <c r="B690" s="37"/>
      <c r="C690" s="36"/>
      <c r="D690" s="35"/>
      <c r="E690" s="50"/>
      <c r="F690" s="35"/>
      <c r="G690" s="38"/>
      <c r="H690" s="38"/>
      <c r="I690" s="79" t="s">
        <v>216</v>
      </c>
      <c r="J690" s="46" t="s">
        <v>217</v>
      </c>
      <c r="K690" s="41"/>
      <c r="L690" s="86"/>
      <c r="M690" s="44"/>
    </row>
    <row r="691" spans="1:13" x14ac:dyDescent="0.15">
      <c r="A691" s="34">
        <f>IF(ISBLANK(E691),"", COUNT($A$3:A690)+1)</f>
        <v>222</v>
      </c>
      <c r="B691" s="37" t="s">
        <v>939</v>
      </c>
      <c r="C691" s="36"/>
      <c r="D691" s="35"/>
      <c r="E691" s="133" t="s">
        <v>1499</v>
      </c>
      <c r="F691" s="35" t="s">
        <v>1196</v>
      </c>
      <c r="G691" s="38" t="s">
        <v>1287</v>
      </c>
      <c r="H691" s="38"/>
      <c r="I691" s="79"/>
      <c r="J691" s="46"/>
      <c r="K691" s="41">
        <f>IF(ISNUMBER(L691), SUM($L$3:L689)+1,"")</f>
        <v>367</v>
      </c>
      <c r="L691" s="86">
        <v>3</v>
      </c>
      <c r="M691" s="44"/>
    </row>
    <row r="692" spans="1:13" x14ac:dyDescent="0.15">
      <c r="A692" s="34" t="str">
        <f>IF(ISBLANK(E692),"", COUNT($A$3:A691)+1)</f>
        <v/>
      </c>
      <c r="B692" s="37"/>
      <c r="C692" s="36"/>
      <c r="D692" s="35"/>
      <c r="E692" s="50"/>
      <c r="F692" s="35"/>
      <c r="G692" s="38"/>
      <c r="H692" s="38"/>
      <c r="I692" s="79" t="s">
        <v>218</v>
      </c>
      <c r="J692" s="46" t="s">
        <v>219</v>
      </c>
      <c r="K692" s="41"/>
      <c r="L692" s="86"/>
      <c r="M692" s="44"/>
    </row>
    <row r="693" spans="1:13" s="3" customFormat="1" x14ac:dyDescent="0.15">
      <c r="A693" s="34" t="str">
        <f>IF(ISBLANK(E693),"", COUNT($A$3:A692)+1)</f>
        <v/>
      </c>
      <c r="B693" s="47"/>
      <c r="C693" s="56"/>
      <c r="D693" s="47"/>
      <c r="E693" s="50"/>
      <c r="F693" s="47"/>
      <c r="G693" s="50"/>
      <c r="H693" s="50"/>
      <c r="I693" s="80" t="s">
        <v>220</v>
      </c>
      <c r="J693" s="78" t="s">
        <v>221</v>
      </c>
      <c r="K693" s="78"/>
      <c r="L693" s="85"/>
      <c r="M693" s="53"/>
    </row>
    <row r="694" spans="1:13" s="3" customFormat="1" x14ac:dyDescent="0.15">
      <c r="A694" s="34" t="str">
        <f>IF(ISBLANK(E694),"", COUNT($A$3:A693)+1)</f>
        <v/>
      </c>
      <c r="B694" s="47"/>
      <c r="C694" s="56"/>
      <c r="D694" s="47"/>
      <c r="E694" s="50"/>
      <c r="F694" s="47"/>
      <c r="G694" s="50"/>
      <c r="H694" s="50"/>
      <c r="I694" s="80" t="s">
        <v>222</v>
      </c>
      <c r="J694" s="78" t="s">
        <v>223</v>
      </c>
      <c r="K694" s="78"/>
      <c r="L694" s="85"/>
      <c r="M694" s="53"/>
    </row>
    <row r="695" spans="1:13" s="3" customFormat="1" x14ac:dyDescent="0.15">
      <c r="A695" s="34" t="str">
        <f>IF(ISBLANK(E695),"", COUNT($A$3:A694)+1)</f>
        <v/>
      </c>
      <c r="B695" s="47"/>
      <c r="C695" s="56"/>
      <c r="D695" s="47"/>
      <c r="E695" s="50"/>
      <c r="F695" s="47"/>
      <c r="G695" s="50"/>
      <c r="H695" s="50"/>
      <c r="I695" s="80" t="s">
        <v>224</v>
      </c>
      <c r="J695" s="78" t="s">
        <v>192</v>
      </c>
      <c r="K695" s="78"/>
      <c r="L695" s="85"/>
      <c r="M695" s="53"/>
    </row>
    <row r="696" spans="1:13" x14ac:dyDescent="0.15">
      <c r="A696" s="34">
        <f>IF(ISBLANK(E696),"", COUNT($A$3:A695)+1)</f>
        <v>223</v>
      </c>
      <c r="B696" s="37" t="s">
        <v>939</v>
      </c>
      <c r="C696" s="36"/>
      <c r="D696" s="35"/>
      <c r="E696" s="133" t="s">
        <v>1498</v>
      </c>
      <c r="F696" s="35" t="s">
        <v>1197</v>
      </c>
      <c r="G696" s="38" t="s">
        <v>1287</v>
      </c>
      <c r="H696" s="38"/>
      <c r="I696" s="79"/>
      <c r="J696" s="46"/>
      <c r="K696" s="41">
        <f>IF(ISNUMBER(L696), SUM($L$3:L695)+1,"")</f>
        <v>370</v>
      </c>
      <c r="L696" s="86">
        <v>3</v>
      </c>
      <c r="M696" s="44"/>
    </row>
    <row r="697" spans="1:13" x14ac:dyDescent="0.15">
      <c r="A697" s="34" t="str">
        <f>IF(ISBLANK(E697),"", COUNT($A$3:A696)+1)</f>
        <v/>
      </c>
      <c r="B697" s="37"/>
      <c r="C697" s="36"/>
      <c r="D697" s="35"/>
      <c r="E697" s="50"/>
      <c r="F697" s="35"/>
      <c r="G697" s="38"/>
      <c r="H697" s="38"/>
      <c r="I697" s="79" t="s">
        <v>225</v>
      </c>
      <c r="J697" s="46" t="s">
        <v>226</v>
      </c>
      <c r="K697" s="41"/>
      <c r="L697" s="86"/>
      <c r="M697" s="44"/>
    </row>
    <row r="698" spans="1:13" x14ac:dyDescent="0.15">
      <c r="A698" s="34">
        <f>IF(ISBLANK(E698),"", COUNT($A$3:A697)+1)</f>
        <v>224</v>
      </c>
      <c r="B698" s="37" t="s">
        <v>939</v>
      </c>
      <c r="C698" s="36"/>
      <c r="D698" s="35"/>
      <c r="E698" s="133" t="s">
        <v>1428</v>
      </c>
      <c r="F698" s="35" t="s">
        <v>1198</v>
      </c>
      <c r="G698" s="38" t="s">
        <v>1287</v>
      </c>
      <c r="H698" s="38"/>
      <c r="I698" s="79"/>
      <c r="J698" s="46"/>
      <c r="K698" s="41">
        <f>IF(ISNUMBER(L698), SUM($L$3:L696)+1,"")</f>
        <v>373</v>
      </c>
      <c r="L698" s="86">
        <v>3</v>
      </c>
      <c r="M698" s="44"/>
    </row>
    <row r="699" spans="1:13" x14ac:dyDescent="0.15">
      <c r="A699" s="34" t="str">
        <f>IF(ISBLANK(E699),"", COUNT($A$3:A698)+1)</f>
        <v/>
      </c>
      <c r="B699" s="37"/>
      <c r="C699" s="36"/>
      <c r="D699" s="35"/>
      <c r="E699" s="50"/>
      <c r="F699" s="35"/>
      <c r="G699" s="38"/>
      <c r="H699" s="38"/>
      <c r="I699" s="79" t="s">
        <v>227</v>
      </c>
      <c r="J699" s="46" t="s">
        <v>228</v>
      </c>
      <c r="K699" s="41"/>
      <c r="L699" s="86"/>
      <c r="M699" s="44"/>
    </row>
    <row r="700" spans="1:13" s="3" customFormat="1" x14ac:dyDescent="0.15">
      <c r="A700" s="34" t="str">
        <f>IF(ISBLANK(E700),"", COUNT($A$3:A699)+1)</f>
        <v/>
      </c>
      <c r="B700" s="47"/>
      <c r="C700" s="56"/>
      <c r="D700" s="47"/>
      <c r="E700" s="50"/>
      <c r="F700" s="47"/>
      <c r="G700" s="50"/>
      <c r="H700" s="50"/>
      <c r="I700" s="80" t="s">
        <v>229</v>
      </c>
      <c r="J700" s="78" t="s">
        <v>230</v>
      </c>
      <c r="K700" s="78"/>
      <c r="L700" s="85"/>
      <c r="M700" s="53"/>
    </row>
    <row r="701" spans="1:13" s="3" customFormat="1" x14ac:dyDescent="0.15">
      <c r="A701" s="34" t="str">
        <f>IF(ISBLANK(E701),"", COUNT($A$3:A700)+1)</f>
        <v/>
      </c>
      <c r="B701" s="47"/>
      <c r="C701" s="56"/>
      <c r="D701" s="47"/>
      <c r="E701" s="50"/>
      <c r="F701" s="47"/>
      <c r="G701" s="50"/>
      <c r="H701" s="50"/>
      <c r="I701" s="80" t="s">
        <v>231</v>
      </c>
      <c r="J701" s="78" t="s">
        <v>232</v>
      </c>
      <c r="K701" s="78"/>
      <c r="L701" s="85"/>
      <c r="M701" s="53"/>
    </row>
    <row r="702" spans="1:13" s="3" customFormat="1" x14ac:dyDescent="0.15">
      <c r="A702" s="34" t="str">
        <f>IF(ISBLANK(E702),"", COUNT($A$3:A701)+1)</f>
        <v/>
      </c>
      <c r="B702" s="47"/>
      <c r="C702" s="56"/>
      <c r="D702" s="47"/>
      <c r="E702" s="50"/>
      <c r="F702" s="47"/>
      <c r="G702" s="50"/>
      <c r="H702" s="50"/>
      <c r="I702" s="80" t="s">
        <v>233</v>
      </c>
      <c r="J702" s="78" t="s">
        <v>234</v>
      </c>
      <c r="K702" s="78"/>
      <c r="L702" s="85"/>
      <c r="M702" s="53"/>
    </row>
    <row r="703" spans="1:13" s="3" customFormat="1" x14ac:dyDescent="0.15">
      <c r="A703" s="34" t="str">
        <f>IF(ISBLANK(E703),"", COUNT($A$3:A702)+1)</f>
        <v/>
      </c>
      <c r="B703" s="47"/>
      <c r="C703" s="56"/>
      <c r="D703" s="47"/>
      <c r="E703" s="50"/>
      <c r="F703" s="47"/>
      <c r="G703" s="50"/>
      <c r="H703" s="50"/>
      <c r="I703" s="80" t="s">
        <v>235</v>
      </c>
      <c r="J703" s="78" t="s">
        <v>236</v>
      </c>
      <c r="K703" s="78"/>
      <c r="L703" s="85"/>
      <c r="M703" s="53"/>
    </row>
    <row r="704" spans="1:13" x14ac:dyDescent="0.15">
      <c r="A704" s="34">
        <f>IF(ISBLANK(E704),"", COUNT($A$3:A703)+1)</f>
        <v>225</v>
      </c>
      <c r="B704" s="37" t="s">
        <v>939</v>
      </c>
      <c r="C704" s="36"/>
      <c r="D704" s="35"/>
      <c r="E704" s="133" t="s">
        <v>1429</v>
      </c>
      <c r="F704" s="35" t="s">
        <v>1199</v>
      </c>
      <c r="G704" s="38" t="s">
        <v>1287</v>
      </c>
      <c r="H704" s="38"/>
      <c r="I704" s="79"/>
      <c r="J704" s="46"/>
      <c r="K704" s="41">
        <f>IF(ISNUMBER(L704), SUM($L$3:L703)+1,"")</f>
        <v>376</v>
      </c>
      <c r="L704" s="86">
        <v>3</v>
      </c>
      <c r="M704" s="44"/>
    </row>
    <row r="705" spans="1:13" x14ac:dyDescent="0.15">
      <c r="A705" s="34" t="str">
        <f>IF(ISBLANK(E705),"", COUNT($A$3:A704)+1)</f>
        <v/>
      </c>
      <c r="B705" s="37"/>
      <c r="C705" s="36"/>
      <c r="D705" s="35"/>
      <c r="E705" s="50"/>
      <c r="F705" s="35"/>
      <c r="G705" s="38"/>
      <c r="H705" s="38"/>
      <c r="I705" s="79" t="s">
        <v>237</v>
      </c>
      <c r="J705" s="46" t="s">
        <v>238</v>
      </c>
      <c r="K705" s="41"/>
      <c r="L705" s="86"/>
      <c r="M705" s="44"/>
    </row>
    <row r="706" spans="1:13" s="3" customFormat="1" x14ac:dyDescent="0.15">
      <c r="A706" s="34" t="str">
        <f>IF(ISBLANK(E706),"", COUNT($A$3:A705)+1)</f>
        <v/>
      </c>
      <c r="B706" s="47"/>
      <c r="C706" s="56"/>
      <c r="D706" s="47"/>
      <c r="E706" s="50"/>
      <c r="F706" s="47"/>
      <c r="G706" s="50"/>
      <c r="H706" s="50"/>
      <c r="I706" s="80" t="s">
        <v>239</v>
      </c>
      <c r="J706" s="78" t="s">
        <v>240</v>
      </c>
      <c r="K706" s="78"/>
      <c r="L706" s="85"/>
      <c r="M706" s="53"/>
    </row>
    <row r="707" spans="1:13" s="3" customFormat="1" x14ac:dyDescent="0.15">
      <c r="A707" s="34" t="str">
        <f>IF(ISBLANK(E707),"", COUNT($A$3:A706)+1)</f>
        <v/>
      </c>
      <c r="B707" s="47"/>
      <c r="C707" s="56"/>
      <c r="D707" s="47"/>
      <c r="E707" s="50"/>
      <c r="F707" s="47"/>
      <c r="G707" s="50"/>
      <c r="H707" s="50"/>
      <c r="I707" s="80" t="s">
        <v>241</v>
      </c>
      <c r="J707" s="78" t="s">
        <v>242</v>
      </c>
      <c r="K707" s="78"/>
      <c r="L707" s="85"/>
      <c r="M707" s="53"/>
    </row>
    <row r="708" spans="1:13" s="3" customFormat="1" x14ac:dyDescent="0.15">
      <c r="A708" s="34" t="str">
        <f>IF(ISBLANK(E708),"", COUNT($A$3:A707)+1)</f>
        <v/>
      </c>
      <c r="B708" s="47"/>
      <c r="C708" s="56"/>
      <c r="D708" s="47"/>
      <c r="E708" s="50"/>
      <c r="F708" s="47"/>
      <c r="G708" s="50"/>
      <c r="H708" s="50"/>
      <c r="I708" s="80" t="s">
        <v>243</v>
      </c>
      <c r="J708" s="78" t="s">
        <v>244</v>
      </c>
      <c r="K708" s="78"/>
      <c r="L708" s="85"/>
      <c r="M708" s="53"/>
    </row>
    <row r="709" spans="1:13" x14ac:dyDescent="0.15">
      <c r="A709" s="34">
        <f>IF(ISBLANK(E709),"", COUNT($A$3:A708)+1)</f>
        <v>226</v>
      </c>
      <c r="B709" s="37" t="s">
        <v>939</v>
      </c>
      <c r="C709" s="36"/>
      <c r="D709" s="35"/>
      <c r="E709" s="133" t="s">
        <v>1497</v>
      </c>
      <c r="F709" s="35" t="s">
        <v>1200</v>
      </c>
      <c r="G709" s="38" t="s">
        <v>1287</v>
      </c>
      <c r="H709" s="38"/>
      <c r="I709" s="79"/>
      <c r="J709" s="46"/>
      <c r="K709" s="41">
        <f>IF(ISNUMBER(L709), SUM($L$3:L708)+1,"")</f>
        <v>379</v>
      </c>
      <c r="L709" s="86">
        <v>4</v>
      </c>
      <c r="M709" s="44"/>
    </row>
    <row r="710" spans="1:13" x14ac:dyDescent="0.15">
      <c r="A710" s="34" t="str">
        <f>IF(ISBLANK(E710),"", COUNT($A$3:A709)+1)</f>
        <v/>
      </c>
      <c r="B710" s="37"/>
      <c r="C710" s="36"/>
      <c r="D710" s="35"/>
      <c r="E710" s="50"/>
      <c r="F710" s="35"/>
      <c r="G710" s="38"/>
      <c r="H710" s="38"/>
      <c r="I710" s="79" t="s">
        <v>245</v>
      </c>
      <c r="J710" s="46" t="s">
        <v>246</v>
      </c>
      <c r="K710" s="41"/>
      <c r="L710" s="86"/>
      <c r="M710" s="44"/>
    </row>
    <row r="711" spans="1:13" s="3" customFormat="1" x14ac:dyDescent="0.15">
      <c r="A711" s="34" t="str">
        <f>IF(ISBLANK(E711),"", COUNT($A$3:A710)+1)</f>
        <v/>
      </c>
      <c r="B711" s="47"/>
      <c r="C711" s="56"/>
      <c r="D711" s="47"/>
      <c r="E711" s="50"/>
      <c r="F711" s="47"/>
      <c r="G711" s="50"/>
      <c r="H711" s="50"/>
      <c r="I711" s="80" t="s">
        <v>247</v>
      </c>
      <c r="J711" s="78" t="s">
        <v>248</v>
      </c>
      <c r="K711" s="78"/>
      <c r="L711" s="85"/>
      <c r="M711" s="53"/>
    </row>
    <row r="712" spans="1:13" s="3" customFormat="1" x14ac:dyDescent="0.15">
      <c r="A712" s="34" t="str">
        <f>IF(ISBLANK(E712),"", COUNT($A$3:A711)+1)</f>
        <v/>
      </c>
      <c r="B712" s="47"/>
      <c r="C712" s="56"/>
      <c r="D712" s="47"/>
      <c r="E712" s="50"/>
      <c r="F712" s="47"/>
      <c r="G712" s="50"/>
      <c r="H712" s="50"/>
      <c r="I712" s="80" t="s">
        <v>249</v>
      </c>
      <c r="J712" s="78" t="s">
        <v>250</v>
      </c>
      <c r="K712" s="78"/>
      <c r="L712" s="85"/>
      <c r="M712" s="53"/>
    </row>
    <row r="713" spans="1:13" s="3" customFormat="1" x14ac:dyDescent="0.15">
      <c r="A713" s="34" t="str">
        <f>IF(ISBLANK(E713),"", COUNT($A$3:A712)+1)</f>
        <v/>
      </c>
      <c r="B713" s="47"/>
      <c r="C713" s="56"/>
      <c r="D713" s="47"/>
      <c r="E713" s="50"/>
      <c r="F713" s="47"/>
      <c r="G713" s="50"/>
      <c r="H713" s="50"/>
      <c r="I713" s="80" t="s">
        <v>251</v>
      </c>
      <c r="J713" s="78" t="s">
        <v>252</v>
      </c>
      <c r="K713" s="78"/>
      <c r="L713" s="85"/>
      <c r="M713" s="53"/>
    </row>
    <row r="714" spans="1:13" s="3" customFormat="1" x14ac:dyDescent="0.15">
      <c r="A714" s="34" t="str">
        <f>IF(ISBLANK(E714),"", COUNT($A$3:A713)+1)</f>
        <v/>
      </c>
      <c r="B714" s="47"/>
      <c r="C714" s="56"/>
      <c r="D714" s="47"/>
      <c r="E714" s="50"/>
      <c r="F714" s="47"/>
      <c r="G714" s="50"/>
      <c r="H714" s="50"/>
      <c r="I714" s="80" t="s">
        <v>253</v>
      </c>
      <c r="J714" s="78" t="s">
        <v>254</v>
      </c>
      <c r="K714" s="78"/>
      <c r="L714" s="85"/>
      <c r="M714" s="53"/>
    </row>
    <row r="715" spans="1:13" s="3" customFormat="1" x14ac:dyDescent="0.15">
      <c r="A715" s="34" t="str">
        <f>IF(ISBLANK(E715),"", COUNT($A$3:A714)+1)</f>
        <v/>
      </c>
      <c r="B715" s="47"/>
      <c r="C715" s="56"/>
      <c r="D715" s="47"/>
      <c r="E715" s="50"/>
      <c r="F715" s="47"/>
      <c r="G715" s="50"/>
      <c r="H715" s="50"/>
      <c r="I715" s="80" t="s">
        <v>255</v>
      </c>
      <c r="J715" s="78" t="s">
        <v>256</v>
      </c>
      <c r="K715" s="78"/>
      <c r="L715" s="85"/>
      <c r="M715" s="53"/>
    </row>
    <row r="716" spans="1:13" x14ac:dyDescent="0.15">
      <c r="A716" s="34">
        <f>IF(ISBLANK(E716),"", COUNT($A$3:A715)+1)</f>
        <v>227</v>
      </c>
      <c r="B716" s="37" t="s">
        <v>939</v>
      </c>
      <c r="C716" s="36"/>
      <c r="D716" s="35"/>
      <c r="E716" s="133" t="s">
        <v>1496</v>
      </c>
      <c r="F716" s="35" t="s">
        <v>1201</v>
      </c>
      <c r="G716" s="38" t="s">
        <v>1287</v>
      </c>
      <c r="H716" s="38"/>
      <c r="I716" s="79"/>
      <c r="J716" s="46"/>
      <c r="K716" s="41">
        <f>IF(ISNUMBER(L716), SUM($L$3:L715)+1,"")</f>
        <v>383</v>
      </c>
      <c r="L716" s="86">
        <v>4</v>
      </c>
      <c r="M716" s="44"/>
    </row>
    <row r="717" spans="1:13" x14ac:dyDescent="0.15">
      <c r="A717" s="34" t="str">
        <f>IF(ISBLANK(E717),"", COUNT($A$3:A716)+1)</f>
        <v/>
      </c>
      <c r="B717" s="37"/>
      <c r="C717" s="36"/>
      <c r="D717" s="35"/>
      <c r="E717" s="50"/>
      <c r="F717" s="35"/>
      <c r="G717" s="38"/>
      <c r="H717" s="38"/>
      <c r="I717" s="79" t="s">
        <v>257</v>
      </c>
      <c r="J717" s="46" t="s">
        <v>258</v>
      </c>
      <c r="K717" s="41"/>
      <c r="L717" s="86"/>
      <c r="M717" s="44"/>
    </row>
    <row r="718" spans="1:13" x14ac:dyDescent="0.15">
      <c r="A718" s="34">
        <f>IF(ISBLANK(E718),"", COUNT($A$3:A717)+1)</f>
        <v>228</v>
      </c>
      <c r="B718" s="37" t="s">
        <v>939</v>
      </c>
      <c r="C718" s="36"/>
      <c r="D718" s="35"/>
      <c r="E718" s="133" t="s">
        <v>1495</v>
      </c>
      <c r="F718" s="35" t="s">
        <v>1202</v>
      </c>
      <c r="G718" s="38" t="s">
        <v>1287</v>
      </c>
      <c r="H718" s="38"/>
      <c r="I718" s="79"/>
      <c r="J718" s="46"/>
      <c r="K718" s="41">
        <f>IF(ISNUMBER(L718), SUM($L$3:L716)+1,"")</f>
        <v>387</v>
      </c>
      <c r="L718" s="86">
        <v>4</v>
      </c>
      <c r="M718" s="44"/>
    </row>
    <row r="719" spans="1:13" x14ac:dyDescent="0.15">
      <c r="A719" s="34" t="str">
        <f>IF(ISBLANK(E719),"", COUNT($A$3:A718)+1)</f>
        <v/>
      </c>
      <c r="B719" s="37"/>
      <c r="C719" s="36"/>
      <c r="D719" s="35"/>
      <c r="E719" s="50"/>
      <c r="F719" s="35"/>
      <c r="G719" s="38"/>
      <c r="H719" s="38"/>
      <c r="I719" s="79" t="s">
        <v>259</v>
      </c>
      <c r="J719" s="46" t="s">
        <v>260</v>
      </c>
      <c r="K719" s="41"/>
      <c r="L719" s="86"/>
      <c r="M719" s="44"/>
    </row>
    <row r="720" spans="1:13" s="3" customFormat="1" x14ac:dyDescent="0.15">
      <c r="A720" s="34" t="str">
        <f>IF(ISBLANK(E720),"", COUNT($A$3:A719)+1)</f>
        <v/>
      </c>
      <c r="B720" s="47"/>
      <c r="C720" s="56"/>
      <c r="D720" s="47"/>
      <c r="E720" s="50"/>
      <c r="F720" s="47"/>
      <c r="G720" s="50"/>
      <c r="H720" s="50"/>
      <c r="I720" s="80" t="s">
        <v>261</v>
      </c>
      <c r="J720" s="78" t="s">
        <v>262</v>
      </c>
      <c r="K720" s="78"/>
      <c r="L720" s="85"/>
      <c r="M720" s="53"/>
    </row>
    <row r="721" spans="1:13" s="3" customFormat="1" x14ac:dyDescent="0.15">
      <c r="A721" s="34" t="str">
        <f>IF(ISBLANK(E721),"", COUNT($A$3:A720)+1)</f>
        <v/>
      </c>
      <c r="B721" s="47"/>
      <c r="C721" s="56"/>
      <c r="D721" s="47"/>
      <c r="E721" s="50"/>
      <c r="F721" s="47"/>
      <c r="G721" s="50"/>
      <c r="H721" s="50"/>
      <c r="I721" s="80" t="s">
        <v>263</v>
      </c>
      <c r="J721" s="78" t="s">
        <v>264</v>
      </c>
      <c r="K721" s="78"/>
      <c r="L721" s="85"/>
      <c r="M721" s="53"/>
    </row>
    <row r="722" spans="1:13" s="3" customFormat="1" x14ac:dyDescent="0.15">
      <c r="A722" s="34" t="str">
        <f>IF(ISBLANK(E722),"", COUNT($A$3:A721)+1)</f>
        <v/>
      </c>
      <c r="B722" s="47"/>
      <c r="C722" s="56"/>
      <c r="D722" s="47"/>
      <c r="E722" s="50"/>
      <c r="F722" s="47"/>
      <c r="G722" s="50"/>
      <c r="H722" s="50"/>
      <c r="I722" s="80" t="s">
        <v>265</v>
      </c>
      <c r="J722" s="78" t="s">
        <v>266</v>
      </c>
      <c r="K722" s="78"/>
      <c r="L722" s="85"/>
      <c r="M722" s="53"/>
    </row>
    <row r="723" spans="1:13" s="3" customFormat="1" x14ac:dyDescent="0.15">
      <c r="A723" s="34" t="str">
        <f>IF(ISBLANK(E723),"", COUNT($A$3:A722)+1)</f>
        <v/>
      </c>
      <c r="B723" s="47"/>
      <c r="C723" s="56"/>
      <c r="D723" s="47"/>
      <c r="E723" s="50"/>
      <c r="F723" s="47"/>
      <c r="G723" s="50"/>
      <c r="H723" s="50"/>
      <c r="I723" s="80" t="s">
        <v>267</v>
      </c>
      <c r="J723" s="78" t="s">
        <v>268</v>
      </c>
      <c r="K723" s="78"/>
      <c r="L723" s="85"/>
      <c r="M723" s="53"/>
    </row>
    <row r="724" spans="1:13" s="3" customFormat="1" x14ac:dyDescent="0.15">
      <c r="A724" s="34" t="str">
        <f>IF(ISBLANK(E724),"", COUNT($A$3:A723)+1)</f>
        <v/>
      </c>
      <c r="B724" s="47"/>
      <c r="C724" s="56"/>
      <c r="D724" s="47"/>
      <c r="E724" s="50"/>
      <c r="F724" s="47"/>
      <c r="G724" s="50"/>
      <c r="H724" s="50"/>
      <c r="I724" s="80" t="s">
        <v>269</v>
      </c>
      <c r="J724" s="78" t="s">
        <v>270</v>
      </c>
      <c r="K724" s="78"/>
      <c r="L724" s="85"/>
      <c r="M724" s="53"/>
    </row>
    <row r="725" spans="1:13" s="3" customFormat="1" x14ac:dyDescent="0.15">
      <c r="A725" s="34" t="str">
        <f>IF(ISBLANK(E725),"", COUNT($A$3:A724)+1)</f>
        <v/>
      </c>
      <c r="B725" s="47"/>
      <c r="C725" s="56"/>
      <c r="D725" s="47"/>
      <c r="E725" s="50"/>
      <c r="F725" s="47"/>
      <c r="G725" s="50"/>
      <c r="H725" s="50"/>
      <c r="I725" s="80" t="s">
        <v>271</v>
      </c>
      <c r="J725" s="78" t="s">
        <v>272</v>
      </c>
      <c r="K725" s="78"/>
      <c r="L725" s="85"/>
      <c r="M725" s="53"/>
    </row>
    <row r="726" spans="1:13" s="3" customFormat="1" x14ac:dyDescent="0.15">
      <c r="A726" s="34" t="str">
        <f>IF(ISBLANK(E726),"", COUNT($A$3:A725)+1)</f>
        <v/>
      </c>
      <c r="B726" s="47"/>
      <c r="C726" s="56"/>
      <c r="D726" s="47"/>
      <c r="E726" s="50"/>
      <c r="F726" s="47"/>
      <c r="G726" s="50"/>
      <c r="H726" s="50"/>
      <c r="I726" s="80" t="s">
        <v>273</v>
      </c>
      <c r="J726" s="78" t="s">
        <v>274</v>
      </c>
      <c r="K726" s="78"/>
      <c r="L726" s="85"/>
      <c r="M726" s="53"/>
    </row>
    <row r="727" spans="1:13" s="3" customFormat="1" x14ac:dyDescent="0.15">
      <c r="A727" s="34" t="str">
        <f>IF(ISBLANK(E727),"", COUNT($A$3:A726)+1)</f>
        <v/>
      </c>
      <c r="B727" s="47"/>
      <c r="C727" s="56"/>
      <c r="D727" s="47"/>
      <c r="E727" s="50"/>
      <c r="F727" s="47"/>
      <c r="G727" s="50"/>
      <c r="H727" s="50"/>
      <c r="I727" s="80" t="s">
        <v>275</v>
      </c>
      <c r="J727" s="78" t="s">
        <v>276</v>
      </c>
      <c r="K727" s="78"/>
      <c r="L727" s="85"/>
      <c r="M727" s="53"/>
    </row>
    <row r="728" spans="1:13" s="3" customFormat="1" x14ac:dyDescent="0.15">
      <c r="A728" s="34" t="str">
        <f>IF(ISBLANK(E728),"", COUNT($A$3:A727)+1)</f>
        <v/>
      </c>
      <c r="B728" s="47"/>
      <c r="C728" s="56"/>
      <c r="D728" s="47"/>
      <c r="E728" s="50"/>
      <c r="F728" s="47"/>
      <c r="G728" s="50"/>
      <c r="H728" s="50"/>
      <c r="I728" s="80" t="s">
        <v>277</v>
      </c>
      <c r="J728" s="78" t="s">
        <v>278</v>
      </c>
      <c r="K728" s="78"/>
      <c r="L728" s="85"/>
      <c r="M728" s="53"/>
    </row>
    <row r="729" spans="1:13" s="3" customFormat="1" x14ac:dyDescent="0.15">
      <c r="A729" s="34" t="str">
        <f>IF(ISBLANK(E729),"", COUNT($A$3:A728)+1)</f>
        <v/>
      </c>
      <c r="B729" s="47"/>
      <c r="C729" s="56"/>
      <c r="D729" s="47"/>
      <c r="E729" s="50"/>
      <c r="F729" s="47"/>
      <c r="G729" s="50"/>
      <c r="H729" s="50"/>
      <c r="I729" s="80" t="s">
        <v>279</v>
      </c>
      <c r="J729" s="78" t="s">
        <v>280</v>
      </c>
      <c r="K729" s="78"/>
      <c r="L729" s="85"/>
      <c r="M729" s="53"/>
    </row>
    <row r="730" spans="1:13" s="3" customFormat="1" x14ac:dyDescent="0.15">
      <c r="A730" s="34" t="str">
        <f>IF(ISBLANK(E730),"", COUNT($A$3:A729)+1)</f>
        <v/>
      </c>
      <c r="B730" s="47"/>
      <c r="C730" s="56"/>
      <c r="D730" s="47"/>
      <c r="E730" s="50"/>
      <c r="F730" s="47"/>
      <c r="G730" s="50"/>
      <c r="H730" s="50"/>
      <c r="I730" s="80" t="s">
        <v>281</v>
      </c>
      <c r="J730" s="78" t="s">
        <v>282</v>
      </c>
      <c r="K730" s="78"/>
      <c r="L730" s="85"/>
      <c r="M730" s="53"/>
    </row>
    <row r="731" spans="1:13" s="3" customFormat="1" x14ac:dyDescent="0.15">
      <c r="A731" s="34" t="str">
        <f>IF(ISBLANK(E731),"", COUNT($A$3:A730)+1)</f>
        <v/>
      </c>
      <c r="B731" s="47"/>
      <c r="C731" s="56"/>
      <c r="D731" s="47"/>
      <c r="E731" s="50"/>
      <c r="F731" s="47"/>
      <c r="G731" s="50"/>
      <c r="H731" s="50"/>
      <c r="I731" s="80" t="s">
        <v>283</v>
      </c>
      <c r="J731" s="78" t="s">
        <v>284</v>
      </c>
      <c r="K731" s="78"/>
      <c r="L731" s="85"/>
      <c r="M731" s="53"/>
    </row>
    <row r="732" spans="1:13" s="3" customFormat="1" x14ac:dyDescent="0.15">
      <c r="A732" s="34" t="str">
        <f>IF(ISBLANK(E732),"", COUNT($A$3:A731)+1)</f>
        <v/>
      </c>
      <c r="B732" s="47"/>
      <c r="C732" s="56"/>
      <c r="D732" s="47"/>
      <c r="E732" s="50"/>
      <c r="F732" s="47"/>
      <c r="G732" s="50"/>
      <c r="H732" s="50"/>
      <c r="I732" s="80" t="s">
        <v>285</v>
      </c>
      <c r="J732" s="78" t="s">
        <v>286</v>
      </c>
      <c r="K732" s="78"/>
      <c r="L732" s="85"/>
      <c r="M732" s="53"/>
    </row>
    <row r="733" spans="1:13" s="3" customFormat="1" x14ac:dyDescent="0.15">
      <c r="A733" s="34" t="str">
        <f>IF(ISBLANK(E733),"", COUNT($A$3:A732)+1)</f>
        <v/>
      </c>
      <c r="B733" s="47"/>
      <c r="C733" s="56"/>
      <c r="D733" s="47"/>
      <c r="E733" s="50"/>
      <c r="F733" s="47"/>
      <c r="G733" s="50"/>
      <c r="H733" s="50"/>
      <c r="I733" s="80" t="s">
        <v>287</v>
      </c>
      <c r="J733" s="78" t="s">
        <v>288</v>
      </c>
      <c r="K733" s="78"/>
      <c r="L733" s="85"/>
      <c r="M733" s="53"/>
    </row>
    <row r="734" spans="1:13" x14ac:dyDescent="0.15">
      <c r="A734" s="34">
        <f>IF(ISBLANK(E734),"", COUNT($A$3:A733)+1)</f>
        <v>229</v>
      </c>
      <c r="B734" s="37" t="s">
        <v>939</v>
      </c>
      <c r="C734" s="36"/>
      <c r="D734" s="35"/>
      <c r="E734" s="133" t="s">
        <v>1494</v>
      </c>
      <c r="F734" s="35" t="s">
        <v>1203</v>
      </c>
      <c r="G734" s="38" t="s">
        <v>1287</v>
      </c>
      <c r="H734" s="38"/>
      <c r="I734" s="79"/>
      <c r="J734" s="46"/>
      <c r="K734" s="41">
        <f>IF(ISNUMBER(L734), SUM($L$3:L733)+1,"")</f>
        <v>391</v>
      </c>
      <c r="L734" s="86">
        <v>4</v>
      </c>
      <c r="M734" s="44"/>
    </row>
    <row r="735" spans="1:13" x14ac:dyDescent="0.15">
      <c r="A735" s="34" t="str">
        <f>IF(ISBLANK(E735),"", COUNT($A$3:A734)+1)</f>
        <v/>
      </c>
      <c r="B735" s="37"/>
      <c r="C735" s="36"/>
      <c r="D735" s="35"/>
      <c r="E735" s="50"/>
      <c r="F735" s="35"/>
      <c r="G735" s="38"/>
      <c r="H735" s="38"/>
      <c r="I735" s="79" t="s">
        <v>289</v>
      </c>
      <c r="J735" s="46" t="s">
        <v>290</v>
      </c>
      <c r="K735" s="41"/>
      <c r="L735" s="86"/>
      <c r="M735" s="44"/>
    </row>
    <row r="736" spans="1:13" s="3" customFormat="1" x14ac:dyDescent="0.15">
      <c r="A736" s="34" t="str">
        <f>IF(ISBLANK(E736),"", COUNT($A$3:A735)+1)</f>
        <v/>
      </c>
      <c r="B736" s="47"/>
      <c r="C736" s="56"/>
      <c r="D736" s="47"/>
      <c r="E736" s="50"/>
      <c r="F736" s="47"/>
      <c r="G736" s="50"/>
      <c r="H736" s="50"/>
      <c r="I736" s="80" t="s">
        <v>291</v>
      </c>
      <c r="J736" s="78" t="s">
        <v>292</v>
      </c>
      <c r="K736" s="78"/>
      <c r="L736" s="85"/>
      <c r="M736" s="53"/>
    </row>
    <row r="737" spans="1:13" x14ac:dyDescent="0.15">
      <c r="A737" s="34">
        <f>IF(ISBLANK(E737),"", COUNT($A$3:A736)+1)</f>
        <v>230</v>
      </c>
      <c r="B737" s="37" t="s">
        <v>939</v>
      </c>
      <c r="C737" s="36"/>
      <c r="D737" s="35"/>
      <c r="E737" s="133" t="s">
        <v>1493</v>
      </c>
      <c r="F737" s="35" t="s">
        <v>1204</v>
      </c>
      <c r="G737" s="38" t="s">
        <v>1287</v>
      </c>
      <c r="H737" s="38"/>
      <c r="I737" s="79"/>
      <c r="J737" s="46"/>
      <c r="K737" s="41">
        <f>IF(ISNUMBER(L737), SUM($L$3:L736)+1,"")</f>
        <v>395</v>
      </c>
      <c r="L737" s="86">
        <v>4</v>
      </c>
      <c r="M737" s="44"/>
    </row>
    <row r="738" spans="1:13" x14ac:dyDescent="0.15">
      <c r="A738" s="34" t="str">
        <f>IF(ISBLANK(E738),"", COUNT($A$3:A737)+1)</f>
        <v/>
      </c>
      <c r="B738" s="37"/>
      <c r="C738" s="36"/>
      <c r="D738" s="35"/>
      <c r="E738" s="136"/>
      <c r="F738" s="35"/>
      <c r="G738" s="38"/>
      <c r="H738" s="38"/>
      <c r="I738" s="79" t="s">
        <v>293</v>
      </c>
      <c r="J738" s="46" t="s">
        <v>294</v>
      </c>
      <c r="K738" s="41"/>
      <c r="L738" s="86"/>
      <c r="M738" s="44"/>
    </row>
    <row r="739" spans="1:13" x14ac:dyDescent="0.15">
      <c r="A739" s="34">
        <f>IF(ISBLANK(E739),"", COUNT($A$3:A738)+1)</f>
        <v>231</v>
      </c>
      <c r="B739" s="37" t="s">
        <v>939</v>
      </c>
      <c r="C739" s="36"/>
      <c r="D739" s="35"/>
      <c r="E739" s="133" t="s">
        <v>1492</v>
      </c>
      <c r="F739" s="35" t="s">
        <v>1205</v>
      </c>
      <c r="G739" s="38" t="s">
        <v>1287</v>
      </c>
      <c r="H739" s="38"/>
      <c r="I739" s="79"/>
      <c r="J739" s="46"/>
      <c r="K739" s="41">
        <f>IF(ISNUMBER(L739), SUM($L$3:L737)+1,"")</f>
        <v>399</v>
      </c>
      <c r="L739" s="86">
        <v>4</v>
      </c>
      <c r="M739" s="44"/>
    </row>
    <row r="740" spans="1:13" x14ac:dyDescent="0.15">
      <c r="A740" s="34" t="str">
        <f>IF(ISBLANK(E740),"", COUNT($A$3:A739)+1)</f>
        <v/>
      </c>
      <c r="B740" s="37"/>
      <c r="C740" s="36"/>
      <c r="D740" s="35"/>
      <c r="E740" s="136"/>
      <c r="F740" s="35"/>
      <c r="G740" s="38"/>
      <c r="H740" s="38"/>
      <c r="I740" s="79" t="s">
        <v>295</v>
      </c>
      <c r="J740" s="46" t="s">
        <v>296</v>
      </c>
      <c r="K740" s="41"/>
      <c r="L740" s="86"/>
      <c r="M740" s="44"/>
    </row>
    <row r="741" spans="1:13" x14ac:dyDescent="0.15">
      <c r="A741" s="34">
        <f>IF(ISBLANK(E741),"", COUNT($A$3:A740)+1)</f>
        <v>232</v>
      </c>
      <c r="B741" s="37" t="s">
        <v>939</v>
      </c>
      <c r="C741" s="36"/>
      <c r="D741" s="35"/>
      <c r="E741" s="133" t="s">
        <v>1491</v>
      </c>
      <c r="F741" s="35" t="s">
        <v>1206</v>
      </c>
      <c r="G741" s="38" t="s">
        <v>1287</v>
      </c>
      <c r="H741" s="38"/>
      <c r="I741" s="79"/>
      <c r="J741" s="46"/>
      <c r="K741" s="41">
        <f>IF(ISNUMBER(L741), SUM($L$3:L739)+1,"")</f>
        <v>403</v>
      </c>
      <c r="L741" s="86">
        <v>4</v>
      </c>
      <c r="M741" s="44"/>
    </row>
    <row r="742" spans="1:13" x14ac:dyDescent="0.15">
      <c r="A742" s="34" t="str">
        <f>IF(ISBLANK(E742),"", COUNT($A$3:A741)+1)</f>
        <v/>
      </c>
      <c r="B742" s="37"/>
      <c r="C742" s="36"/>
      <c r="D742" s="35"/>
      <c r="E742" s="136"/>
      <c r="F742" s="35"/>
      <c r="G742" s="38"/>
      <c r="H742" s="38"/>
      <c r="I742" s="79" t="s">
        <v>297</v>
      </c>
      <c r="J742" s="46" t="s">
        <v>298</v>
      </c>
      <c r="K742" s="41"/>
      <c r="L742" s="86"/>
      <c r="M742" s="44"/>
    </row>
    <row r="743" spans="1:13" s="3" customFormat="1" x14ac:dyDescent="0.15">
      <c r="A743" s="34" t="str">
        <f>IF(ISBLANK(E743),"", COUNT($A$3:A742)+1)</f>
        <v/>
      </c>
      <c r="B743" s="47"/>
      <c r="C743" s="56"/>
      <c r="D743" s="47"/>
      <c r="E743" s="136"/>
      <c r="F743" s="47"/>
      <c r="G743" s="50"/>
      <c r="H743" s="50"/>
      <c r="I743" s="80" t="s">
        <v>299</v>
      </c>
      <c r="J743" s="78" t="s">
        <v>300</v>
      </c>
      <c r="K743" s="78"/>
      <c r="L743" s="85"/>
      <c r="M743" s="53"/>
    </row>
    <row r="744" spans="1:13" x14ac:dyDescent="0.15">
      <c r="A744" s="34">
        <f>IF(ISBLANK(E744),"", COUNT($A$3:A743)+1)</f>
        <v>233</v>
      </c>
      <c r="B744" s="37" t="s">
        <v>939</v>
      </c>
      <c r="C744" s="36"/>
      <c r="D744" s="35"/>
      <c r="E744" s="133" t="s">
        <v>1490</v>
      </c>
      <c r="F744" s="35" t="s">
        <v>1207</v>
      </c>
      <c r="G744" s="38" t="s">
        <v>1287</v>
      </c>
      <c r="H744" s="38"/>
      <c r="I744" s="79"/>
      <c r="J744" s="46"/>
      <c r="K744" s="41">
        <f>IF(ISNUMBER(L744), SUM($L$3:L743)+1,"")</f>
        <v>407</v>
      </c>
      <c r="L744" s="86">
        <v>4</v>
      </c>
      <c r="M744" s="44"/>
    </row>
    <row r="745" spans="1:13" x14ac:dyDescent="0.15">
      <c r="A745" s="34" t="str">
        <f>IF(ISBLANK(E745),"", COUNT($A$3:A744)+1)</f>
        <v/>
      </c>
      <c r="B745" s="37"/>
      <c r="C745" s="36"/>
      <c r="D745" s="35"/>
      <c r="E745" s="136"/>
      <c r="F745" s="35"/>
      <c r="G745" s="38"/>
      <c r="H745" s="38"/>
      <c r="I745" s="79" t="s">
        <v>301</v>
      </c>
      <c r="J745" s="46" t="s">
        <v>302</v>
      </c>
      <c r="K745" s="41"/>
      <c r="L745" s="86"/>
      <c r="M745" s="44"/>
    </row>
    <row r="746" spans="1:13" x14ac:dyDescent="0.15">
      <c r="A746" s="34">
        <f>IF(ISBLANK(E746),"", COUNT($A$3:A745)+1)</f>
        <v>234</v>
      </c>
      <c r="B746" s="37" t="s">
        <v>939</v>
      </c>
      <c r="C746" s="36"/>
      <c r="D746" s="35"/>
      <c r="E746" s="133" t="s">
        <v>1489</v>
      </c>
      <c r="F746" s="35" t="s">
        <v>1208</v>
      </c>
      <c r="G746" s="38" t="s">
        <v>1287</v>
      </c>
      <c r="H746" s="38"/>
      <c r="I746" s="79"/>
      <c r="J746" s="46"/>
      <c r="K746" s="41">
        <f>IF(ISNUMBER(L746), SUM($L$3:L744)+1,"")</f>
        <v>411</v>
      </c>
      <c r="L746" s="86">
        <v>4</v>
      </c>
      <c r="M746" s="44"/>
    </row>
    <row r="747" spans="1:13" x14ac:dyDescent="0.15">
      <c r="A747" s="34" t="str">
        <f>IF(ISBLANK(E747),"", COUNT($A$3:A746)+1)</f>
        <v/>
      </c>
      <c r="B747" s="37"/>
      <c r="C747" s="36"/>
      <c r="D747" s="35"/>
      <c r="E747" s="136"/>
      <c r="F747" s="35"/>
      <c r="G747" s="38"/>
      <c r="H747" s="38"/>
      <c r="I747" s="79" t="s">
        <v>303</v>
      </c>
      <c r="J747" s="46" t="s">
        <v>304</v>
      </c>
      <c r="K747" s="41"/>
      <c r="L747" s="86"/>
      <c r="M747" s="44"/>
    </row>
    <row r="748" spans="1:13" s="3" customFormat="1" x14ac:dyDescent="0.15">
      <c r="A748" s="34" t="str">
        <f>IF(ISBLANK(E748),"", COUNT($A$3:A747)+1)</f>
        <v/>
      </c>
      <c r="B748" s="47"/>
      <c r="C748" s="56"/>
      <c r="D748" s="47"/>
      <c r="E748" s="136"/>
      <c r="F748" s="47"/>
      <c r="G748" s="50"/>
      <c r="H748" s="50"/>
      <c r="I748" s="80" t="s">
        <v>299</v>
      </c>
      <c r="J748" s="78" t="s">
        <v>300</v>
      </c>
      <c r="K748" s="78"/>
      <c r="L748" s="85"/>
      <c r="M748" s="53"/>
    </row>
    <row r="749" spans="1:13" x14ac:dyDescent="0.15">
      <c r="A749" s="34">
        <f>IF(ISBLANK(E749),"", COUNT($A$3:A748)+1)</f>
        <v>235</v>
      </c>
      <c r="B749" s="37" t="s">
        <v>939</v>
      </c>
      <c r="C749" s="36"/>
      <c r="D749" s="35"/>
      <c r="E749" s="133" t="s">
        <v>1488</v>
      </c>
      <c r="F749" s="35" t="s">
        <v>1209</v>
      </c>
      <c r="G749" s="38" t="s">
        <v>1287</v>
      </c>
      <c r="H749" s="38"/>
      <c r="I749" s="79"/>
      <c r="J749" s="46"/>
      <c r="K749" s="41">
        <f>IF(ISNUMBER(L749), SUM($L$3:L748)+1,"")</f>
        <v>415</v>
      </c>
      <c r="L749" s="86">
        <v>4</v>
      </c>
      <c r="M749" s="44"/>
    </row>
    <row r="750" spans="1:13" x14ac:dyDescent="0.15">
      <c r="A750" s="34" t="str">
        <f>IF(ISBLANK(E750),"", COUNT($A$3:A749)+1)</f>
        <v/>
      </c>
      <c r="B750" s="37"/>
      <c r="C750" s="36"/>
      <c r="D750" s="35"/>
      <c r="E750" s="136"/>
      <c r="F750" s="35"/>
      <c r="G750" s="38"/>
      <c r="H750" s="38"/>
      <c r="I750" s="79" t="s">
        <v>305</v>
      </c>
      <c r="J750" s="46" t="s">
        <v>306</v>
      </c>
      <c r="K750" s="41"/>
      <c r="L750" s="86"/>
      <c r="M750" s="44"/>
    </row>
    <row r="751" spans="1:13" x14ac:dyDescent="0.15">
      <c r="A751" s="34">
        <f>IF(ISBLANK(E751),"", COUNT($A$3:A750)+1)</f>
        <v>236</v>
      </c>
      <c r="B751" s="37" t="s">
        <v>939</v>
      </c>
      <c r="C751" s="36"/>
      <c r="D751" s="35"/>
      <c r="E751" s="133" t="s">
        <v>1487</v>
      </c>
      <c r="F751" s="35" t="s">
        <v>1210</v>
      </c>
      <c r="G751" s="38" t="s">
        <v>1287</v>
      </c>
      <c r="H751" s="38"/>
      <c r="I751" s="79"/>
      <c r="J751" s="46"/>
      <c r="K751" s="41">
        <f>IF(ISNUMBER(L751), SUM($L$3:L749)+1,"")</f>
        <v>419</v>
      </c>
      <c r="L751" s="86">
        <v>4</v>
      </c>
      <c r="M751" s="44"/>
    </row>
    <row r="752" spans="1:13" x14ac:dyDescent="0.15">
      <c r="A752" s="34" t="str">
        <f>IF(ISBLANK(E752),"", COUNT($A$3:A751)+1)</f>
        <v/>
      </c>
      <c r="B752" s="37"/>
      <c r="C752" s="36"/>
      <c r="D752" s="35"/>
      <c r="E752" s="136"/>
      <c r="F752" s="35"/>
      <c r="G752" s="38"/>
      <c r="H752" s="38"/>
      <c r="I752" s="79" t="s">
        <v>307</v>
      </c>
      <c r="J752" s="46" t="s">
        <v>308</v>
      </c>
      <c r="K752" s="41"/>
      <c r="L752" s="86"/>
      <c r="M752" s="44"/>
    </row>
    <row r="753" spans="1:13" x14ac:dyDescent="0.15">
      <c r="A753" s="34">
        <f>IF(ISBLANK(E753),"", COUNT($A$3:A752)+1)</f>
        <v>237</v>
      </c>
      <c r="B753" s="37" t="s">
        <v>939</v>
      </c>
      <c r="C753" s="36"/>
      <c r="D753" s="35"/>
      <c r="E753" s="133" t="s">
        <v>1486</v>
      </c>
      <c r="F753" s="35" t="s">
        <v>1211</v>
      </c>
      <c r="G753" s="38" t="s">
        <v>1287</v>
      </c>
      <c r="H753" s="38"/>
      <c r="I753" s="79"/>
      <c r="J753" s="46"/>
      <c r="K753" s="41">
        <f>IF(ISNUMBER(L753), SUM($L$3:L751)+1,"")</f>
        <v>423</v>
      </c>
      <c r="L753" s="86">
        <v>4</v>
      </c>
      <c r="M753" s="44"/>
    </row>
    <row r="754" spans="1:13" x14ac:dyDescent="0.15">
      <c r="A754" s="34" t="str">
        <f>IF(ISBLANK(E754),"", COUNT($A$3:A753)+1)</f>
        <v/>
      </c>
      <c r="B754" s="37"/>
      <c r="C754" s="36"/>
      <c r="D754" s="35"/>
      <c r="E754" s="136"/>
      <c r="F754" s="35"/>
      <c r="G754" s="38"/>
      <c r="H754" s="38"/>
      <c r="I754" s="79" t="s">
        <v>309</v>
      </c>
      <c r="J754" s="46" t="s">
        <v>310</v>
      </c>
      <c r="K754" s="41"/>
      <c r="L754" s="86"/>
      <c r="M754" s="44"/>
    </row>
    <row r="755" spans="1:13" x14ac:dyDescent="0.15">
      <c r="A755" s="34">
        <f>IF(ISBLANK(E755),"", COUNT($A$3:A754)+1)</f>
        <v>238</v>
      </c>
      <c r="B755" s="37" t="s">
        <v>939</v>
      </c>
      <c r="C755" s="36"/>
      <c r="D755" s="35"/>
      <c r="E755" s="133" t="s">
        <v>1485</v>
      </c>
      <c r="F755" s="35" t="s">
        <v>1212</v>
      </c>
      <c r="G755" s="38" t="s">
        <v>1287</v>
      </c>
      <c r="H755" s="38"/>
      <c r="I755" s="79"/>
      <c r="J755" s="46"/>
      <c r="K755" s="41">
        <f>IF(ISNUMBER(L755), SUM($L$3:L753)+1,"")</f>
        <v>427</v>
      </c>
      <c r="L755" s="86">
        <v>4</v>
      </c>
      <c r="M755" s="44"/>
    </row>
    <row r="756" spans="1:13" x14ac:dyDescent="0.15">
      <c r="A756" s="34" t="str">
        <f>IF(ISBLANK(E756),"", COUNT($A$3:A755)+1)</f>
        <v/>
      </c>
      <c r="B756" s="37"/>
      <c r="C756" s="36"/>
      <c r="D756" s="35"/>
      <c r="E756" s="50"/>
      <c r="F756" s="35"/>
      <c r="G756" s="38"/>
      <c r="H756" s="38"/>
      <c r="I756" s="79" t="s">
        <v>311</v>
      </c>
      <c r="J756" s="46" t="s">
        <v>312</v>
      </c>
      <c r="K756" s="41"/>
      <c r="L756" s="86"/>
      <c r="M756" s="44"/>
    </row>
    <row r="757" spans="1:13" x14ac:dyDescent="0.25">
      <c r="A757" s="34">
        <f>IF(ISBLANK(E757),"", COUNT($A$3:A756)+1)</f>
        <v>239</v>
      </c>
      <c r="B757" s="37" t="s">
        <v>939</v>
      </c>
      <c r="C757" s="36"/>
      <c r="D757" s="35"/>
      <c r="E757" s="133" t="s">
        <v>1430</v>
      </c>
      <c r="F757" s="35" t="s">
        <v>1213</v>
      </c>
      <c r="G757" s="38" t="s">
        <v>1287</v>
      </c>
      <c r="H757" s="38"/>
      <c r="I757" s="87"/>
      <c r="J757" s="88"/>
      <c r="K757" s="41">
        <f>IF(ISNUMBER(L757), SUM($L$3:L755)+1,"")</f>
        <v>431</v>
      </c>
      <c r="L757" s="86">
        <v>3</v>
      </c>
      <c r="M757" s="44"/>
    </row>
    <row r="758" spans="1:13" x14ac:dyDescent="0.25">
      <c r="A758" s="34" t="str">
        <f>IF(ISBLANK(E758),"", COUNT($A$3:A757)+1)</f>
        <v/>
      </c>
      <c r="B758" s="37"/>
      <c r="C758" s="36"/>
      <c r="D758" s="35"/>
      <c r="E758" s="136"/>
      <c r="F758" s="35"/>
      <c r="G758" s="38"/>
      <c r="H758" s="38"/>
      <c r="I758" s="87" t="s">
        <v>313</v>
      </c>
      <c r="J758" s="88" t="s">
        <v>314</v>
      </c>
      <c r="K758" s="41"/>
      <c r="L758" s="86"/>
      <c r="M758" s="44"/>
    </row>
    <row r="759" spans="1:13" s="3" customFormat="1" x14ac:dyDescent="0.25">
      <c r="A759" s="34" t="str">
        <f>IF(ISBLANK(E759),"", COUNT($A$3:A758)+1)</f>
        <v/>
      </c>
      <c r="B759" s="47"/>
      <c r="C759" s="56"/>
      <c r="D759" s="47"/>
      <c r="E759" s="136"/>
      <c r="F759" s="47"/>
      <c r="G759" s="50"/>
      <c r="H759" s="50"/>
      <c r="I759" s="89" t="s">
        <v>315</v>
      </c>
      <c r="J759" s="90" t="s">
        <v>316</v>
      </c>
      <c r="K759" s="90"/>
      <c r="L759" s="85"/>
      <c r="M759" s="53"/>
    </row>
    <row r="760" spans="1:13" s="3" customFormat="1" x14ac:dyDescent="0.25">
      <c r="A760" s="34" t="str">
        <f>IF(ISBLANK(E760),"", COUNT($A$3:A759)+1)</f>
        <v/>
      </c>
      <c r="B760" s="47"/>
      <c r="C760" s="56"/>
      <c r="D760" s="47"/>
      <c r="E760" s="136"/>
      <c r="F760" s="47"/>
      <c r="G760" s="50"/>
      <c r="H760" s="50"/>
      <c r="I760" s="89" t="s">
        <v>317</v>
      </c>
      <c r="J760" s="90" t="s">
        <v>318</v>
      </c>
      <c r="K760" s="90"/>
      <c r="L760" s="85"/>
      <c r="M760" s="53"/>
    </row>
    <row r="761" spans="1:13" s="3" customFormat="1" x14ac:dyDescent="0.25">
      <c r="A761" s="34" t="str">
        <f>IF(ISBLANK(E761),"", COUNT($A$3:A760)+1)</f>
        <v/>
      </c>
      <c r="B761" s="47"/>
      <c r="C761" s="56"/>
      <c r="D761" s="47"/>
      <c r="E761" s="136"/>
      <c r="F761" s="47"/>
      <c r="G761" s="50"/>
      <c r="H761" s="50"/>
      <c r="I761" s="89" t="s">
        <v>319</v>
      </c>
      <c r="J761" s="90" t="s">
        <v>320</v>
      </c>
      <c r="K761" s="90"/>
      <c r="L761" s="85"/>
      <c r="M761" s="53"/>
    </row>
    <row r="762" spans="1:13" x14ac:dyDescent="0.25">
      <c r="A762" s="34">
        <f>IF(ISBLANK(E762),"", COUNT($A$3:A761)+1)</f>
        <v>240</v>
      </c>
      <c r="B762" s="37" t="s">
        <v>939</v>
      </c>
      <c r="C762" s="36"/>
      <c r="D762" s="35"/>
      <c r="E762" s="133" t="s">
        <v>1431</v>
      </c>
      <c r="F762" s="35" t="s">
        <v>1214</v>
      </c>
      <c r="G762" s="38" t="s">
        <v>1287</v>
      </c>
      <c r="H762" s="38"/>
      <c r="I762" s="91"/>
      <c r="J762" s="88"/>
      <c r="K762" s="41">
        <f>IF(ISNUMBER(L762), SUM($L$3:L761)+1,"")</f>
        <v>434</v>
      </c>
      <c r="L762" s="86">
        <v>3</v>
      </c>
      <c r="M762" s="44"/>
    </row>
    <row r="763" spans="1:13" x14ac:dyDescent="0.25">
      <c r="A763" s="34" t="str">
        <f>IF(ISBLANK(E763),"", COUNT($A$3:A762)+1)</f>
        <v/>
      </c>
      <c r="B763" s="37"/>
      <c r="C763" s="36"/>
      <c r="D763" s="35"/>
      <c r="E763" s="50"/>
      <c r="F763" s="35"/>
      <c r="G763" s="38"/>
      <c r="H763" s="38"/>
      <c r="I763" s="91" t="s">
        <v>321</v>
      </c>
      <c r="J763" s="88" t="s">
        <v>322</v>
      </c>
      <c r="K763" s="41"/>
      <c r="L763" s="86"/>
      <c r="M763" s="44"/>
    </row>
    <row r="764" spans="1:13" s="3" customFormat="1" x14ac:dyDescent="0.25">
      <c r="A764" s="34" t="str">
        <f>IF(ISBLANK(E764),"", COUNT($A$3:A763)+1)</f>
        <v/>
      </c>
      <c r="B764" s="47"/>
      <c r="C764" s="56"/>
      <c r="D764" s="47"/>
      <c r="E764" s="50"/>
      <c r="F764" s="47"/>
      <c r="G764" s="50"/>
      <c r="H764" s="50"/>
      <c r="I764" s="92" t="s">
        <v>323</v>
      </c>
      <c r="J764" s="90" t="s">
        <v>324</v>
      </c>
      <c r="K764" s="90"/>
      <c r="L764" s="85"/>
      <c r="M764" s="53"/>
    </row>
    <row r="765" spans="1:13" s="3" customFormat="1" x14ac:dyDescent="0.25">
      <c r="A765" s="34" t="str">
        <f>IF(ISBLANK(E765),"", COUNT($A$3:A764)+1)</f>
        <v/>
      </c>
      <c r="B765" s="47"/>
      <c r="C765" s="56"/>
      <c r="D765" s="47"/>
      <c r="E765" s="50"/>
      <c r="F765" s="47"/>
      <c r="G765" s="50"/>
      <c r="H765" s="50"/>
      <c r="I765" s="92" t="s">
        <v>325</v>
      </c>
      <c r="J765" s="90" t="s">
        <v>326</v>
      </c>
      <c r="K765" s="90"/>
      <c r="L765" s="85"/>
      <c r="M765" s="53"/>
    </row>
    <row r="766" spans="1:13" s="3" customFormat="1" x14ac:dyDescent="0.25">
      <c r="A766" s="34" t="str">
        <f>IF(ISBLANK(E766),"", COUNT($A$3:A765)+1)</f>
        <v/>
      </c>
      <c r="B766" s="47"/>
      <c r="C766" s="56"/>
      <c r="D766" s="47"/>
      <c r="E766" s="50"/>
      <c r="F766" s="47"/>
      <c r="G766" s="50"/>
      <c r="H766" s="50"/>
      <c r="I766" s="92" t="s">
        <v>327</v>
      </c>
      <c r="J766" s="90" t="s">
        <v>328</v>
      </c>
      <c r="K766" s="90"/>
      <c r="L766" s="85"/>
      <c r="M766" s="53"/>
    </row>
    <row r="767" spans="1:13" x14ac:dyDescent="0.25">
      <c r="A767" s="34">
        <f>IF(ISBLANK(E767),"", COUNT($A$3:A766)+1)</f>
        <v>241</v>
      </c>
      <c r="B767" s="37" t="s">
        <v>939</v>
      </c>
      <c r="C767" s="36"/>
      <c r="D767" s="35"/>
      <c r="E767" s="133" t="s">
        <v>1432</v>
      </c>
      <c r="F767" s="35" t="s">
        <v>1215</v>
      </c>
      <c r="G767" s="38" t="s">
        <v>1287</v>
      </c>
      <c r="H767" s="93"/>
      <c r="I767" s="91"/>
      <c r="J767" s="88"/>
      <c r="K767" s="41">
        <f>IF(ISNUMBER(L767), SUM($L$3:L766)+1,"")</f>
        <v>437</v>
      </c>
      <c r="L767" s="86">
        <v>3</v>
      </c>
      <c r="M767" s="44"/>
    </row>
    <row r="768" spans="1:13" x14ac:dyDescent="0.25">
      <c r="A768" s="34" t="str">
        <f>IF(ISBLANK(E768),"", COUNT($A$3:A767)+1)</f>
        <v/>
      </c>
      <c r="B768" s="37"/>
      <c r="C768" s="36"/>
      <c r="D768" s="35"/>
      <c r="E768" s="137"/>
      <c r="F768" s="35"/>
      <c r="G768" s="38"/>
      <c r="H768" s="93"/>
      <c r="I768" s="91" t="s">
        <v>329</v>
      </c>
      <c r="J768" s="88" t="s">
        <v>330</v>
      </c>
      <c r="K768" s="41"/>
      <c r="L768" s="86"/>
      <c r="M768" s="44"/>
    </row>
    <row r="769" spans="1:13" s="3" customFormat="1" x14ac:dyDescent="0.25">
      <c r="A769" s="34" t="str">
        <f>IF(ISBLANK(E769),"", COUNT($A$3:A768)+1)</f>
        <v/>
      </c>
      <c r="B769" s="47"/>
      <c r="C769" s="56"/>
      <c r="D769" s="47"/>
      <c r="E769" s="137"/>
      <c r="F769" s="47"/>
      <c r="G769" s="94"/>
      <c r="H769" s="94"/>
      <c r="I769" s="92" t="s">
        <v>331</v>
      </c>
      <c r="J769" s="95" t="s">
        <v>332</v>
      </c>
      <c r="K769" s="95"/>
      <c r="L769" s="85"/>
      <c r="M769" s="53"/>
    </row>
    <row r="770" spans="1:13" x14ac:dyDescent="0.25">
      <c r="A770" s="34">
        <f>IF(ISBLANK(E770),"", COUNT($A$3:A769)+1)</f>
        <v>242</v>
      </c>
      <c r="B770" s="37" t="s">
        <v>939</v>
      </c>
      <c r="C770" s="36"/>
      <c r="D770" s="35"/>
      <c r="E770" s="133" t="s">
        <v>1484</v>
      </c>
      <c r="F770" s="35" t="s">
        <v>1216</v>
      </c>
      <c r="G770" s="38" t="s">
        <v>1287</v>
      </c>
      <c r="H770" s="93"/>
      <c r="I770" s="91"/>
      <c r="J770" s="38"/>
      <c r="K770" s="41">
        <f>IF(ISNUMBER(L770), SUM($L$3:L769)+1,"")</f>
        <v>440</v>
      </c>
      <c r="L770" s="86">
        <v>3</v>
      </c>
      <c r="M770" s="44"/>
    </row>
    <row r="771" spans="1:13" x14ac:dyDescent="0.25">
      <c r="A771" s="34" t="str">
        <f>IF(ISBLANK(E771),"", COUNT($A$3:A770)+1)</f>
        <v/>
      </c>
      <c r="B771" s="37"/>
      <c r="C771" s="36"/>
      <c r="D771" s="35"/>
      <c r="E771" s="137"/>
      <c r="F771" s="35"/>
      <c r="G771" s="38"/>
      <c r="H771" s="93"/>
      <c r="I771" s="91" t="s">
        <v>333</v>
      </c>
      <c r="J771" s="38" t="s">
        <v>334</v>
      </c>
      <c r="K771" s="41"/>
      <c r="L771" s="86"/>
      <c r="M771" s="44"/>
    </row>
    <row r="772" spans="1:13" s="3" customFormat="1" x14ac:dyDescent="0.25">
      <c r="A772" s="34" t="str">
        <f>IF(ISBLANK(E772),"", COUNT($A$3:A771)+1)</f>
        <v/>
      </c>
      <c r="B772" s="47"/>
      <c r="C772" s="56"/>
      <c r="D772" s="47"/>
      <c r="E772" s="137"/>
      <c r="F772" s="47"/>
      <c r="G772" s="94"/>
      <c r="H772" s="94"/>
      <c r="I772" s="92" t="s">
        <v>335</v>
      </c>
      <c r="J772" s="95" t="s">
        <v>336</v>
      </c>
      <c r="K772" s="95"/>
      <c r="L772" s="85"/>
      <c r="M772" s="53"/>
    </row>
    <row r="773" spans="1:13" x14ac:dyDescent="0.25">
      <c r="A773" s="34">
        <f>IF(ISBLANK(E773),"", COUNT($A$3:A772)+1)</f>
        <v>243</v>
      </c>
      <c r="B773" s="37" t="s">
        <v>939</v>
      </c>
      <c r="C773" s="36"/>
      <c r="D773" s="35"/>
      <c r="E773" s="133" t="s">
        <v>1483</v>
      </c>
      <c r="F773" s="35" t="s">
        <v>1217</v>
      </c>
      <c r="G773" s="38" t="s">
        <v>1287</v>
      </c>
      <c r="H773" s="93"/>
      <c r="I773" s="87"/>
      <c r="J773" s="38"/>
      <c r="K773" s="41">
        <f>IF(ISNUMBER(L773), SUM($L$3:L772)+1,"")</f>
        <v>443</v>
      </c>
      <c r="L773" s="86">
        <v>3</v>
      </c>
      <c r="M773" s="44"/>
    </row>
    <row r="774" spans="1:13" x14ac:dyDescent="0.25">
      <c r="A774" s="34" t="str">
        <f>IF(ISBLANK(E774),"", COUNT($A$3:A773)+1)</f>
        <v/>
      </c>
      <c r="B774" s="37"/>
      <c r="C774" s="36"/>
      <c r="D774" s="35"/>
      <c r="E774" s="137"/>
      <c r="F774" s="35"/>
      <c r="G774" s="38"/>
      <c r="H774" s="93"/>
      <c r="I774" s="87" t="s">
        <v>337</v>
      </c>
      <c r="J774" s="38" t="s">
        <v>338</v>
      </c>
      <c r="K774" s="41"/>
      <c r="L774" s="86"/>
      <c r="M774" s="44"/>
    </row>
    <row r="775" spans="1:13" s="3" customFormat="1" x14ac:dyDescent="0.25">
      <c r="A775" s="34" t="str">
        <f>IF(ISBLANK(E775),"", COUNT($A$3:A774)+1)</f>
        <v/>
      </c>
      <c r="B775" s="47"/>
      <c r="C775" s="56"/>
      <c r="D775" s="47"/>
      <c r="E775" s="137"/>
      <c r="F775" s="47"/>
      <c r="G775" s="94"/>
      <c r="H775" s="94"/>
      <c r="I775" s="89" t="s">
        <v>339</v>
      </c>
      <c r="J775" s="95" t="s">
        <v>340</v>
      </c>
      <c r="K775" s="95"/>
      <c r="L775" s="85"/>
      <c r="M775" s="53"/>
    </row>
    <row r="776" spans="1:13" s="3" customFormat="1" x14ac:dyDescent="0.25">
      <c r="A776" s="34" t="str">
        <f>IF(ISBLANK(E776),"", COUNT($A$3:A775)+1)</f>
        <v/>
      </c>
      <c r="B776" s="47"/>
      <c r="C776" s="56"/>
      <c r="D776" s="47"/>
      <c r="E776" s="137"/>
      <c r="F776" s="47"/>
      <c r="G776" s="94"/>
      <c r="H776" s="94"/>
      <c r="I776" s="89" t="s">
        <v>341</v>
      </c>
      <c r="J776" s="95" t="s">
        <v>342</v>
      </c>
      <c r="K776" s="95"/>
      <c r="L776" s="85"/>
      <c r="M776" s="53"/>
    </row>
    <row r="777" spans="1:13" s="3" customFormat="1" x14ac:dyDescent="0.25">
      <c r="A777" s="34" t="str">
        <f>IF(ISBLANK(E777),"", COUNT($A$3:A776)+1)</f>
        <v/>
      </c>
      <c r="B777" s="47"/>
      <c r="C777" s="56"/>
      <c r="D777" s="47"/>
      <c r="E777" s="137"/>
      <c r="F777" s="47"/>
      <c r="G777" s="94"/>
      <c r="H777" s="94"/>
      <c r="I777" s="89" t="s">
        <v>343</v>
      </c>
      <c r="J777" s="95" t="s">
        <v>192</v>
      </c>
      <c r="K777" s="95"/>
      <c r="L777" s="85"/>
      <c r="M777" s="53"/>
    </row>
    <row r="778" spans="1:13" x14ac:dyDescent="0.25">
      <c r="A778" s="34">
        <f>IF(ISBLANK(E778),"", COUNT($A$3:A777)+1)</f>
        <v>244</v>
      </c>
      <c r="B778" s="37" t="s">
        <v>939</v>
      </c>
      <c r="C778" s="36"/>
      <c r="D778" s="35"/>
      <c r="E778" s="134" t="s">
        <v>1602</v>
      </c>
      <c r="F778" s="35" t="s">
        <v>1218</v>
      </c>
      <c r="G778" s="38" t="s">
        <v>1287</v>
      </c>
      <c r="H778" s="93"/>
      <c r="I778" s="91"/>
      <c r="J778" s="96"/>
      <c r="K778" s="41">
        <f>IF(ISNUMBER(L778), SUM($L$3:L777)+1,"")</f>
        <v>446</v>
      </c>
      <c r="L778" s="86">
        <v>3</v>
      </c>
      <c r="M778" s="44"/>
    </row>
    <row r="779" spans="1:13" x14ac:dyDescent="0.25">
      <c r="A779" s="34" t="str">
        <f>IF(ISBLANK(E779),"", COUNT($A$3:A778)+1)</f>
        <v/>
      </c>
      <c r="B779" s="37"/>
      <c r="C779" s="36"/>
      <c r="D779" s="35"/>
      <c r="E779" s="137"/>
      <c r="F779" s="35"/>
      <c r="G779" s="38"/>
      <c r="H779" s="93"/>
      <c r="I779" s="91" t="s">
        <v>344</v>
      </c>
      <c r="J779" s="96" t="s">
        <v>345</v>
      </c>
      <c r="K779" s="41"/>
      <c r="L779" s="86"/>
      <c r="M779" s="44"/>
    </row>
    <row r="780" spans="1:13" s="3" customFormat="1" x14ac:dyDescent="0.25">
      <c r="A780" s="34" t="str">
        <f>IF(ISBLANK(E780),"", COUNT($A$3:A779)+1)</f>
        <v/>
      </c>
      <c r="B780" s="47"/>
      <c r="C780" s="56"/>
      <c r="D780" s="47"/>
      <c r="E780" s="137"/>
      <c r="F780" s="47"/>
      <c r="G780" s="94"/>
      <c r="H780" s="94"/>
      <c r="I780" s="92" t="s">
        <v>346</v>
      </c>
      <c r="J780" s="97" t="s">
        <v>347</v>
      </c>
      <c r="K780" s="97"/>
      <c r="L780" s="85"/>
      <c r="M780" s="53"/>
    </row>
    <row r="781" spans="1:13" s="3" customFormat="1" x14ac:dyDescent="0.25">
      <c r="A781" s="34" t="str">
        <f>IF(ISBLANK(E781),"", COUNT($A$3:A780)+1)</f>
        <v/>
      </c>
      <c r="B781" s="47"/>
      <c r="C781" s="56"/>
      <c r="D781" s="47"/>
      <c r="E781" s="137"/>
      <c r="F781" s="47"/>
      <c r="G781" s="94"/>
      <c r="H781" s="94"/>
      <c r="I781" s="92" t="s">
        <v>348</v>
      </c>
      <c r="J781" s="97" t="s">
        <v>349</v>
      </c>
      <c r="K781" s="97"/>
      <c r="L781" s="85"/>
      <c r="M781" s="53"/>
    </row>
    <row r="782" spans="1:13" x14ac:dyDescent="0.25">
      <c r="A782" s="34">
        <f>IF(ISBLANK(E782),"", COUNT($A$3:A781)+1)</f>
        <v>245</v>
      </c>
      <c r="B782" s="37" t="s">
        <v>939</v>
      </c>
      <c r="C782" s="36"/>
      <c r="D782" s="35"/>
      <c r="E782" s="134" t="s">
        <v>1603</v>
      </c>
      <c r="F782" s="35" t="s">
        <v>1219</v>
      </c>
      <c r="G782" s="38" t="s">
        <v>1287</v>
      </c>
      <c r="H782" s="93"/>
      <c r="I782" s="91"/>
      <c r="J782" s="96"/>
      <c r="K782" s="41">
        <f>IF(ISNUMBER(L782), SUM($L$3:L781)+1,"")</f>
        <v>449</v>
      </c>
      <c r="L782" s="86">
        <v>3</v>
      </c>
      <c r="M782" s="44"/>
    </row>
    <row r="783" spans="1:13" x14ac:dyDescent="0.25">
      <c r="A783" s="34" t="str">
        <f>IF(ISBLANK(E783),"", COUNT($A$3:A782)+1)</f>
        <v/>
      </c>
      <c r="B783" s="37"/>
      <c r="C783" s="36"/>
      <c r="D783" s="35"/>
      <c r="E783" s="137"/>
      <c r="F783" s="35"/>
      <c r="G783" s="38"/>
      <c r="H783" s="93"/>
      <c r="I783" s="91" t="s">
        <v>350</v>
      </c>
      <c r="J783" s="96" t="s">
        <v>351</v>
      </c>
      <c r="K783" s="41"/>
      <c r="L783" s="86"/>
      <c r="M783" s="44"/>
    </row>
    <row r="784" spans="1:13" s="3" customFormat="1" x14ac:dyDescent="0.25">
      <c r="A784" s="34" t="str">
        <f>IF(ISBLANK(E784),"", COUNT($A$3:A783)+1)</f>
        <v/>
      </c>
      <c r="B784" s="47"/>
      <c r="C784" s="56"/>
      <c r="D784" s="47"/>
      <c r="E784" s="137"/>
      <c r="F784" s="47"/>
      <c r="G784" s="94"/>
      <c r="H784" s="94"/>
      <c r="I784" s="92" t="s">
        <v>352</v>
      </c>
      <c r="J784" s="97" t="s">
        <v>353</v>
      </c>
      <c r="K784" s="97"/>
      <c r="L784" s="85"/>
      <c r="M784" s="53"/>
    </row>
    <row r="785" spans="1:13" s="3" customFormat="1" x14ac:dyDescent="0.25">
      <c r="A785" s="34" t="str">
        <f>IF(ISBLANK(E785),"", COUNT($A$3:A784)+1)</f>
        <v/>
      </c>
      <c r="B785" s="47"/>
      <c r="C785" s="56"/>
      <c r="D785" s="47"/>
      <c r="E785" s="137"/>
      <c r="F785" s="47"/>
      <c r="G785" s="94"/>
      <c r="H785" s="94"/>
      <c r="I785" s="92" t="s">
        <v>354</v>
      </c>
      <c r="J785" s="97" t="s">
        <v>355</v>
      </c>
      <c r="K785" s="97"/>
      <c r="L785" s="85"/>
      <c r="M785" s="53"/>
    </row>
    <row r="786" spans="1:13" s="3" customFormat="1" x14ac:dyDescent="0.25">
      <c r="A786" s="34" t="str">
        <f>IF(ISBLANK(E786),"", COUNT($A$3:A785)+1)</f>
        <v/>
      </c>
      <c r="B786" s="47"/>
      <c r="C786" s="56"/>
      <c r="D786" s="47"/>
      <c r="E786" s="137"/>
      <c r="F786" s="47"/>
      <c r="G786" s="94"/>
      <c r="H786" s="94"/>
      <c r="I786" s="92" t="s">
        <v>356</v>
      </c>
      <c r="J786" s="97" t="s">
        <v>357</v>
      </c>
      <c r="K786" s="97"/>
      <c r="L786" s="85"/>
      <c r="M786" s="53"/>
    </row>
    <row r="787" spans="1:13" s="3" customFormat="1" x14ac:dyDescent="0.25">
      <c r="A787" s="34" t="str">
        <f>IF(ISBLANK(E787),"", COUNT($A$3:A786)+1)</f>
        <v/>
      </c>
      <c r="B787" s="47"/>
      <c r="C787" s="56"/>
      <c r="D787" s="47"/>
      <c r="E787" s="137"/>
      <c r="F787" s="47"/>
      <c r="G787" s="94"/>
      <c r="H787" s="94"/>
      <c r="I787" s="92" t="s">
        <v>358</v>
      </c>
      <c r="J787" s="97" t="s">
        <v>359</v>
      </c>
      <c r="K787" s="97"/>
      <c r="L787" s="85"/>
      <c r="M787" s="53"/>
    </row>
    <row r="788" spans="1:13" s="3" customFormat="1" x14ac:dyDescent="0.25">
      <c r="A788" s="34" t="str">
        <f>IF(ISBLANK(E788),"", COUNT($A$3:A787)+1)</f>
        <v/>
      </c>
      <c r="B788" s="47"/>
      <c r="C788" s="56"/>
      <c r="D788" s="47"/>
      <c r="E788" s="137"/>
      <c r="F788" s="47"/>
      <c r="G788" s="94"/>
      <c r="H788" s="94"/>
      <c r="I788" s="92" t="s">
        <v>360</v>
      </c>
      <c r="J788" s="97" t="s">
        <v>361</v>
      </c>
      <c r="K788" s="97"/>
      <c r="L788" s="85"/>
      <c r="M788" s="53"/>
    </row>
    <row r="789" spans="1:13" x14ac:dyDescent="0.25">
      <c r="A789" s="34">
        <f>IF(ISBLANK(E789),"", COUNT($A$3:A788)+1)</f>
        <v>246</v>
      </c>
      <c r="B789" s="37" t="s">
        <v>939</v>
      </c>
      <c r="C789" s="36"/>
      <c r="D789" s="35"/>
      <c r="E789" s="133" t="s">
        <v>1433</v>
      </c>
      <c r="F789" s="35" t="s">
        <v>1220</v>
      </c>
      <c r="G789" s="38" t="s">
        <v>1287</v>
      </c>
      <c r="H789" s="93"/>
      <c r="I789" s="91"/>
      <c r="J789" s="96"/>
      <c r="K789" s="41">
        <f>IF(ISNUMBER(L789), SUM($L$3:L788)+1,"")</f>
        <v>452</v>
      </c>
      <c r="L789" s="86">
        <v>3</v>
      </c>
      <c r="M789" s="44"/>
    </row>
    <row r="790" spans="1:13" x14ac:dyDescent="0.25">
      <c r="A790" s="34" t="str">
        <f>IF(ISBLANK(E790),"", COUNT($A$3:A789)+1)</f>
        <v/>
      </c>
      <c r="B790" s="37"/>
      <c r="C790" s="36"/>
      <c r="D790" s="35"/>
      <c r="E790" s="137"/>
      <c r="F790" s="35"/>
      <c r="G790" s="38"/>
      <c r="H790" s="93"/>
      <c r="I790" s="91" t="s">
        <v>362</v>
      </c>
      <c r="J790" s="96" t="s">
        <v>363</v>
      </c>
      <c r="K790" s="41"/>
      <c r="L790" s="86"/>
      <c r="M790" s="44"/>
    </row>
    <row r="791" spans="1:13" s="3" customFormat="1" x14ac:dyDescent="0.25">
      <c r="A791" s="34" t="str">
        <f>IF(ISBLANK(E791),"", COUNT($A$3:A790)+1)</f>
        <v/>
      </c>
      <c r="B791" s="47"/>
      <c r="C791" s="56"/>
      <c r="D791" s="47"/>
      <c r="E791" s="137"/>
      <c r="F791" s="47"/>
      <c r="G791" s="94"/>
      <c r="H791" s="94"/>
      <c r="I791" s="92" t="s">
        <v>364</v>
      </c>
      <c r="J791" s="97" t="s">
        <v>365</v>
      </c>
      <c r="K791" s="97"/>
      <c r="L791" s="85"/>
      <c r="M791" s="53"/>
    </row>
    <row r="792" spans="1:13" s="3" customFormat="1" x14ac:dyDescent="0.25">
      <c r="A792" s="34" t="str">
        <f>IF(ISBLANK(E792),"", COUNT($A$3:A791)+1)</f>
        <v/>
      </c>
      <c r="B792" s="47"/>
      <c r="C792" s="56"/>
      <c r="D792" s="47"/>
      <c r="E792" s="137"/>
      <c r="F792" s="47"/>
      <c r="G792" s="94"/>
      <c r="H792" s="94"/>
      <c r="I792" s="92" t="s">
        <v>366</v>
      </c>
      <c r="J792" s="97" t="s">
        <v>367</v>
      </c>
      <c r="K792" s="97"/>
      <c r="L792" s="85"/>
      <c r="M792" s="53"/>
    </row>
    <row r="793" spans="1:13" s="3" customFormat="1" x14ac:dyDescent="0.25">
      <c r="A793" s="34" t="str">
        <f>IF(ISBLANK(E793),"", COUNT($A$3:A792)+1)</f>
        <v/>
      </c>
      <c r="B793" s="47"/>
      <c r="C793" s="56"/>
      <c r="D793" s="47"/>
      <c r="E793" s="137"/>
      <c r="F793" s="47"/>
      <c r="G793" s="94"/>
      <c r="H793" s="94"/>
      <c r="I793" s="92" t="s">
        <v>368</v>
      </c>
      <c r="J793" s="97" t="s">
        <v>369</v>
      </c>
      <c r="K793" s="97"/>
      <c r="L793" s="85"/>
      <c r="M793" s="53"/>
    </row>
    <row r="794" spans="1:13" x14ac:dyDescent="0.25">
      <c r="A794" s="34">
        <f>IF(ISBLANK(E794),"", COUNT($A$3:A793)+1)</f>
        <v>247</v>
      </c>
      <c r="B794" s="37" t="s">
        <v>939</v>
      </c>
      <c r="C794" s="36"/>
      <c r="D794" s="35"/>
      <c r="E794" s="134" t="s">
        <v>1604</v>
      </c>
      <c r="F794" s="35" t="s">
        <v>1221</v>
      </c>
      <c r="G794" s="38" t="s">
        <v>1287</v>
      </c>
      <c r="H794" s="93"/>
      <c r="I794" s="91"/>
      <c r="J794" s="96"/>
      <c r="K794" s="41">
        <f>IF(ISNUMBER(L794), SUM($L$3:L793)+1,"")</f>
        <v>455</v>
      </c>
      <c r="L794" s="86">
        <v>3</v>
      </c>
      <c r="M794" s="44"/>
    </row>
    <row r="795" spans="1:13" x14ac:dyDescent="0.25">
      <c r="A795" s="34" t="str">
        <f>IF(ISBLANK(E795),"", COUNT($A$3:A794)+1)</f>
        <v/>
      </c>
      <c r="B795" s="37"/>
      <c r="C795" s="36"/>
      <c r="D795" s="35"/>
      <c r="E795" s="137"/>
      <c r="F795" s="35"/>
      <c r="G795" s="38"/>
      <c r="H795" s="93"/>
      <c r="I795" s="91" t="s">
        <v>370</v>
      </c>
      <c r="J795" s="96" t="s">
        <v>371</v>
      </c>
      <c r="K795" s="41"/>
      <c r="L795" s="86"/>
      <c r="M795" s="44"/>
    </row>
    <row r="796" spans="1:13" s="3" customFormat="1" x14ac:dyDescent="0.25">
      <c r="A796" s="34" t="str">
        <f>IF(ISBLANK(E796),"", COUNT($A$3:A795)+1)</f>
        <v/>
      </c>
      <c r="B796" s="47"/>
      <c r="C796" s="56"/>
      <c r="D796" s="47"/>
      <c r="E796" s="137"/>
      <c r="F796" s="47"/>
      <c r="G796" s="94"/>
      <c r="H796" s="94"/>
      <c r="I796" s="92" t="s">
        <v>372</v>
      </c>
      <c r="J796" s="97" t="s">
        <v>373</v>
      </c>
      <c r="K796" s="97"/>
      <c r="L796" s="85"/>
      <c r="M796" s="53"/>
    </row>
    <row r="797" spans="1:13" s="3" customFormat="1" x14ac:dyDescent="0.25">
      <c r="A797" s="34" t="str">
        <f>IF(ISBLANK(E797),"", COUNT($A$3:A796)+1)</f>
        <v/>
      </c>
      <c r="B797" s="47"/>
      <c r="C797" s="56"/>
      <c r="D797" s="47"/>
      <c r="E797" s="137"/>
      <c r="F797" s="47"/>
      <c r="G797" s="94"/>
      <c r="H797" s="94"/>
      <c r="I797" s="92" t="s">
        <v>374</v>
      </c>
      <c r="J797" s="97" t="s">
        <v>375</v>
      </c>
      <c r="K797" s="97"/>
      <c r="L797" s="85"/>
      <c r="M797" s="53"/>
    </row>
    <row r="798" spans="1:13" x14ac:dyDescent="0.25">
      <c r="A798" s="34">
        <f>IF(ISBLANK(E798),"", COUNT($A$3:A797)+1)</f>
        <v>248</v>
      </c>
      <c r="B798" s="37" t="s">
        <v>939</v>
      </c>
      <c r="C798" s="36"/>
      <c r="D798" s="35"/>
      <c r="E798" s="133" t="s">
        <v>1434</v>
      </c>
      <c r="F798" s="35" t="s">
        <v>1222</v>
      </c>
      <c r="G798" s="38" t="s">
        <v>1287</v>
      </c>
      <c r="H798" s="93"/>
      <c r="I798" s="91"/>
      <c r="J798" s="38"/>
      <c r="K798" s="41">
        <f>IF(ISNUMBER(L798), SUM($L$3:L797)+1,"")</f>
        <v>458</v>
      </c>
      <c r="L798" s="86">
        <v>3</v>
      </c>
      <c r="M798" s="44"/>
    </row>
    <row r="799" spans="1:13" x14ac:dyDescent="0.25">
      <c r="A799" s="34" t="str">
        <f>IF(ISBLANK(E799),"", COUNT($A$3:A798)+1)</f>
        <v/>
      </c>
      <c r="B799" s="37"/>
      <c r="C799" s="36"/>
      <c r="D799" s="35"/>
      <c r="E799" s="137"/>
      <c r="F799" s="35"/>
      <c r="G799" s="38"/>
      <c r="H799" s="93"/>
      <c r="I799" s="91" t="s">
        <v>376</v>
      </c>
      <c r="J799" s="38" t="s">
        <v>377</v>
      </c>
      <c r="K799" s="41"/>
      <c r="L799" s="86"/>
      <c r="M799" s="44"/>
    </row>
    <row r="800" spans="1:13" s="3" customFormat="1" x14ac:dyDescent="0.25">
      <c r="A800" s="34" t="str">
        <f>IF(ISBLANK(E800),"", COUNT($A$3:A799)+1)</f>
        <v/>
      </c>
      <c r="B800" s="47"/>
      <c r="C800" s="56"/>
      <c r="D800" s="47"/>
      <c r="E800" s="137"/>
      <c r="F800" s="47"/>
      <c r="G800" s="94"/>
      <c r="H800" s="94"/>
      <c r="I800" s="92" t="s">
        <v>378</v>
      </c>
      <c r="J800" s="95" t="s">
        <v>379</v>
      </c>
      <c r="K800" s="95"/>
      <c r="L800" s="85"/>
      <c r="M800" s="53"/>
    </row>
    <row r="801" spans="1:13" s="3" customFormat="1" x14ac:dyDescent="0.25">
      <c r="A801" s="34" t="str">
        <f>IF(ISBLANK(E801),"", COUNT($A$3:A800)+1)</f>
        <v/>
      </c>
      <c r="B801" s="47"/>
      <c r="C801" s="56"/>
      <c r="D801" s="47"/>
      <c r="E801" s="137"/>
      <c r="F801" s="47"/>
      <c r="G801" s="94"/>
      <c r="H801" s="94"/>
      <c r="I801" s="92" t="s">
        <v>380</v>
      </c>
      <c r="J801" s="95" t="s">
        <v>381</v>
      </c>
      <c r="K801" s="95"/>
      <c r="L801" s="85"/>
      <c r="M801" s="53"/>
    </row>
    <row r="802" spans="1:13" x14ac:dyDescent="0.25">
      <c r="A802" s="34">
        <f>IF(ISBLANK(E802),"", COUNT($A$3:A801)+1)</f>
        <v>249</v>
      </c>
      <c r="B802" s="37" t="s">
        <v>939</v>
      </c>
      <c r="C802" s="36"/>
      <c r="D802" s="35"/>
      <c r="E802" s="133" t="s">
        <v>1482</v>
      </c>
      <c r="F802" s="35" t="s">
        <v>1223</v>
      </c>
      <c r="G802" s="38" t="s">
        <v>1287</v>
      </c>
      <c r="H802" s="93"/>
      <c r="I802" s="91"/>
      <c r="J802" s="38"/>
      <c r="K802" s="41">
        <f>IF(ISNUMBER(L802), SUM($L$3:L801)+1,"")</f>
        <v>461</v>
      </c>
      <c r="L802" s="86">
        <v>3</v>
      </c>
      <c r="M802" s="44"/>
    </row>
    <row r="803" spans="1:13" x14ac:dyDescent="0.25">
      <c r="A803" s="34" t="str">
        <f>IF(ISBLANK(E803),"", COUNT($A$3:A802)+1)</f>
        <v/>
      </c>
      <c r="B803" s="37"/>
      <c r="C803" s="36"/>
      <c r="D803" s="35"/>
      <c r="E803" s="94"/>
      <c r="F803" s="35"/>
      <c r="G803" s="38"/>
      <c r="H803" s="93"/>
      <c r="I803" s="91">
        <v>610</v>
      </c>
      <c r="J803" s="38" t="s">
        <v>382</v>
      </c>
      <c r="K803" s="41"/>
      <c r="L803" s="86"/>
      <c r="M803" s="44"/>
    </row>
    <row r="804" spans="1:13" s="3" customFormat="1" x14ac:dyDescent="0.25">
      <c r="A804" s="34" t="str">
        <f>IF(ISBLANK(E804),"", COUNT($A$3:A803)+1)</f>
        <v/>
      </c>
      <c r="B804" s="47"/>
      <c r="C804" s="56"/>
      <c r="D804" s="47"/>
      <c r="E804" s="94"/>
      <c r="F804" s="47"/>
      <c r="G804" s="94"/>
      <c r="H804" s="94"/>
      <c r="I804" s="92">
        <v>620</v>
      </c>
      <c r="J804" s="95" t="s">
        <v>383</v>
      </c>
      <c r="K804" s="95"/>
      <c r="L804" s="85"/>
      <c r="M804" s="53"/>
    </row>
    <row r="805" spans="1:13" s="3" customFormat="1" x14ac:dyDescent="0.25">
      <c r="A805" s="34" t="str">
        <f>IF(ISBLANK(E805),"", COUNT($A$3:A804)+1)</f>
        <v/>
      </c>
      <c r="B805" s="47"/>
      <c r="C805" s="56"/>
      <c r="D805" s="47"/>
      <c r="E805" s="94"/>
      <c r="F805" s="47"/>
      <c r="G805" s="94"/>
      <c r="H805" s="94"/>
      <c r="I805" s="92">
        <v>630</v>
      </c>
      <c r="J805" s="95" t="s">
        <v>384</v>
      </c>
      <c r="K805" s="95"/>
      <c r="L805" s="85"/>
      <c r="M805" s="53"/>
    </row>
    <row r="806" spans="1:13" s="3" customFormat="1" x14ac:dyDescent="0.25">
      <c r="A806" s="34" t="str">
        <f>IF(ISBLANK(E806),"", COUNT($A$3:A805)+1)</f>
        <v/>
      </c>
      <c r="B806" s="47"/>
      <c r="C806" s="56"/>
      <c r="D806" s="47"/>
      <c r="E806" s="94"/>
      <c r="F806" s="47"/>
      <c r="G806" s="94"/>
      <c r="H806" s="94"/>
      <c r="I806" s="92">
        <v>640</v>
      </c>
      <c r="J806" s="95" t="s">
        <v>385</v>
      </c>
      <c r="K806" s="95"/>
      <c r="L806" s="85"/>
      <c r="M806" s="53"/>
    </row>
    <row r="807" spans="1:13" s="3" customFormat="1" x14ac:dyDescent="0.25">
      <c r="A807" s="34" t="str">
        <f>IF(ISBLANK(E807),"", COUNT($A$3:A806)+1)</f>
        <v/>
      </c>
      <c r="B807" s="47"/>
      <c r="C807" s="56"/>
      <c r="D807" s="47"/>
      <c r="E807" s="94"/>
      <c r="F807" s="47"/>
      <c r="G807" s="94"/>
      <c r="H807" s="94"/>
      <c r="I807" s="92">
        <v>650</v>
      </c>
      <c r="J807" s="95" t="s">
        <v>386</v>
      </c>
      <c r="K807" s="95"/>
      <c r="L807" s="85"/>
      <c r="M807" s="53"/>
    </row>
    <row r="808" spans="1:13" s="3" customFormat="1" x14ac:dyDescent="0.25">
      <c r="A808" s="34" t="str">
        <f>IF(ISBLANK(E808),"", COUNT($A$3:A807)+1)</f>
        <v/>
      </c>
      <c r="B808" s="47"/>
      <c r="C808" s="56"/>
      <c r="D808" s="47"/>
      <c r="E808" s="94"/>
      <c r="F808" s="47"/>
      <c r="G808" s="94"/>
      <c r="H808" s="94"/>
      <c r="I808" s="92">
        <v>660</v>
      </c>
      <c r="J808" s="95" t="s">
        <v>387</v>
      </c>
      <c r="K808" s="95"/>
      <c r="L808" s="85"/>
      <c r="M808" s="53"/>
    </row>
    <row r="809" spans="1:13" s="3" customFormat="1" x14ac:dyDescent="0.25">
      <c r="A809" s="34" t="str">
        <f>IF(ISBLANK(E809),"", COUNT($A$3:A808)+1)</f>
        <v/>
      </c>
      <c r="B809" s="47"/>
      <c r="C809" s="56"/>
      <c r="D809" s="47"/>
      <c r="E809" s="94"/>
      <c r="F809" s="47"/>
      <c r="G809" s="94"/>
      <c r="H809" s="94"/>
      <c r="I809" s="92">
        <v>678</v>
      </c>
      <c r="J809" s="95" t="s">
        <v>388</v>
      </c>
      <c r="K809" s="95"/>
      <c r="L809" s="85"/>
      <c r="M809" s="53"/>
    </row>
    <row r="810" spans="1:13" x14ac:dyDescent="0.25">
      <c r="A810" s="34">
        <f>IF(ISBLANK(E810),"", COUNT($A$3:A809)+1)</f>
        <v>250</v>
      </c>
      <c r="B810" s="37" t="s">
        <v>939</v>
      </c>
      <c r="C810" s="36"/>
      <c r="D810" s="35"/>
      <c r="E810" s="133" t="s">
        <v>1481</v>
      </c>
      <c r="F810" s="35" t="s">
        <v>1224</v>
      </c>
      <c r="G810" s="38" t="s">
        <v>1287</v>
      </c>
      <c r="H810" s="93"/>
      <c r="I810" s="91"/>
      <c r="J810" s="38"/>
      <c r="K810" s="41">
        <f>IF(ISNUMBER(L810), SUM($L$3:L809)+1,"")</f>
        <v>464</v>
      </c>
      <c r="L810" s="86">
        <v>3</v>
      </c>
      <c r="M810" s="44"/>
    </row>
    <row r="811" spans="1:13" x14ac:dyDescent="0.25">
      <c r="A811" s="34" t="str">
        <f>IF(ISBLANK(E811),"", COUNT($A$3:A810)+1)</f>
        <v/>
      </c>
      <c r="B811" s="37"/>
      <c r="C811" s="36"/>
      <c r="D811" s="35"/>
      <c r="E811" s="137"/>
      <c r="F811" s="35"/>
      <c r="G811" s="38"/>
      <c r="H811" s="93"/>
      <c r="I811" s="91">
        <v>670</v>
      </c>
      <c r="J811" s="38" t="s">
        <v>389</v>
      </c>
      <c r="K811" s="41"/>
      <c r="L811" s="86"/>
      <c r="M811" s="44"/>
    </row>
    <row r="812" spans="1:13" s="3" customFormat="1" x14ac:dyDescent="0.25">
      <c r="A812" s="34" t="str">
        <f>IF(ISBLANK(E812),"", COUNT($A$3:A811)+1)</f>
        <v/>
      </c>
      <c r="B812" s="47"/>
      <c r="C812" s="56"/>
      <c r="D812" s="47"/>
      <c r="E812" s="137"/>
      <c r="F812" s="47"/>
      <c r="G812" s="94"/>
      <c r="H812" s="94"/>
      <c r="I812" s="92">
        <v>680</v>
      </c>
      <c r="J812" s="95" t="s">
        <v>390</v>
      </c>
      <c r="K812" s="95"/>
      <c r="L812" s="85"/>
      <c r="M812" s="53"/>
    </row>
    <row r="813" spans="1:13" x14ac:dyDescent="0.25">
      <c r="A813" s="34">
        <f>IF(ISBLANK(E813),"", COUNT($A$3:A812)+1)</f>
        <v>251</v>
      </c>
      <c r="B813" s="37" t="s">
        <v>939</v>
      </c>
      <c r="C813" s="36"/>
      <c r="D813" s="35"/>
      <c r="E813" s="133" t="s">
        <v>1480</v>
      </c>
      <c r="F813" s="35" t="s">
        <v>1225</v>
      </c>
      <c r="G813" s="38" t="s">
        <v>1287</v>
      </c>
      <c r="H813" s="93"/>
      <c r="I813" s="91"/>
      <c r="J813" s="38"/>
      <c r="K813" s="41">
        <f>IF(ISNUMBER(L813), SUM($L$3:L812)+1,"")</f>
        <v>467</v>
      </c>
      <c r="L813" s="86">
        <v>3</v>
      </c>
      <c r="M813" s="44"/>
    </row>
    <row r="814" spans="1:13" x14ac:dyDescent="0.25">
      <c r="A814" s="34" t="str">
        <f>IF(ISBLANK(E814),"", COUNT($A$3:A813)+1)</f>
        <v/>
      </c>
      <c r="B814" s="37"/>
      <c r="C814" s="36"/>
      <c r="D814" s="35"/>
      <c r="E814" s="137"/>
      <c r="F814" s="35"/>
      <c r="G814" s="38"/>
      <c r="H814" s="93"/>
      <c r="I814" s="91">
        <v>690</v>
      </c>
      <c r="J814" s="38" t="s">
        <v>612</v>
      </c>
      <c r="K814" s="41"/>
      <c r="L814" s="86"/>
      <c r="M814" s="44"/>
    </row>
    <row r="815" spans="1:13" s="3" customFormat="1" x14ac:dyDescent="0.25">
      <c r="A815" s="34" t="str">
        <f>IF(ISBLANK(E815),"", COUNT($A$3:A814)+1)</f>
        <v/>
      </c>
      <c r="B815" s="47"/>
      <c r="C815" s="56"/>
      <c r="D815" s="47"/>
      <c r="E815" s="137"/>
      <c r="F815" s="47"/>
      <c r="G815" s="94"/>
      <c r="H815" s="94"/>
      <c r="I815" s="92">
        <v>700</v>
      </c>
      <c r="J815" s="95" t="s">
        <v>613</v>
      </c>
      <c r="K815" s="95"/>
      <c r="L815" s="85"/>
      <c r="M815" s="53"/>
    </row>
    <row r="816" spans="1:13" x14ac:dyDescent="0.25">
      <c r="A816" s="34">
        <f>IF(ISBLANK(E816),"", COUNT($A$3:A815)+1)</f>
        <v>252</v>
      </c>
      <c r="B816" s="37" t="s">
        <v>939</v>
      </c>
      <c r="C816" s="36"/>
      <c r="D816" s="35"/>
      <c r="E816" s="133" t="s">
        <v>1479</v>
      </c>
      <c r="F816" s="35" t="s">
        <v>1226</v>
      </c>
      <c r="G816" s="38" t="s">
        <v>1287</v>
      </c>
      <c r="H816" s="93"/>
      <c r="I816" s="91"/>
      <c r="J816" s="98"/>
      <c r="K816" s="41">
        <f>IF(ISNUMBER(L816), SUM($L$3:L815)+1,"")</f>
        <v>470</v>
      </c>
      <c r="L816" s="86">
        <v>5</v>
      </c>
      <c r="M816" s="44"/>
    </row>
    <row r="817" spans="1:13" x14ac:dyDescent="0.25">
      <c r="A817" s="34" t="str">
        <f>IF(ISBLANK(E817),"", COUNT($A$3:A816)+1)</f>
        <v/>
      </c>
      <c r="B817" s="37"/>
      <c r="C817" s="36"/>
      <c r="D817" s="35"/>
      <c r="E817" s="137"/>
      <c r="F817" s="35"/>
      <c r="G817" s="38"/>
      <c r="H817" s="93"/>
      <c r="I817" s="91" t="s">
        <v>391</v>
      </c>
      <c r="J817" s="98" t="s">
        <v>392</v>
      </c>
      <c r="K817" s="41"/>
      <c r="L817" s="86"/>
      <c r="M817" s="44"/>
    </row>
    <row r="818" spans="1:13" s="3" customFormat="1" x14ac:dyDescent="0.25">
      <c r="A818" s="34" t="str">
        <f>IF(ISBLANK(E818),"", COUNT($A$3:A817)+1)</f>
        <v/>
      </c>
      <c r="B818" s="47"/>
      <c r="C818" s="56"/>
      <c r="D818" s="47"/>
      <c r="E818" s="137"/>
      <c r="F818" s="47"/>
      <c r="G818" s="94"/>
      <c r="H818" s="94"/>
      <c r="I818" s="92" t="s">
        <v>393</v>
      </c>
      <c r="J818" s="99" t="s">
        <v>394</v>
      </c>
      <c r="K818" s="99"/>
      <c r="L818" s="85"/>
      <c r="M818" s="53"/>
    </row>
    <row r="819" spans="1:13" x14ac:dyDescent="0.25">
      <c r="A819" s="34">
        <f>IF(ISBLANK(E819),"", COUNT($A$3:A818)+1)</f>
        <v>253</v>
      </c>
      <c r="B819" s="37" t="s">
        <v>939</v>
      </c>
      <c r="C819" s="36"/>
      <c r="D819" s="35"/>
      <c r="E819" s="133" t="s">
        <v>1478</v>
      </c>
      <c r="F819" s="35" t="s">
        <v>1227</v>
      </c>
      <c r="G819" s="38" t="s">
        <v>1287</v>
      </c>
      <c r="H819" s="93"/>
      <c r="I819" s="91"/>
      <c r="J819" s="98"/>
      <c r="K819" s="41">
        <f>IF(ISNUMBER(L819), SUM($L$3:L818)+1,"")</f>
        <v>475</v>
      </c>
      <c r="L819" s="86">
        <v>5</v>
      </c>
      <c r="M819" s="44"/>
    </row>
    <row r="820" spans="1:13" x14ac:dyDescent="0.25">
      <c r="A820" s="34" t="str">
        <f>IF(ISBLANK(E820),"", COUNT($A$3:A819)+1)</f>
        <v/>
      </c>
      <c r="B820" s="37"/>
      <c r="C820" s="36"/>
      <c r="D820" s="35"/>
      <c r="E820" s="137"/>
      <c r="F820" s="35"/>
      <c r="G820" s="38"/>
      <c r="H820" s="93"/>
      <c r="I820" s="91" t="s">
        <v>395</v>
      </c>
      <c r="J820" s="98" t="s">
        <v>396</v>
      </c>
      <c r="K820" s="41"/>
      <c r="L820" s="86"/>
      <c r="M820" s="44"/>
    </row>
    <row r="821" spans="1:13" s="3" customFormat="1" x14ac:dyDescent="0.25">
      <c r="A821" s="34" t="str">
        <f>IF(ISBLANK(E821),"", COUNT($A$3:A820)+1)</f>
        <v/>
      </c>
      <c r="B821" s="47"/>
      <c r="C821" s="56"/>
      <c r="D821" s="47"/>
      <c r="E821" s="137"/>
      <c r="F821" s="47"/>
      <c r="G821" s="94"/>
      <c r="H821" s="94"/>
      <c r="I821" s="92" t="s">
        <v>397</v>
      </c>
      <c r="J821" s="99" t="s">
        <v>398</v>
      </c>
      <c r="K821" s="99"/>
      <c r="L821" s="85"/>
      <c r="M821" s="53"/>
    </row>
    <row r="822" spans="1:13" x14ac:dyDescent="0.25">
      <c r="A822" s="34">
        <f>IF(ISBLANK(E822),"", COUNT($A$3:A821)+1)</f>
        <v>254</v>
      </c>
      <c r="B822" s="37" t="s">
        <v>939</v>
      </c>
      <c r="C822" s="36"/>
      <c r="D822" s="35"/>
      <c r="E822" s="133" t="s">
        <v>1477</v>
      </c>
      <c r="F822" s="35" t="s">
        <v>1228</v>
      </c>
      <c r="G822" s="38" t="s">
        <v>1287</v>
      </c>
      <c r="H822" s="93"/>
      <c r="I822" s="91"/>
      <c r="J822" s="98"/>
      <c r="K822" s="41">
        <f>IF(ISNUMBER(L822), SUM($L$3:L821)+1,"")</f>
        <v>480</v>
      </c>
      <c r="L822" s="86">
        <v>5</v>
      </c>
      <c r="M822" s="44"/>
    </row>
    <row r="823" spans="1:13" x14ac:dyDescent="0.25">
      <c r="A823" s="34" t="str">
        <f>IF(ISBLANK(E823),"", COUNT($A$3:A822)+1)</f>
        <v/>
      </c>
      <c r="B823" s="37"/>
      <c r="C823" s="36"/>
      <c r="D823" s="35"/>
      <c r="E823" s="137"/>
      <c r="F823" s="35"/>
      <c r="G823" s="38"/>
      <c r="H823" s="93"/>
      <c r="I823" s="91" t="s">
        <v>399</v>
      </c>
      <c r="J823" s="98" t="s">
        <v>400</v>
      </c>
      <c r="K823" s="41"/>
      <c r="L823" s="86"/>
      <c r="M823" s="44"/>
    </row>
    <row r="824" spans="1:13" s="3" customFormat="1" x14ac:dyDescent="0.25">
      <c r="A824" s="34" t="str">
        <f>IF(ISBLANK(E824),"", COUNT($A$3:A823)+1)</f>
        <v/>
      </c>
      <c r="B824" s="47"/>
      <c r="C824" s="56"/>
      <c r="D824" s="47"/>
      <c r="E824" s="137"/>
      <c r="F824" s="47"/>
      <c r="G824" s="94"/>
      <c r="H824" s="94"/>
      <c r="I824" s="92" t="s">
        <v>401</v>
      </c>
      <c r="J824" s="99" t="s">
        <v>402</v>
      </c>
      <c r="K824" s="99"/>
      <c r="L824" s="85"/>
      <c r="M824" s="53"/>
    </row>
    <row r="825" spans="1:13" x14ac:dyDescent="0.25">
      <c r="A825" s="34">
        <f>IF(ISBLANK(E825),"", COUNT($A$3:A824)+1)</f>
        <v>255</v>
      </c>
      <c r="B825" s="37" t="s">
        <v>939</v>
      </c>
      <c r="C825" s="36"/>
      <c r="D825" s="35"/>
      <c r="E825" s="133" t="s">
        <v>1476</v>
      </c>
      <c r="F825" s="35" t="s">
        <v>1229</v>
      </c>
      <c r="G825" s="38" t="s">
        <v>1287</v>
      </c>
      <c r="H825" s="93"/>
      <c r="I825" s="91"/>
      <c r="J825" s="98"/>
      <c r="K825" s="41">
        <f>IF(ISNUMBER(L825), SUM($L$3:L824)+1,"")</f>
        <v>485</v>
      </c>
      <c r="L825" s="86">
        <v>5</v>
      </c>
      <c r="M825" s="44"/>
    </row>
    <row r="826" spans="1:13" x14ac:dyDescent="0.25">
      <c r="A826" s="34" t="str">
        <f>IF(ISBLANK(E826),"", COUNT($A$3:A825)+1)</f>
        <v/>
      </c>
      <c r="B826" s="37"/>
      <c r="C826" s="36"/>
      <c r="D826" s="35"/>
      <c r="E826" s="137"/>
      <c r="F826" s="35"/>
      <c r="G826" s="38"/>
      <c r="H826" s="93"/>
      <c r="I826" s="91" t="s">
        <v>403</v>
      </c>
      <c r="J826" s="98" t="s">
        <v>404</v>
      </c>
      <c r="K826" s="41"/>
      <c r="L826" s="86"/>
      <c r="M826" s="44"/>
    </row>
    <row r="827" spans="1:13" s="3" customFormat="1" x14ac:dyDescent="0.25">
      <c r="A827" s="34" t="str">
        <f>IF(ISBLANK(E827),"", COUNT($A$3:A826)+1)</f>
        <v/>
      </c>
      <c r="B827" s="47"/>
      <c r="C827" s="56"/>
      <c r="D827" s="47"/>
      <c r="E827" s="137"/>
      <c r="F827" s="47"/>
      <c r="G827" s="94"/>
      <c r="H827" s="94"/>
      <c r="I827" s="92" t="s">
        <v>405</v>
      </c>
      <c r="J827" s="99" t="s">
        <v>406</v>
      </c>
      <c r="K827" s="99"/>
      <c r="L827" s="85"/>
      <c r="M827" s="53"/>
    </row>
    <row r="828" spans="1:13" x14ac:dyDescent="0.25">
      <c r="A828" s="34">
        <f>IF(ISBLANK(E828),"", COUNT($A$3:A827)+1)</f>
        <v>256</v>
      </c>
      <c r="B828" s="37" t="s">
        <v>939</v>
      </c>
      <c r="C828" s="36"/>
      <c r="D828" s="35"/>
      <c r="E828" s="133" t="s">
        <v>1475</v>
      </c>
      <c r="F828" s="35" t="s">
        <v>1230</v>
      </c>
      <c r="G828" s="38" t="s">
        <v>1287</v>
      </c>
      <c r="H828" s="93"/>
      <c r="I828" s="91"/>
      <c r="J828" s="98"/>
      <c r="K828" s="41">
        <f>IF(ISNUMBER(L828), SUM($L$3:L827)+1,"")</f>
        <v>490</v>
      </c>
      <c r="L828" s="86">
        <v>5</v>
      </c>
      <c r="M828" s="44"/>
    </row>
    <row r="829" spans="1:13" x14ac:dyDescent="0.25">
      <c r="A829" s="34" t="str">
        <f>IF(ISBLANK(E829),"", COUNT($A$3:A828)+1)</f>
        <v/>
      </c>
      <c r="B829" s="37"/>
      <c r="C829" s="36"/>
      <c r="D829" s="35"/>
      <c r="E829" s="137"/>
      <c r="F829" s="35"/>
      <c r="G829" s="38"/>
      <c r="H829" s="93"/>
      <c r="I829" s="91" t="s">
        <v>407</v>
      </c>
      <c r="J829" s="98" t="s">
        <v>408</v>
      </c>
      <c r="K829" s="41"/>
      <c r="L829" s="86"/>
      <c r="M829" s="44"/>
    </row>
    <row r="830" spans="1:13" s="3" customFormat="1" x14ac:dyDescent="0.25">
      <c r="A830" s="34" t="str">
        <f>IF(ISBLANK(E830),"", COUNT($A$3:A829)+1)</f>
        <v/>
      </c>
      <c r="B830" s="47"/>
      <c r="C830" s="56"/>
      <c r="D830" s="47"/>
      <c r="E830" s="133"/>
      <c r="F830" s="47"/>
      <c r="G830" s="94"/>
      <c r="H830" s="94"/>
      <c r="I830" s="92" t="s">
        <v>409</v>
      </c>
      <c r="J830" s="99" t="s">
        <v>410</v>
      </c>
      <c r="K830" s="99"/>
      <c r="L830" s="85"/>
      <c r="M830" s="53"/>
    </row>
    <row r="831" spans="1:13" s="3" customFormat="1" x14ac:dyDescent="0.25">
      <c r="A831" s="34" t="str">
        <f>IF(ISBLANK(E831),"", COUNT($A$3:A830)+1)</f>
        <v/>
      </c>
      <c r="B831" s="47"/>
      <c r="C831" s="56"/>
      <c r="D831" s="47"/>
      <c r="E831" s="137"/>
      <c r="F831" s="47"/>
      <c r="G831" s="94"/>
      <c r="H831" s="94"/>
      <c r="I831" s="92" t="s">
        <v>411</v>
      </c>
      <c r="J831" s="99" t="s">
        <v>412</v>
      </c>
      <c r="K831" s="99"/>
      <c r="L831" s="85"/>
      <c r="M831" s="53"/>
    </row>
    <row r="832" spans="1:13" s="3" customFormat="1" x14ac:dyDescent="0.25">
      <c r="A832" s="34" t="str">
        <f>IF(ISBLANK(E832),"", COUNT($A$3:A831)+1)</f>
        <v/>
      </c>
      <c r="B832" s="47"/>
      <c r="C832" s="56"/>
      <c r="D832" s="47"/>
      <c r="E832" s="137"/>
      <c r="F832" s="47"/>
      <c r="G832" s="94"/>
      <c r="H832" s="94"/>
      <c r="I832" s="92" t="s">
        <v>413</v>
      </c>
      <c r="J832" s="99" t="s">
        <v>414</v>
      </c>
      <c r="K832" s="99"/>
      <c r="L832" s="85"/>
      <c r="M832" s="53"/>
    </row>
    <row r="833" spans="1:13" x14ac:dyDescent="0.25">
      <c r="A833" s="34">
        <f>IF(ISBLANK(E833),"", COUNT($A$3:A832)+1)</f>
        <v>257</v>
      </c>
      <c r="B833" s="37" t="s">
        <v>939</v>
      </c>
      <c r="C833" s="36"/>
      <c r="D833" s="35"/>
      <c r="E833" s="137" t="s">
        <v>1474</v>
      </c>
      <c r="F833" s="35" t="s">
        <v>1231</v>
      </c>
      <c r="G833" s="38" t="s">
        <v>1287</v>
      </c>
      <c r="H833" s="93"/>
      <c r="I833" s="91"/>
      <c r="J833" s="98"/>
      <c r="K833" s="41">
        <f>IF(ISNUMBER(L833), SUM($L$3:L832)+1,"")</f>
        <v>495</v>
      </c>
      <c r="L833" s="86">
        <v>5</v>
      </c>
      <c r="M833" s="44"/>
    </row>
    <row r="834" spans="1:13" x14ac:dyDescent="0.25">
      <c r="A834" s="34" t="str">
        <f>IF(ISBLANK(E834),"", COUNT($A$3:A833)+1)</f>
        <v/>
      </c>
      <c r="B834" s="37"/>
      <c r="C834" s="36"/>
      <c r="D834" s="35"/>
      <c r="E834" s="137"/>
      <c r="F834" s="35"/>
      <c r="G834" s="38"/>
      <c r="H834" s="93"/>
      <c r="I834" s="91" t="s">
        <v>415</v>
      </c>
      <c r="J834" s="98" t="s">
        <v>416</v>
      </c>
      <c r="K834" s="41"/>
      <c r="L834" s="86"/>
      <c r="M834" s="44"/>
    </row>
    <row r="835" spans="1:13" s="3" customFormat="1" x14ac:dyDescent="0.25">
      <c r="A835" s="34" t="str">
        <f>IF(ISBLANK(E835),"", COUNT($A$3:A834)+1)</f>
        <v/>
      </c>
      <c r="B835" s="47"/>
      <c r="C835" s="56"/>
      <c r="D835" s="47"/>
      <c r="E835" s="133"/>
      <c r="F835" s="47"/>
      <c r="G835" s="94"/>
      <c r="H835" s="94"/>
      <c r="I835" s="92" t="s">
        <v>417</v>
      </c>
      <c r="J835" s="99" t="s">
        <v>418</v>
      </c>
      <c r="K835" s="99"/>
      <c r="L835" s="85"/>
      <c r="M835" s="53"/>
    </row>
    <row r="836" spans="1:13" s="3" customFormat="1" x14ac:dyDescent="0.25">
      <c r="A836" s="34" t="str">
        <f>IF(ISBLANK(E836),"", COUNT($A$3:A835)+1)</f>
        <v/>
      </c>
      <c r="B836" s="47"/>
      <c r="C836" s="56"/>
      <c r="D836" s="47"/>
      <c r="E836" s="137"/>
      <c r="F836" s="47"/>
      <c r="G836" s="94"/>
      <c r="H836" s="94"/>
      <c r="I836" s="92" t="s">
        <v>419</v>
      </c>
      <c r="J836" s="99" t="s">
        <v>420</v>
      </c>
      <c r="K836" s="99"/>
      <c r="L836" s="85"/>
      <c r="M836" s="53"/>
    </row>
    <row r="837" spans="1:13" s="3" customFormat="1" x14ac:dyDescent="0.25">
      <c r="A837" s="34" t="str">
        <f>IF(ISBLANK(E837),"", COUNT($A$3:A836)+1)</f>
        <v/>
      </c>
      <c r="B837" s="47"/>
      <c r="C837" s="56"/>
      <c r="D837" s="47"/>
      <c r="E837" s="137"/>
      <c r="F837" s="47"/>
      <c r="G837" s="94"/>
      <c r="H837" s="94"/>
      <c r="I837" s="92" t="s">
        <v>421</v>
      </c>
      <c r="J837" s="99" t="s">
        <v>422</v>
      </c>
      <c r="K837" s="99"/>
      <c r="L837" s="85"/>
      <c r="M837" s="53"/>
    </row>
    <row r="838" spans="1:13" x14ac:dyDescent="0.25">
      <c r="A838" s="34">
        <f>IF(ISBLANK(E838),"", COUNT($A$3:A837)+1)</f>
        <v>258</v>
      </c>
      <c r="B838" s="37" t="s">
        <v>939</v>
      </c>
      <c r="C838" s="36"/>
      <c r="D838" s="35"/>
      <c r="E838" s="137" t="s">
        <v>1473</v>
      </c>
      <c r="F838" s="35" t="s">
        <v>1232</v>
      </c>
      <c r="G838" s="38" t="s">
        <v>1287</v>
      </c>
      <c r="H838" s="93"/>
      <c r="I838" s="91"/>
      <c r="J838" s="98"/>
      <c r="K838" s="41">
        <f>IF(ISNUMBER(L838), SUM($L$3:L837)+1,"")</f>
        <v>500</v>
      </c>
      <c r="L838" s="86">
        <v>5</v>
      </c>
      <c r="M838" s="44"/>
    </row>
    <row r="839" spans="1:13" x14ac:dyDescent="0.25">
      <c r="A839" s="34" t="str">
        <f>IF(ISBLANK(E839),"", COUNT($A$3:A838)+1)</f>
        <v/>
      </c>
      <c r="B839" s="37"/>
      <c r="C839" s="36"/>
      <c r="D839" s="35"/>
      <c r="E839" s="137"/>
      <c r="F839" s="35"/>
      <c r="G839" s="38"/>
      <c r="H839" s="93"/>
      <c r="I839" s="91" t="s">
        <v>423</v>
      </c>
      <c r="J839" s="98" t="s">
        <v>424</v>
      </c>
      <c r="K839" s="41"/>
      <c r="L839" s="86"/>
      <c r="M839" s="44"/>
    </row>
    <row r="840" spans="1:13" s="3" customFormat="1" x14ac:dyDescent="0.25">
      <c r="A840" s="34" t="str">
        <f>IF(ISBLANK(E840),"", COUNT($A$3:A839)+1)</f>
        <v/>
      </c>
      <c r="B840" s="47"/>
      <c r="C840" s="56"/>
      <c r="D840" s="47"/>
      <c r="E840" s="133"/>
      <c r="F840" s="47"/>
      <c r="G840" s="94"/>
      <c r="H840" s="94"/>
      <c r="I840" s="92" t="s">
        <v>425</v>
      </c>
      <c r="J840" s="99" t="s">
        <v>426</v>
      </c>
      <c r="K840" s="99"/>
      <c r="L840" s="85"/>
      <c r="M840" s="53"/>
    </row>
    <row r="841" spans="1:13" s="3" customFormat="1" x14ac:dyDescent="0.25">
      <c r="A841" s="34" t="str">
        <f>IF(ISBLANK(E841),"", COUNT($A$3:A840)+1)</f>
        <v/>
      </c>
      <c r="B841" s="47"/>
      <c r="C841" s="56"/>
      <c r="D841" s="47"/>
      <c r="E841" s="94"/>
      <c r="F841" s="47"/>
      <c r="G841" s="94"/>
      <c r="H841" s="94"/>
      <c r="I841" s="92" t="s">
        <v>427</v>
      </c>
      <c r="J841" s="99" t="s">
        <v>428</v>
      </c>
      <c r="K841" s="99"/>
      <c r="L841" s="85"/>
      <c r="M841" s="53"/>
    </row>
    <row r="842" spans="1:13" s="3" customFormat="1" x14ac:dyDescent="0.25">
      <c r="A842" s="34" t="str">
        <f>IF(ISBLANK(E842),"", COUNT($A$3:A841)+1)</f>
        <v/>
      </c>
      <c r="B842" s="47"/>
      <c r="C842" s="56"/>
      <c r="D842" s="47"/>
      <c r="E842" s="94"/>
      <c r="F842" s="47"/>
      <c r="G842" s="94"/>
      <c r="H842" s="94"/>
      <c r="I842" s="92" t="s">
        <v>429</v>
      </c>
      <c r="J842" s="99" t="s">
        <v>430</v>
      </c>
      <c r="K842" s="99"/>
      <c r="L842" s="85"/>
      <c r="M842" s="53"/>
    </row>
    <row r="843" spans="1:13" x14ac:dyDescent="0.25">
      <c r="A843" s="34">
        <f>IF(ISBLANK(E843),"", COUNT($A$3:A842)+1)</f>
        <v>259</v>
      </c>
      <c r="B843" s="37" t="s">
        <v>939</v>
      </c>
      <c r="C843" s="36"/>
      <c r="D843" s="35"/>
      <c r="E843" s="94" t="s">
        <v>1472</v>
      </c>
      <c r="F843" s="35" t="s">
        <v>1233</v>
      </c>
      <c r="G843" s="38" t="s">
        <v>1287</v>
      </c>
      <c r="H843" s="93"/>
      <c r="I843" s="91"/>
      <c r="J843" s="98"/>
      <c r="K843" s="41">
        <f>IF(ISNUMBER(L843), SUM($L$3:L842)+1,"")</f>
        <v>505</v>
      </c>
      <c r="L843" s="86">
        <v>5</v>
      </c>
      <c r="M843" s="44"/>
    </row>
    <row r="844" spans="1:13" x14ac:dyDescent="0.25">
      <c r="A844" s="34" t="str">
        <f>IF(ISBLANK(E844),"", COUNT($A$3:A843)+1)</f>
        <v/>
      </c>
      <c r="B844" s="37"/>
      <c r="C844" s="36"/>
      <c r="D844" s="35"/>
      <c r="E844" s="94"/>
      <c r="F844" s="35"/>
      <c r="G844" s="38"/>
      <c r="H844" s="93"/>
      <c r="I844" s="91" t="s">
        <v>431</v>
      </c>
      <c r="J844" s="98" t="s">
        <v>432</v>
      </c>
      <c r="K844" s="41"/>
      <c r="L844" s="86"/>
      <c r="M844" s="44"/>
    </row>
    <row r="845" spans="1:13" s="3" customFormat="1" x14ac:dyDescent="0.25">
      <c r="A845" s="34" t="str">
        <f>IF(ISBLANK(E845),"", COUNT($A$3:A844)+1)</f>
        <v/>
      </c>
      <c r="B845" s="47"/>
      <c r="C845" s="56"/>
      <c r="D845" s="47"/>
      <c r="E845" s="94"/>
      <c r="F845" s="47"/>
      <c r="G845" s="94"/>
      <c r="H845" s="94"/>
      <c r="I845" s="92" t="s">
        <v>433</v>
      </c>
      <c r="J845" s="99" t="s">
        <v>434</v>
      </c>
      <c r="K845" s="99"/>
      <c r="L845" s="85"/>
      <c r="M845" s="53"/>
    </row>
    <row r="846" spans="1:13" s="3" customFormat="1" x14ac:dyDescent="0.25">
      <c r="A846" s="34" t="str">
        <f>IF(ISBLANK(E846),"", COUNT($A$3:A845)+1)</f>
        <v/>
      </c>
      <c r="B846" s="47"/>
      <c r="C846" s="56"/>
      <c r="D846" s="47"/>
      <c r="E846" s="94"/>
      <c r="F846" s="47"/>
      <c r="G846" s="94"/>
      <c r="H846" s="94"/>
      <c r="I846" s="92" t="s">
        <v>435</v>
      </c>
      <c r="J846" s="99" t="s">
        <v>436</v>
      </c>
      <c r="K846" s="99"/>
      <c r="L846" s="85"/>
      <c r="M846" s="53"/>
    </row>
    <row r="847" spans="1:13" s="3" customFormat="1" x14ac:dyDescent="0.25">
      <c r="A847" s="34" t="str">
        <f>IF(ISBLANK(E847),"", COUNT($A$3:A846)+1)</f>
        <v/>
      </c>
      <c r="B847" s="47"/>
      <c r="C847" s="56"/>
      <c r="D847" s="47"/>
      <c r="E847" s="94"/>
      <c r="F847" s="47"/>
      <c r="G847" s="94"/>
      <c r="H847" s="94"/>
      <c r="I847" s="92" t="s">
        <v>437</v>
      </c>
      <c r="J847" s="99" t="s">
        <v>438</v>
      </c>
      <c r="K847" s="99"/>
      <c r="L847" s="85"/>
      <c r="M847" s="53"/>
    </row>
    <row r="848" spans="1:13" s="3" customFormat="1" x14ac:dyDescent="0.25">
      <c r="A848" s="34" t="str">
        <f>IF(ISBLANK(E848),"", COUNT($A$3:A847)+1)</f>
        <v/>
      </c>
      <c r="B848" s="47"/>
      <c r="C848" s="56"/>
      <c r="D848" s="47"/>
      <c r="E848" s="94"/>
      <c r="F848" s="47"/>
      <c r="G848" s="94"/>
      <c r="H848" s="94"/>
      <c r="I848" s="92" t="s">
        <v>439</v>
      </c>
      <c r="J848" s="99" t="s">
        <v>440</v>
      </c>
      <c r="K848" s="99"/>
      <c r="L848" s="85"/>
      <c r="M848" s="53"/>
    </row>
    <row r="849" spans="1:13" s="3" customFormat="1" x14ac:dyDescent="0.25">
      <c r="A849" s="34" t="str">
        <f>IF(ISBLANK(E849),"", COUNT($A$3:A848)+1)</f>
        <v/>
      </c>
      <c r="B849" s="47"/>
      <c r="C849" s="56"/>
      <c r="D849" s="47"/>
      <c r="E849" s="94"/>
      <c r="F849" s="47"/>
      <c r="G849" s="94"/>
      <c r="H849" s="94"/>
      <c r="I849" s="92" t="s">
        <v>441</v>
      </c>
      <c r="J849" s="99" t="s">
        <v>442</v>
      </c>
      <c r="K849" s="99"/>
      <c r="L849" s="85"/>
      <c r="M849" s="53"/>
    </row>
    <row r="850" spans="1:13" s="3" customFormat="1" x14ac:dyDescent="0.25">
      <c r="A850" s="34" t="str">
        <f>IF(ISBLANK(E850),"", COUNT($A$3:A849)+1)</f>
        <v/>
      </c>
      <c r="B850" s="47"/>
      <c r="C850" s="56"/>
      <c r="D850" s="47"/>
      <c r="E850" s="94"/>
      <c r="F850" s="47"/>
      <c r="G850" s="94"/>
      <c r="H850" s="94"/>
      <c r="I850" s="92" t="s">
        <v>443</v>
      </c>
      <c r="J850" s="99" t="s">
        <v>444</v>
      </c>
      <c r="K850" s="99"/>
      <c r="L850" s="85"/>
      <c r="M850" s="53"/>
    </row>
    <row r="851" spans="1:13" s="3" customFormat="1" x14ac:dyDescent="0.25">
      <c r="A851" s="34" t="str">
        <f>IF(ISBLANK(E851),"", COUNT($A$3:A850)+1)</f>
        <v/>
      </c>
      <c r="B851" s="47"/>
      <c r="C851" s="56"/>
      <c r="D851" s="47"/>
      <c r="E851" s="94"/>
      <c r="F851" s="47"/>
      <c r="G851" s="94"/>
      <c r="H851" s="94"/>
      <c r="I851" s="92" t="s">
        <v>445</v>
      </c>
      <c r="J851" s="99" t="s">
        <v>446</v>
      </c>
      <c r="K851" s="99"/>
      <c r="L851" s="85"/>
      <c r="M851" s="53"/>
    </row>
    <row r="852" spans="1:13" s="3" customFormat="1" x14ac:dyDescent="0.25">
      <c r="A852" s="34" t="str">
        <f>IF(ISBLANK(E852),"", COUNT($A$3:A851)+1)</f>
        <v/>
      </c>
      <c r="B852" s="47"/>
      <c r="C852" s="56"/>
      <c r="D852" s="47"/>
      <c r="E852" s="94"/>
      <c r="F852" s="47"/>
      <c r="G852" s="94"/>
      <c r="H852" s="94"/>
      <c r="I852" s="92" t="s">
        <v>447</v>
      </c>
      <c r="J852" s="99" t="s">
        <v>448</v>
      </c>
      <c r="K852" s="99"/>
      <c r="L852" s="85"/>
      <c r="M852" s="53"/>
    </row>
    <row r="853" spans="1:13" s="3" customFormat="1" x14ac:dyDescent="0.25">
      <c r="A853" s="34" t="str">
        <f>IF(ISBLANK(E853),"", COUNT($A$3:A852)+1)</f>
        <v/>
      </c>
      <c r="B853" s="47"/>
      <c r="C853" s="56"/>
      <c r="D853" s="47"/>
      <c r="E853" s="94"/>
      <c r="F853" s="47"/>
      <c r="G853" s="94"/>
      <c r="H853" s="94"/>
      <c r="I853" s="92" t="s">
        <v>449</v>
      </c>
      <c r="J853" s="99" t="s">
        <v>450</v>
      </c>
      <c r="K853" s="99"/>
      <c r="L853" s="85"/>
      <c r="M853" s="53"/>
    </row>
    <row r="854" spans="1:13" s="3" customFormat="1" x14ac:dyDescent="0.25">
      <c r="A854" s="34" t="str">
        <f>IF(ISBLANK(E854),"", COUNT($A$3:A853)+1)</f>
        <v/>
      </c>
      <c r="B854" s="47"/>
      <c r="C854" s="56"/>
      <c r="D854" s="47"/>
      <c r="E854" s="94"/>
      <c r="F854" s="47"/>
      <c r="G854" s="94"/>
      <c r="H854" s="94"/>
      <c r="I854" s="92" t="s">
        <v>451</v>
      </c>
      <c r="J854" s="99" t="s">
        <v>452</v>
      </c>
      <c r="K854" s="99"/>
      <c r="L854" s="85"/>
      <c r="M854" s="53"/>
    </row>
    <row r="855" spans="1:13" s="3" customFormat="1" x14ac:dyDescent="0.25">
      <c r="A855" s="34" t="str">
        <f>IF(ISBLANK(E855),"", COUNT($A$3:A854)+1)</f>
        <v/>
      </c>
      <c r="B855" s="47"/>
      <c r="C855" s="56"/>
      <c r="D855" s="47"/>
      <c r="E855" s="94"/>
      <c r="F855" s="47"/>
      <c r="G855" s="94"/>
      <c r="H855" s="94"/>
      <c r="I855" s="92" t="s">
        <v>453</v>
      </c>
      <c r="J855" s="99" t="s">
        <v>454</v>
      </c>
      <c r="K855" s="99"/>
      <c r="L855" s="85"/>
      <c r="M855" s="53"/>
    </row>
    <row r="856" spans="1:13" x14ac:dyDescent="0.25">
      <c r="A856" s="34">
        <f>IF(ISBLANK(E856),"", COUNT($A$3:A855)+1)</f>
        <v>260</v>
      </c>
      <c r="B856" s="37" t="s">
        <v>939</v>
      </c>
      <c r="C856" s="36"/>
      <c r="D856" s="35"/>
      <c r="E856" s="133" t="s">
        <v>1471</v>
      </c>
      <c r="F856" s="35" t="s">
        <v>1234</v>
      </c>
      <c r="G856" s="38" t="s">
        <v>1287</v>
      </c>
      <c r="H856" s="93"/>
      <c r="I856" s="91"/>
      <c r="J856" s="98"/>
      <c r="K856" s="41">
        <f>IF(ISNUMBER(L856), SUM($L$3:L855)+1,"")</f>
        <v>510</v>
      </c>
      <c r="L856" s="86">
        <v>5</v>
      </c>
      <c r="M856" s="44"/>
    </row>
    <row r="857" spans="1:13" x14ac:dyDescent="0.25">
      <c r="A857" s="34" t="str">
        <f>IF(ISBLANK(E857),"", COUNT($A$3:A856)+1)</f>
        <v/>
      </c>
      <c r="B857" s="37"/>
      <c r="C857" s="36"/>
      <c r="D857" s="35"/>
      <c r="E857" s="137"/>
      <c r="F857" s="35"/>
      <c r="G857" s="38"/>
      <c r="H857" s="93"/>
      <c r="I857" s="91" t="s">
        <v>455</v>
      </c>
      <c r="J857" s="98" t="s">
        <v>456</v>
      </c>
      <c r="K857" s="41"/>
      <c r="L857" s="86"/>
      <c r="M857" s="44"/>
    </row>
    <row r="858" spans="1:13" s="3" customFormat="1" x14ac:dyDescent="0.25">
      <c r="A858" s="34" t="str">
        <f>IF(ISBLANK(E858),"", COUNT($A$3:A857)+1)</f>
        <v/>
      </c>
      <c r="B858" s="47"/>
      <c r="C858" s="56"/>
      <c r="D858" s="47"/>
      <c r="E858" s="137"/>
      <c r="F858" s="47"/>
      <c r="G858" s="94"/>
      <c r="H858" s="94"/>
      <c r="I858" s="92" t="s">
        <v>457</v>
      </c>
      <c r="J858" s="99" t="s">
        <v>458</v>
      </c>
      <c r="K858" s="99"/>
      <c r="L858" s="85"/>
      <c r="M858" s="53"/>
    </row>
    <row r="859" spans="1:13" x14ac:dyDescent="0.25">
      <c r="A859" s="34">
        <f>IF(ISBLANK(E859),"", COUNT($A$3:A858)+1)</f>
        <v>261</v>
      </c>
      <c r="B859" s="37" t="s">
        <v>939</v>
      </c>
      <c r="C859" s="36"/>
      <c r="D859" s="35"/>
      <c r="E859" s="133" t="s">
        <v>1470</v>
      </c>
      <c r="F859" s="35" t="s">
        <v>1235</v>
      </c>
      <c r="G859" s="38" t="s">
        <v>1287</v>
      </c>
      <c r="H859" s="93"/>
      <c r="I859" s="91"/>
      <c r="J859" s="98"/>
      <c r="K859" s="41">
        <f>IF(ISNUMBER(L859), SUM($L$3:L858)+1,"")</f>
        <v>515</v>
      </c>
      <c r="L859" s="86">
        <v>5</v>
      </c>
      <c r="M859" s="44"/>
    </row>
    <row r="860" spans="1:13" x14ac:dyDescent="0.25">
      <c r="A860" s="34" t="str">
        <f>IF(ISBLANK(E860),"", COUNT($A$3:A859)+1)</f>
        <v/>
      </c>
      <c r="B860" s="37"/>
      <c r="C860" s="36"/>
      <c r="D860" s="35"/>
      <c r="E860" s="94"/>
      <c r="F860" s="35"/>
      <c r="G860" s="38"/>
      <c r="H860" s="93"/>
      <c r="I860" s="91" t="s">
        <v>459</v>
      </c>
      <c r="J860" s="98" t="s">
        <v>460</v>
      </c>
      <c r="K860" s="41"/>
      <c r="L860" s="86"/>
      <c r="M860" s="44"/>
    </row>
    <row r="861" spans="1:13" s="3" customFormat="1" x14ac:dyDescent="0.25">
      <c r="A861" s="34" t="str">
        <f>IF(ISBLANK(E861),"", COUNT($A$3:A860)+1)</f>
        <v/>
      </c>
      <c r="B861" s="47"/>
      <c r="C861" s="56"/>
      <c r="D861" s="47"/>
      <c r="E861" s="94"/>
      <c r="F861" s="47"/>
      <c r="G861" s="94"/>
      <c r="H861" s="94"/>
      <c r="I861" s="92" t="s">
        <v>461</v>
      </c>
      <c r="J861" s="99" t="s">
        <v>462</v>
      </c>
      <c r="K861" s="99"/>
      <c r="L861" s="85"/>
      <c r="M861" s="53"/>
    </row>
    <row r="862" spans="1:13" s="3" customFormat="1" x14ac:dyDescent="0.25">
      <c r="A862" s="34" t="str">
        <f>IF(ISBLANK(E862),"", COUNT($A$3:A861)+1)</f>
        <v/>
      </c>
      <c r="B862" s="47"/>
      <c r="C862" s="56"/>
      <c r="D862" s="47"/>
      <c r="E862" s="94"/>
      <c r="F862" s="47"/>
      <c r="G862" s="94"/>
      <c r="H862" s="94"/>
      <c r="I862" s="92" t="s">
        <v>463</v>
      </c>
      <c r="J862" s="99" t="s">
        <v>464</v>
      </c>
      <c r="K862" s="99"/>
      <c r="L862" s="85"/>
      <c r="M862" s="53"/>
    </row>
    <row r="863" spans="1:13" s="3" customFormat="1" x14ac:dyDescent="0.25">
      <c r="A863" s="34" t="str">
        <f>IF(ISBLANK(E863),"", COUNT($A$3:A862)+1)</f>
        <v/>
      </c>
      <c r="B863" s="47"/>
      <c r="C863" s="56"/>
      <c r="D863" s="47"/>
      <c r="E863" s="94"/>
      <c r="F863" s="47"/>
      <c r="G863" s="94"/>
      <c r="H863" s="94"/>
      <c r="I863" s="92" t="s">
        <v>465</v>
      </c>
      <c r="J863" s="99" t="s">
        <v>466</v>
      </c>
      <c r="K863" s="99"/>
      <c r="L863" s="85"/>
      <c r="M863" s="53"/>
    </row>
    <row r="864" spans="1:13" s="3" customFormat="1" x14ac:dyDescent="0.25">
      <c r="A864" s="34" t="str">
        <f>IF(ISBLANK(E864),"", COUNT($A$3:A863)+1)</f>
        <v/>
      </c>
      <c r="B864" s="47"/>
      <c r="C864" s="56"/>
      <c r="D864" s="47"/>
      <c r="E864" s="94"/>
      <c r="F864" s="47"/>
      <c r="G864" s="94"/>
      <c r="H864" s="94"/>
      <c r="I864" s="92" t="s">
        <v>467</v>
      </c>
      <c r="J864" s="99" t="s">
        <v>468</v>
      </c>
      <c r="K864" s="99"/>
      <c r="L864" s="85"/>
      <c r="M864" s="53"/>
    </row>
    <row r="865" spans="1:13" s="3" customFormat="1" x14ac:dyDescent="0.25">
      <c r="A865" s="34" t="str">
        <f>IF(ISBLANK(E865),"", COUNT($A$3:A864)+1)</f>
        <v/>
      </c>
      <c r="B865" s="47"/>
      <c r="C865" s="56"/>
      <c r="D865" s="47"/>
      <c r="E865" s="94"/>
      <c r="F865" s="47"/>
      <c r="G865" s="94"/>
      <c r="H865" s="94"/>
      <c r="I865" s="92" t="s">
        <v>469</v>
      </c>
      <c r="J865" s="99" t="s">
        <v>470</v>
      </c>
      <c r="K865" s="99"/>
      <c r="L865" s="85"/>
      <c r="M865" s="53"/>
    </row>
    <row r="866" spans="1:13" s="3" customFormat="1" x14ac:dyDescent="0.25">
      <c r="A866" s="34" t="str">
        <f>IF(ISBLANK(E866),"", COUNT($A$3:A865)+1)</f>
        <v/>
      </c>
      <c r="B866" s="47"/>
      <c r="C866" s="56"/>
      <c r="D866" s="47"/>
      <c r="E866" s="94"/>
      <c r="F866" s="47"/>
      <c r="G866" s="94"/>
      <c r="H866" s="94"/>
      <c r="I866" s="92" t="s">
        <v>471</v>
      </c>
      <c r="J866" s="99" t="s">
        <v>472</v>
      </c>
      <c r="K866" s="99"/>
      <c r="L866" s="85"/>
      <c r="M866" s="53"/>
    </row>
    <row r="867" spans="1:13" s="3" customFormat="1" x14ac:dyDescent="0.25">
      <c r="A867" s="34" t="str">
        <f>IF(ISBLANK(E867),"", COUNT($A$3:A866)+1)</f>
        <v/>
      </c>
      <c r="B867" s="47"/>
      <c r="C867" s="56"/>
      <c r="D867" s="47"/>
      <c r="E867" s="94"/>
      <c r="F867" s="47"/>
      <c r="G867" s="94"/>
      <c r="H867" s="94"/>
      <c r="I867" s="92" t="s">
        <v>473</v>
      </c>
      <c r="J867" s="99" t="s">
        <v>474</v>
      </c>
      <c r="K867" s="99"/>
      <c r="L867" s="85"/>
      <c r="M867" s="53"/>
    </row>
    <row r="868" spans="1:13" s="3" customFormat="1" x14ac:dyDescent="0.25">
      <c r="A868" s="34" t="str">
        <f>IF(ISBLANK(E868),"", COUNT($A$3:A867)+1)</f>
        <v/>
      </c>
      <c r="B868" s="47"/>
      <c r="C868" s="56"/>
      <c r="D868" s="47"/>
      <c r="E868" s="94"/>
      <c r="F868" s="47"/>
      <c r="G868" s="94"/>
      <c r="H868" s="94"/>
      <c r="I868" s="92" t="s">
        <v>475</v>
      </c>
      <c r="J868" s="99" t="s">
        <v>476</v>
      </c>
      <c r="K868" s="99"/>
      <c r="L868" s="85"/>
      <c r="M868" s="53"/>
    </row>
    <row r="869" spans="1:13" s="3" customFormat="1" x14ac:dyDescent="0.25">
      <c r="A869" s="34" t="str">
        <f>IF(ISBLANK(E869),"", COUNT($A$3:A868)+1)</f>
        <v/>
      </c>
      <c r="B869" s="47"/>
      <c r="C869" s="56"/>
      <c r="D869" s="47"/>
      <c r="E869" s="94"/>
      <c r="F869" s="47"/>
      <c r="G869" s="94"/>
      <c r="H869" s="94"/>
      <c r="I869" s="92" t="s">
        <v>477</v>
      </c>
      <c r="J869" s="99" t="s">
        <v>478</v>
      </c>
      <c r="K869" s="99"/>
      <c r="L869" s="85"/>
      <c r="M869" s="53"/>
    </row>
    <row r="870" spans="1:13" s="3" customFormat="1" x14ac:dyDescent="0.25">
      <c r="A870" s="34" t="str">
        <f>IF(ISBLANK(E870),"", COUNT($A$3:A869)+1)</f>
        <v/>
      </c>
      <c r="B870" s="47"/>
      <c r="C870" s="56"/>
      <c r="D870" s="47"/>
      <c r="E870" s="94"/>
      <c r="F870" s="47"/>
      <c r="G870" s="94"/>
      <c r="H870" s="94"/>
      <c r="I870" s="92" t="s">
        <v>479</v>
      </c>
      <c r="J870" s="99" t="s">
        <v>480</v>
      </c>
      <c r="K870" s="99"/>
      <c r="L870" s="85"/>
      <c r="M870" s="53"/>
    </row>
    <row r="871" spans="1:13" s="3" customFormat="1" x14ac:dyDescent="0.25">
      <c r="A871" s="34" t="str">
        <f>IF(ISBLANK(E871),"", COUNT($A$3:A870)+1)</f>
        <v/>
      </c>
      <c r="B871" s="47"/>
      <c r="C871" s="56"/>
      <c r="D871" s="47"/>
      <c r="E871" s="94"/>
      <c r="F871" s="47"/>
      <c r="G871" s="94"/>
      <c r="H871" s="94"/>
      <c r="I871" s="92" t="s">
        <v>481</v>
      </c>
      <c r="J871" s="99" t="s">
        <v>482</v>
      </c>
      <c r="K871" s="99"/>
      <c r="L871" s="85"/>
      <c r="M871" s="53"/>
    </row>
    <row r="872" spans="1:13" s="3" customFormat="1" x14ac:dyDescent="0.25">
      <c r="A872" s="34" t="str">
        <f>IF(ISBLANK(E872),"", COUNT($A$3:A871)+1)</f>
        <v/>
      </c>
      <c r="B872" s="47"/>
      <c r="C872" s="56"/>
      <c r="D872" s="47"/>
      <c r="E872" s="94"/>
      <c r="F872" s="47"/>
      <c r="G872" s="94"/>
      <c r="H872" s="94"/>
      <c r="I872" s="92" t="s">
        <v>483</v>
      </c>
      <c r="J872" s="99" t="s">
        <v>484</v>
      </c>
      <c r="K872" s="99"/>
      <c r="L872" s="85"/>
      <c r="M872" s="53"/>
    </row>
    <row r="873" spans="1:13" s="3" customFormat="1" x14ac:dyDescent="0.25">
      <c r="A873" s="34" t="str">
        <f>IF(ISBLANK(E873),"", COUNT($A$3:A872)+1)</f>
        <v/>
      </c>
      <c r="B873" s="47"/>
      <c r="C873" s="56"/>
      <c r="D873" s="47"/>
      <c r="E873" s="94"/>
      <c r="F873" s="47"/>
      <c r="G873" s="94"/>
      <c r="H873" s="94"/>
      <c r="I873" s="92" t="s">
        <v>485</v>
      </c>
      <c r="J873" s="99" t="s">
        <v>486</v>
      </c>
      <c r="K873" s="99"/>
      <c r="L873" s="85"/>
      <c r="M873" s="53"/>
    </row>
    <row r="874" spans="1:13" s="3" customFormat="1" x14ac:dyDescent="0.25">
      <c r="A874" s="34" t="str">
        <f>IF(ISBLANK(E874),"", COUNT($A$3:A873)+1)</f>
        <v/>
      </c>
      <c r="B874" s="47"/>
      <c r="C874" s="56"/>
      <c r="D874" s="47"/>
      <c r="E874" s="94"/>
      <c r="F874" s="47"/>
      <c r="G874" s="94"/>
      <c r="H874" s="94"/>
      <c r="I874" s="92" t="s">
        <v>487</v>
      </c>
      <c r="J874" s="99" t="s">
        <v>488</v>
      </c>
      <c r="K874" s="99"/>
      <c r="L874" s="85"/>
      <c r="M874" s="53"/>
    </row>
    <row r="875" spans="1:13" x14ac:dyDescent="0.25">
      <c r="A875" s="34">
        <f>IF(ISBLANK(E875),"", COUNT($A$3:A874)+1)</f>
        <v>262</v>
      </c>
      <c r="B875" s="37" t="s">
        <v>939</v>
      </c>
      <c r="C875" s="36"/>
      <c r="D875" s="35"/>
      <c r="E875" s="133" t="s">
        <v>1469</v>
      </c>
      <c r="F875" s="35" t="s">
        <v>1236</v>
      </c>
      <c r="G875" s="38" t="s">
        <v>1287</v>
      </c>
      <c r="H875" s="93"/>
      <c r="I875" s="91"/>
      <c r="J875" s="98"/>
      <c r="K875" s="41">
        <f>IF(ISNUMBER(L875), SUM($L$3:L874)+1,"")</f>
        <v>520</v>
      </c>
      <c r="L875" s="86">
        <v>5</v>
      </c>
      <c r="M875" s="44"/>
    </row>
    <row r="876" spans="1:13" x14ac:dyDescent="0.25">
      <c r="A876" s="34" t="str">
        <f>IF(ISBLANK(E876),"", COUNT($A$3:A875)+1)</f>
        <v/>
      </c>
      <c r="B876" s="37"/>
      <c r="C876" s="36"/>
      <c r="D876" s="35"/>
      <c r="E876" s="137"/>
      <c r="F876" s="35"/>
      <c r="G876" s="38"/>
      <c r="H876" s="93"/>
      <c r="I876" s="91" t="s">
        <v>489</v>
      </c>
      <c r="J876" s="98" t="s">
        <v>490</v>
      </c>
      <c r="K876" s="41"/>
      <c r="L876" s="86"/>
      <c r="M876" s="44"/>
    </row>
    <row r="877" spans="1:13" s="3" customFormat="1" x14ac:dyDescent="0.25">
      <c r="A877" s="34" t="str">
        <f>IF(ISBLANK(E877),"", COUNT($A$3:A876)+1)</f>
        <v/>
      </c>
      <c r="B877" s="47"/>
      <c r="C877" s="56"/>
      <c r="D877" s="47"/>
      <c r="E877" s="137"/>
      <c r="F877" s="47"/>
      <c r="G877" s="94"/>
      <c r="H877" s="94"/>
      <c r="I877" s="92" t="s">
        <v>491</v>
      </c>
      <c r="J877" s="99" t="s">
        <v>492</v>
      </c>
      <c r="K877" s="99"/>
      <c r="L877" s="85"/>
      <c r="M877" s="53"/>
    </row>
    <row r="878" spans="1:13" s="3" customFormat="1" x14ac:dyDescent="0.25">
      <c r="A878" s="34" t="str">
        <f>IF(ISBLANK(E878),"", COUNT($A$3:A877)+1)</f>
        <v/>
      </c>
      <c r="B878" s="47"/>
      <c r="C878" s="56"/>
      <c r="D878" s="47"/>
      <c r="E878" s="137"/>
      <c r="F878" s="47"/>
      <c r="G878" s="94"/>
      <c r="H878" s="94"/>
      <c r="I878" s="92" t="s">
        <v>493</v>
      </c>
      <c r="J878" s="99" t="s">
        <v>494</v>
      </c>
      <c r="K878" s="99"/>
      <c r="L878" s="85"/>
      <c r="M878" s="53"/>
    </row>
    <row r="879" spans="1:13" x14ac:dyDescent="0.25">
      <c r="A879" s="34">
        <f>IF(ISBLANK(E879),"", COUNT($A$3:A878)+1)</f>
        <v>263</v>
      </c>
      <c r="B879" s="37" t="s">
        <v>939</v>
      </c>
      <c r="C879" s="36"/>
      <c r="D879" s="35"/>
      <c r="E879" s="133" t="s">
        <v>1468</v>
      </c>
      <c r="F879" s="35" t="s">
        <v>1237</v>
      </c>
      <c r="G879" s="38" t="s">
        <v>1287</v>
      </c>
      <c r="H879" s="93"/>
      <c r="I879" s="91"/>
      <c r="J879" s="98"/>
      <c r="K879" s="41">
        <f>IF(ISNUMBER(L879), SUM($L$3:L878)+1,"")</f>
        <v>525</v>
      </c>
      <c r="L879" s="86">
        <v>5</v>
      </c>
      <c r="M879" s="44"/>
    </row>
    <row r="880" spans="1:13" x14ac:dyDescent="0.25">
      <c r="A880" s="34" t="str">
        <f>IF(ISBLANK(E880),"", COUNT($A$3:A879)+1)</f>
        <v/>
      </c>
      <c r="B880" s="37"/>
      <c r="C880" s="36"/>
      <c r="D880" s="35"/>
      <c r="E880" s="137"/>
      <c r="F880" s="35"/>
      <c r="G880" s="38"/>
      <c r="H880" s="93"/>
      <c r="I880" s="91" t="s">
        <v>495</v>
      </c>
      <c r="J880" s="98" t="s">
        <v>496</v>
      </c>
      <c r="K880" s="41"/>
      <c r="L880" s="86"/>
      <c r="M880" s="44"/>
    </row>
    <row r="881" spans="1:13" s="3" customFormat="1" x14ac:dyDescent="0.25">
      <c r="A881" s="34" t="str">
        <f>IF(ISBLANK(E881),"", COUNT($A$3:A880)+1)</f>
        <v/>
      </c>
      <c r="B881" s="47"/>
      <c r="C881" s="56"/>
      <c r="D881" s="47"/>
      <c r="E881" s="137"/>
      <c r="F881" s="47"/>
      <c r="G881" s="94"/>
      <c r="H881" s="94"/>
      <c r="I881" s="92" t="s">
        <v>497</v>
      </c>
      <c r="J881" s="99" t="s">
        <v>498</v>
      </c>
      <c r="K881" s="99"/>
      <c r="L881" s="85"/>
      <c r="M881" s="53"/>
    </row>
    <row r="882" spans="1:13" s="3" customFormat="1" x14ac:dyDescent="0.25">
      <c r="A882" s="34" t="str">
        <f>IF(ISBLANK(E882),"", COUNT($A$3:A881)+1)</f>
        <v/>
      </c>
      <c r="B882" s="47"/>
      <c r="C882" s="56"/>
      <c r="D882" s="47"/>
      <c r="E882" s="137"/>
      <c r="F882" s="47"/>
      <c r="G882" s="94"/>
      <c r="H882" s="94"/>
      <c r="I882" s="92" t="s">
        <v>499</v>
      </c>
      <c r="J882" s="99" t="s">
        <v>500</v>
      </c>
      <c r="K882" s="99"/>
      <c r="L882" s="85"/>
      <c r="M882" s="53"/>
    </row>
    <row r="883" spans="1:13" x14ac:dyDescent="0.25">
      <c r="A883" s="34">
        <f>IF(ISBLANK(E883),"", COUNT($A$3:A882)+1)</f>
        <v>264</v>
      </c>
      <c r="B883" s="37" t="s">
        <v>939</v>
      </c>
      <c r="C883" s="36"/>
      <c r="D883" s="35"/>
      <c r="E883" s="133" t="s">
        <v>1467</v>
      </c>
      <c r="F883" s="35" t="s">
        <v>1238</v>
      </c>
      <c r="G883" s="38" t="s">
        <v>1287</v>
      </c>
      <c r="H883" s="93"/>
      <c r="I883" s="91"/>
      <c r="J883" s="98"/>
      <c r="K883" s="41">
        <f>IF(ISNUMBER(L883), SUM($L$3:L882)+1,"")</f>
        <v>530</v>
      </c>
      <c r="L883" s="86">
        <v>5</v>
      </c>
      <c r="M883" s="44"/>
    </row>
    <row r="884" spans="1:13" x14ac:dyDescent="0.25">
      <c r="A884" s="34" t="str">
        <f>IF(ISBLANK(E884),"", COUNT($A$3:A883)+1)</f>
        <v/>
      </c>
      <c r="B884" s="37"/>
      <c r="C884" s="36"/>
      <c r="D884" s="35"/>
      <c r="E884" s="137"/>
      <c r="F884" s="35"/>
      <c r="G884" s="38"/>
      <c r="H884" s="93"/>
      <c r="I884" s="91" t="s">
        <v>501</v>
      </c>
      <c r="J884" s="98" t="s">
        <v>502</v>
      </c>
      <c r="K884" s="41"/>
      <c r="L884" s="86"/>
      <c r="M884" s="44"/>
    </row>
    <row r="885" spans="1:13" s="3" customFormat="1" x14ac:dyDescent="0.25">
      <c r="A885" s="34" t="str">
        <f>IF(ISBLANK(E885),"", COUNT($A$3:A884)+1)</f>
        <v/>
      </c>
      <c r="B885" s="47"/>
      <c r="C885" s="56"/>
      <c r="D885" s="47"/>
      <c r="E885" s="137"/>
      <c r="F885" s="47"/>
      <c r="G885" s="94"/>
      <c r="H885" s="94"/>
      <c r="I885" s="92" t="s">
        <v>503</v>
      </c>
      <c r="J885" s="99" t="s">
        <v>504</v>
      </c>
      <c r="K885" s="99"/>
      <c r="L885" s="85"/>
      <c r="M885" s="53"/>
    </row>
    <row r="886" spans="1:13" s="3" customFormat="1" x14ac:dyDescent="0.25">
      <c r="A886" s="34" t="str">
        <f>IF(ISBLANK(E886),"", COUNT($A$3:A885)+1)</f>
        <v/>
      </c>
      <c r="B886" s="47"/>
      <c r="C886" s="56"/>
      <c r="D886" s="47"/>
      <c r="E886" s="137"/>
      <c r="F886" s="47"/>
      <c r="G886" s="94"/>
      <c r="H886" s="94"/>
      <c r="I886" s="92" t="s">
        <v>505</v>
      </c>
      <c r="J886" s="99" t="s">
        <v>506</v>
      </c>
      <c r="K886" s="99"/>
      <c r="L886" s="85"/>
      <c r="M886" s="53"/>
    </row>
    <row r="887" spans="1:13" x14ac:dyDescent="0.25">
      <c r="A887" s="34">
        <f>IF(ISBLANK(E887),"", COUNT($A$3:A886)+1)</f>
        <v>265</v>
      </c>
      <c r="B887" s="37" t="s">
        <v>939</v>
      </c>
      <c r="C887" s="36"/>
      <c r="D887" s="35"/>
      <c r="E887" s="133" t="s">
        <v>1466</v>
      </c>
      <c r="F887" s="35" t="s">
        <v>1239</v>
      </c>
      <c r="G887" s="38" t="s">
        <v>1287</v>
      </c>
      <c r="H887" s="93"/>
      <c r="I887" s="91"/>
      <c r="J887" s="98"/>
      <c r="K887" s="41">
        <f>IF(ISNUMBER(L887), SUM($L$3:L886)+1,"")</f>
        <v>535</v>
      </c>
      <c r="L887" s="86">
        <v>5</v>
      </c>
      <c r="M887" s="44"/>
    </row>
    <row r="888" spans="1:13" x14ac:dyDescent="0.25">
      <c r="A888" s="34" t="str">
        <f>IF(ISBLANK(E888),"", COUNT($A$3:A887)+1)</f>
        <v/>
      </c>
      <c r="B888" s="37"/>
      <c r="C888" s="36"/>
      <c r="D888" s="35"/>
      <c r="E888" s="137"/>
      <c r="F888" s="35"/>
      <c r="G888" s="38"/>
      <c r="H888" s="93"/>
      <c r="I888" s="91" t="s">
        <v>507</v>
      </c>
      <c r="J888" s="98" t="s">
        <v>508</v>
      </c>
      <c r="K888" s="41"/>
      <c r="L888" s="86"/>
      <c r="M888" s="44"/>
    </row>
    <row r="889" spans="1:13" s="3" customFormat="1" x14ac:dyDescent="0.25">
      <c r="A889" s="34" t="str">
        <f>IF(ISBLANK(E889),"", COUNT($A$3:A888)+1)</f>
        <v/>
      </c>
      <c r="B889" s="47"/>
      <c r="C889" s="56"/>
      <c r="D889" s="47"/>
      <c r="E889" s="137"/>
      <c r="F889" s="47"/>
      <c r="G889" s="94"/>
      <c r="H889" s="94"/>
      <c r="I889" s="92" t="s">
        <v>509</v>
      </c>
      <c r="J889" s="99" t="s">
        <v>510</v>
      </c>
      <c r="K889" s="99"/>
      <c r="L889" s="85"/>
      <c r="M889" s="53"/>
    </row>
    <row r="890" spans="1:13" s="3" customFormat="1" x14ac:dyDescent="0.25">
      <c r="A890" s="34" t="str">
        <f>IF(ISBLANK(E890),"", COUNT($A$3:A889)+1)</f>
        <v/>
      </c>
      <c r="B890" s="47"/>
      <c r="C890" s="56"/>
      <c r="D890" s="47"/>
      <c r="E890" s="137"/>
      <c r="F890" s="90"/>
      <c r="G890" s="94"/>
      <c r="H890" s="94"/>
      <c r="I890" s="92" t="s">
        <v>511</v>
      </c>
      <c r="J890" s="99" t="s">
        <v>512</v>
      </c>
      <c r="K890" s="99"/>
      <c r="L890" s="85"/>
      <c r="M890" s="53"/>
    </row>
    <row r="891" spans="1:13" x14ac:dyDescent="0.15">
      <c r="A891" s="34">
        <f>IF(ISBLANK(E891),"", COUNT($A$3:A890)+1)</f>
        <v>266</v>
      </c>
      <c r="B891" s="37" t="s">
        <v>939</v>
      </c>
      <c r="C891" s="45"/>
      <c r="D891" s="43"/>
      <c r="E891" s="133" t="s">
        <v>1435</v>
      </c>
      <c r="F891" s="35" t="s">
        <v>1240</v>
      </c>
      <c r="G891" s="38" t="s">
        <v>1287</v>
      </c>
      <c r="H891" s="38"/>
      <c r="I891" s="38"/>
      <c r="J891" s="46"/>
      <c r="K891" s="41">
        <f>IF(ISNUMBER(L891), SUM($L$3:L890)+1,"")</f>
        <v>540</v>
      </c>
      <c r="L891" s="39">
        <v>2</v>
      </c>
      <c r="M891" s="44"/>
    </row>
    <row r="892" spans="1:13" x14ac:dyDescent="0.15">
      <c r="A892" s="34" t="str">
        <f>IF(ISBLANK(E892),"", COUNT($A$3:A891)+1)</f>
        <v/>
      </c>
      <c r="B892" s="37"/>
      <c r="C892" s="45"/>
      <c r="D892" s="43"/>
      <c r="E892" s="136"/>
      <c r="F892" s="35"/>
      <c r="G892" s="38"/>
      <c r="H892" s="38"/>
      <c r="I892" s="38" t="s">
        <v>513</v>
      </c>
      <c r="J892" s="46" t="s">
        <v>514</v>
      </c>
      <c r="K892" s="41"/>
      <c r="L892" s="39"/>
      <c r="M892" s="44"/>
    </row>
    <row r="893" spans="1:13" s="3" customFormat="1" x14ac:dyDescent="0.25">
      <c r="A893" s="34" t="str">
        <f>IF(ISBLANK(E893),"", COUNT($A$3:A892)+1)</f>
        <v/>
      </c>
      <c r="B893" s="47"/>
      <c r="C893" s="48"/>
      <c r="D893" s="49"/>
      <c r="E893" s="50"/>
      <c r="F893" s="90"/>
      <c r="G893" s="50"/>
      <c r="H893" s="50"/>
      <c r="I893" s="50" t="s">
        <v>515</v>
      </c>
      <c r="J893" s="51" t="s">
        <v>516</v>
      </c>
      <c r="K893" s="51"/>
      <c r="L893" s="74"/>
      <c r="M893" s="53"/>
    </row>
    <row r="894" spans="1:13" s="3" customFormat="1" x14ac:dyDescent="0.25">
      <c r="A894" s="34" t="str">
        <f>IF(ISBLANK(E894),"", COUNT($A$3:A893)+1)</f>
        <v/>
      </c>
      <c r="B894" s="47"/>
      <c r="C894" s="48"/>
      <c r="D894" s="49"/>
      <c r="E894" s="50"/>
      <c r="F894" s="90"/>
      <c r="G894" s="50"/>
      <c r="H894" s="50"/>
      <c r="I894" s="50" t="s">
        <v>517</v>
      </c>
      <c r="J894" s="51" t="s">
        <v>518</v>
      </c>
      <c r="K894" s="51"/>
      <c r="L894" s="74"/>
      <c r="M894" s="53"/>
    </row>
    <row r="895" spans="1:13" s="3" customFormat="1" x14ac:dyDescent="0.25">
      <c r="A895" s="34" t="str">
        <f>IF(ISBLANK(E895),"", COUNT($A$3:A894)+1)</f>
        <v/>
      </c>
      <c r="B895" s="47"/>
      <c r="C895" s="48"/>
      <c r="D895" s="49"/>
      <c r="E895" s="50"/>
      <c r="F895" s="90"/>
      <c r="G895" s="50"/>
      <c r="H895" s="50"/>
      <c r="I895" s="50" t="s">
        <v>519</v>
      </c>
      <c r="J895" s="51" t="s">
        <v>520</v>
      </c>
      <c r="K895" s="51"/>
      <c r="L895" s="74"/>
      <c r="M895" s="53"/>
    </row>
    <row r="896" spans="1:13" s="3" customFormat="1" x14ac:dyDescent="0.25">
      <c r="A896" s="34" t="str">
        <f>IF(ISBLANK(E896),"", COUNT($A$3:A895)+1)</f>
        <v/>
      </c>
      <c r="B896" s="47"/>
      <c r="C896" s="48"/>
      <c r="D896" s="49"/>
      <c r="E896" s="50"/>
      <c r="F896" s="90"/>
      <c r="G896" s="50"/>
      <c r="H896" s="50"/>
      <c r="I896" s="50" t="s">
        <v>521</v>
      </c>
      <c r="J896" s="51" t="s">
        <v>522</v>
      </c>
      <c r="K896" s="51"/>
      <c r="L896" s="74"/>
      <c r="M896" s="53"/>
    </row>
    <row r="897" spans="1:13" s="3" customFormat="1" x14ac:dyDescent="0.25">
      <c r="A897" s="34" t="str">
        <f>IF(ISBLANK(E897),"", COUNT($A$3:A896)+1)</f>
        <v/>
      </c>
      <c r="B897" s="47"/>
      <c r="C897" s="48"/>
      <c r="D897" s="49"/>
      <c r="E897" s="50"/>
      <c r="F897" s="90"/>
      <c r="G897" s="50"/>
      <c r="H897" s="50"/>
      <c r="I897" s="50" t="s">
        <v>523</v>
      </c>
      <c r="J897" s="51" t="s">
        <v>524</v>
      </c>
      <c r="K897" s="51"/>
      <c r="L897" s="74"/>
      <c r="M897" s="53"/>
    </row>
    <row r="898" spans="1:13" s="3" customFormat="1" x14ac:dyDescent="0.15">
      <c r="A898" s="34" t="str">
        <f>IF(ISBLANK(E898),"", COUNT($A$3:A897)+1)</f>
        <v/>
      </c>
      <c r="B898" s="47"/>
      <c r="C898" s="48"/>
      <c r="D898" s="49"/>
      <c r="E898" s="50"/>
      <c r="F898" s="47"/>
      <c r="G898" s="50"/>
      <c r="H898" s="50"/>
      <c r="I898" s="50" t="s">
        <v>525</v>
      </c>
      <c r="J898" s="51" t="s">
        <v>526</v>
      </c>
      <c r="K898" s="51"/>
      <c r="L898" s="74"/>
      <c r="M898" s="53"/>
    </row>
    <row r="899" spans="1:13" s="3" customFormat="1" x14ac:dyDescent="0.15">
      <c r="A899" s="34" t="str">
        <f>IF(ISBLANK(E899),"", COUNT($A$3:A898)+1)</f>
        <v/>
      </c>
      <c r="B899" s="47"/>
      <c r="C899" s="48"/>
      <c r="D899" s="49"/>
      <c r="E899" s="50"/>
      <c r="F899" s="47"/>
      <c r="G899" s="50"/>
      <c r="H899" s="50"/>
      <c r="I899" s="50" t="s">
        <v>527</v>
      </c>
      <c r="J899" s="51" t="s">
        <v>528</v>
      </c>
      <c r="K899" s="51"/>
      <c r="L899" s="74"/>
      <c r="M899" s="53"/>
    </row>
    <row r="900" spans="1:13" s="3" customFormat="1" x14ac:dyDescent="0.15">
      <c r="A900" s="34" t="str">
        <f>IF(ISBLANK(E900),"", COUNT($A$3:A899)+1)</f>
        <v/>
      </c>
      <c r="B900" s="47"/>
      <c r="C900" s="48"/>
      <c r="D900" s="49"/>
      <c r="E900" s="50"/>
      <c r="F900" s="47"/>
      <c r="G900" s="50"/>
      <c r="H900" s="50"/>
      <c r="I900" s="50" t="s">
        <v>529</v>
      </c>
      <c r="J900" s="51" t="s">
        <v>530</v>
      </c>
      <c r="K900" s="51"/>
      <c r="L900" s="74"/>
      <c r="M900" s="53"/>
    </row>
    <row r="901" spans="1:13" s="3" customFormat="1" x14ac:dyDescent="0.15">
      <c r="A901" s="34" t="str">
        <f>IF(ISBLANK(E901),"", COUNT($A$3:A900)+1)</f>
        <v/>
      </c>
      <c r="B901" s="47"/>
      <c r="C901" s="48"/>
      <c r="D901" s="49"/>
      <c r="E901" s="50"/>
      <c r="F901" s="47"/>
      <c r="G901" s="50"/>
      <c r="H901" s="50"/>
      <c r="I901" s="50" t="s">
        <v>531</v>
      </c>
      <c r="J901" s="51" t="s">
        <v>532</v>
      </c>
      <c r="K901" s="51"/>
      <c r="L901" s="74"/>
      <c r="M901" s="53"/>
    </row>
    <row r="902" spans="1:13" s="3" customFormat="1" x14ac:dyDescent="0.15">
      <c r="A902" s="34" t="str">
        <f>IF(ISBLANK(E902),"", COUNT($A$3:A901)+1)</f>
        <v/>
      </c>
      <c r="B902" s="47"/>
      <c r="C902" s="48"/>
      <c r="D902" s="49"/>
      <c r="E902" s="50"/>
      <c r="F902" s="47"/>
      <c r="G902" s="50"/>
      <c r="H902" s="50"/>
      <c r="I902" s="50" t="s">
        <v>533</v>
      </c>
      <c r="J902" s="51" t="s">
        <v>534</v>
      </c>
      <c r="K902" s="51"/>
      <c r="L902" s="74"/>
      <c r="M902" s="53"/>
    </row>
    <row r="903" spans="1:13" s="3" customFormat="1" x14ac:dyDescent="0.15">
      <c r="A903" s="34" t="str">
        <f>IF(ISBLANK(E903),"", COUNT($A$3:A902)+1)</f>
        <v/>
      </c>
      <c r="B903" s="47"/>
      <c r="C903" s="48"/>
      <c r="D903" s="49"/>
      <c r="E903" s="50"/>
      <c r="F903" s="47"/>
      <c r="G903" s="50"/>
      <c r="H903" s="50"/>
      <c r="I903" s="50" t="s">
        <v>535</v>
      </c>
      <c r="J903" s="51" t="s">
        <v>536</v>
      </c>
      <c r="K903" s="51"/>
      <c r="L903" s="74"/>
      <c r="M903" s="53"/>
    </row>
    <row r="904" spans="1:13" s="3" customFormat="1" x14ac:dyDescent="0.15">
      <c r="A904" s="34" t="str">
        <f>IF(ISBLANK(E904),"", COUNT($A$3:A903)+1)</f>
        <v/>
      </c>
      <c r="B904" s="47"/>
      <c r="C904" s="48"/>
      <c r="D904" s="49"/>
      <c r="E904" s="50"/>
      <c r="F904" s="47"/>
      <c r="G904" s="50"/>
      <c r="H904" s="50"/>
      <c r="I904" s="50" t="s">
        <v>537</v>
      </c>
      <c r="J904" s="51" t="s">
        <v>538</v>
      </c>
      <c r="K904" s="51"/>
      <c r="L904" s="74"/>
      <c r="M904" s="53"/>
    </row>
    <row r="905" spans="1:13" s="3" customFormat="1" x14ac:dyDescent="0.15">
      <c r="A905" s="34" t="str">
        <f>IF(ISBLANK(E905),"", COUNT($A$3:A904)+1)</f>
        <v/>
      </c>
      <c r="B905" s="47"/>
      <c r="C905" s="48"/>
      <c r="D905" s="49"/>
      <c r="E905" s="50"/>
      <c r="F905" s="47"/>
      <c r="G905" s="50"/>
      <c r="H905" s="50"/>
      <c r="I905" s="50" t="s">
        <v>539</v>
      </c>
      <c r="J905" s="51" t="s">
        <v>540</v>
      </c>
      <c r="K905" s="51"/>
      <c r="L905" s="74"/>
      <c r="M905" s="53"/>
    </row>
    <row r="906" spans="1:13" s="3" customFormat="1" x14ac:dyDescent="0.15">
      <c r="A906" s="34" t="str">
        <f>IF(ISBLANK(E906),"", COUNT($A$3:A905)+1)</f>
        <v/>
      </c>
      <c r="B906" s="47"/>
      <c r="C906" s="48"/>
      <c r="D906" s="49"/>
      <c r="E906" s="50"/>
      <c r="F906" s="47"/>
      <c r="G906" s="50"/>
      <c r="H906" s="50"/>
      <c r="I906" s="50" t="s">
        <v>541</v>
      </c>
      <c r="J906" s="51" t="s">
        <v>542</v>
      </c>
      <c r="K906" s="51"/>
      <c r="L906" s="74"/>
      <c r="M906" s="53"/>
    </row>
    <row r="907" spans="1:13" s="3" customFormat="1" x14ac:dyDescent="0.15">
      <c r="A907" s="34" t="str">
        <f>IF(ISBLANK(E907),"", COUNT($A$3:A906)+1)</f>
        <v/>
      </c>
      <c r="B907" s="47"/>
      <c r="C907" s="48"/>
      <c r="D907" s="49"/>
      <c r="E907" s="50"/>
      <c r="F907" s="47"/>
      <c r="G907" s="50"/>
      <c r="H907" s="50"/>
      <c r="I907" s="50" t="s">
        <v>543</v>
      </c>
      <c r="J907" s="51" t="s">
        <v>544</v>
      </c>
      <c r="K907" s="51"/>
      <c r="L907" s="74"/>
      <c r="M907" s="53"/>
    </row>
    <row r="908" spans="1:13" s="3" customFormat="1" x14ac:dyDescent="0.15">
      <c r="A908" s="34" t="str">
        <f>IF(ISBLANK(E908),"", COUNT($A$3:A907)+1)</f>
        <v/>
      </c>
      <c r="B908" s="47"/>
      <c r="C908" s="48"/>
      <c r="D908" s="49"/>
      <c r="E908" s="50"/>
      <c r="F908" s="47"/>
      <c r="G908" s="50"/>
      <c r="H908" s="50"/>
      <c r="I908" s="50" t="s">
        <v>545</v>
      </c>
      <c r="J908" s="51" t="s">
        <v>546</v>
      </c>
      <c r="K908" s="51"/>
      <c r="L908" s="74"/>
      <c r="M908" s="53"/>
    </row>
    <row r="909" spans="1:13" x14ac:dyDescent="0.15">
      <c r="A909" s="34">
        <f>IF(ISBLANK(E909),"", COUNT($A$3:A908)+1)</f>
        <v>267</v>
      </c>
      <c r="B909" s="37" t="s">
        <v>939</v>
      </c>
      <c r="C909" s="36"/>
      <c r="D909" s="35"/>
      <c r="E909" s="133" t="s">
        <v>1436</v>
      </c>
      <c r="F909" s="35" t="s">
        <v>1241</v>
      </c>
      <c r="G909" s="38" t="s">
        <v>1287</v>
      </c>
      <c r="H909" s="93"/>
      <c r="I909" s="100"/>
      <c r="J909" s="101"/>
      <c r="K909" s="41">
        <f>IF(ISNUMBER(L909), SUM($L$3:L908)+1,"")</f>
        <v>542</v>
      </c>
      <c r="L909" s="86">
        <v>4</v>
      </c>
      <c r="M909" s="44"/>
    </row>
    <row r="910" spans="1:13" x14ac:dyDescent="0.15">
      <c r="A910" s="34" t="str">
        <f>IF(ISBLANK(E910),"", COUNT($A$3:A909)+1)</f>
        <v/>
      </c>
      <c r="B910" s="37"/>
      <c r="C910" s="36"/>
      <c r="D910" s="35"/>
      <c r="E910" s="137"/>
      <c r="F910" s="35"/>
      <c r="G910" s="38"/>
      <c r="H910" s="93"/>
      <c r="I910" s="100" t="s">
        <v>547</v>
      </c>
      <c r="J910" s="101" t="s">
        <v>548</v>
      </c>
      <c r="K910" s="41"/>
      <c r="L910" s="86"/>
      <c r="M910" s="44"/>
    </row>
    <row r="911" spans="1:13" s="3" customFormat="1" x14ac:dyDescent="0.15">
      <c r="A911" s="34" t="str">
        <f>IF(ISBLANK(E911),"", COUNT($A$3:A910)+1)</f>
        <v/>
      </c>
      <c r="B911" s="47"/>
      <c r="C911" s="56"/>
      <c r="D911" s="47"/>
      <c r="E911" s="137"/>
      <c r="F911" s="47"/>
      <c r="G911" s="94"/>
      <c r="H911" s="94"/>
      <c r="I911" s="102" t="s">
        <v>549</v>
      </c>
      <c r="J911" s="103" t="s">
        <v>550</v>
      </c>
      <c r="K911" s="103"/>
      <c r="L911" s="85"/>
      <c r="M911" s="53"/>
    </row>
    <row r="912" spans="1:13" x14ac:dyDescent="0.15">
      <c r="A912" s="34">
        <f>IF(ISBLANK(E912),"", COUNT($A$3:A911)+1)</f>
        <v>268</v>
      </c>
      <c r="B912" s="37" t="s">
        <v>939</v>
      </c>
      <c r="C912" s="45"/>
      <c r="D912" s="43"/>
      <c r="E912" s="133" t="s">
        <v>1437</v>
      </c>
      <c r="F912" s="35" t="s">
        <v>1242</v>
      </c>
      <c r="G912" s="38" t="s">
        <v>1287</v>
      </c>
      <c r="H912" s="38"/>
      <c r="I912" s="38"/>
      <c r="J912" s="46"/>
      <c r="K912" s="41">
        <f>IF(ISNUMBER(L912), SUM($L$3:L911)+1,"")</f>
        <v>546</v>
      </c>
      <c r="L912" s="39">
        <v>4</v>
      </c>
      <c r="M912" s="44"/>
    </row>
    <row r="913" spans="1:13" x14ac:dyDescent="0.15">
      <c r="A913" s="34" t="str">
        <f>IF(ISBLANK(E913),"", COUNT($A$3:A912)+1)</f>
        <v/>
      </c>
      <c r="B913" s="37"/>
      <c r="C913" s="45"/>
      <c r="D913" s="43"/>
      <c r="E913" s="137"/>
      <c r="F913" s="35"/>
      <c r="G913" s="38"/>
      <c r="H913" s="38"/>
      <c r="I913" s="38" t="s">
        <v>551</v>
      </c>
      <c r="J913" s="46" t="s">
        <v>552</v>
      </c>
      <c r="K913" s="41"/>
      <c r="L913" s="39"/>
      <c r="M913" s="44"/>
    </row>
    <row r="914" spans="1:13" s="3" customFormat="1" x14ac:dyDescent="0.15">
      <c r="A914" s="34" t="str">
        <f>IF(ISBLANK(E914),"", COUNT($A$3:A913)+1)</f>
        <v/>
      </c>
      <c r="B914" s="47"/>
      <c r="C914" s="48"/>
      <c r="D914" s="49"/>
      <c r="E914" s="137"/>
      <c r="F914" s="47"/>
      <c r="G914" s="50"/>
      <c r="H914" s="50"/>
      <c r="I914" s="50" t="s">
        <v>553</v>
      </c>
      <c r="J914" s="51" t="s">
        <v>554</v>
      </c>
      <c r="K914" s="51"/>
      <c r="L914" s="74"/>
      <c r="M914" s="53"/>
    </row>
    <row r="915" spans="1:13" x14ac:dyDescent="0.15">
      <c r="A915" s="34">
        <f>IF(ISBLANK(E915),"", COUNT($A$3:A914)+1)</f>
        <v>269</v>
      </c>
      <c r="B915" s="37" t="s">
        <v>939</v>
      </c>
      <c r="C915" s="36"/>
      <c r="D915" s="35"/>
      <c r="E915" s="133" t="s">
        <v>1438</v>
      </c>
      <c r="F915" s="35" t="s">
        <v>1243</v>
      </c>
      <c r="G915" s="38" t="s">
        <v>1287</v>
      </c>
      <c r="H915" s="93"/>
      <c r="I915" s="79"/>
      <c r="J915" s="35"/>
      <c r="K915" s="41">
        <f>IF(ISNUMBER(L915), SUM($L$3:L914)+1,"")</f>
        <v>550</v>
      </c>
      <c r="L915" s="86">
        <v>4</v>
      </c>
      <c r="M915" s="44"/>
    </row>
    <row r="916" spans="1:13" x14ac:dyDescent="0.15">
      <c r="A916" s="34" t="str">
        <f>IF(ISBLANK(E916),"", COUNT($A$3:A915)+1)</f>
        <v/>
      </c>
      <c r="B916" s="37"/>
      <c r="C916" s="36"/>
      <c r="D916" s="35"/>
      <c r="E916" s="137"/>
      <c r="F916" s="35"/>
      <c r="G916" s="38"/>
      <c r="H916" s="93"/>
      <c r="I916" s="79" t="s">
        <v>555</v>
      </c>
      <c r="J916" s="35" t="s">
        <v>556</v>
      </c>
      <c r="K916" s="41"/>
      <c r="L916" s="86"/>
      <c r="M916" s="44"/>
    </row>
    <row r="917" spans="1:13" s="3" customFormat="1" x14ac:dyDescent="0.15">
      <c r="A917" s="34" t="str">
        <f>IF(ISBLANK(E917),"", COUNT($A$3:A916)+1)</f>
        <v/>
      </c>
      <c r="B917" s="47"/>
      <c r="C917" s="56"/>
      <c r="D917" s="47"/>
      <c r="E917" s="137"/>
      <c r="F917" s="47"/>
      <c r="G917" s="94"/>
      <c r="H917" s="94"/>
      <c r="I917" s="80" t="s">
        <v>557</v>
      </c>
      <c r="J917" s="47" t="s">
        <v>558</v>
      </c>
      <c r="K917" s="47"/>
      <c r="L917" s="85"/>
      <c r="M917" s="53"/>
    </row>
    <row r="918" spans="1:13" x14ac:dyDescent="0.15">
      <c r="A918" s="34">
        <f>IF(ISBLANK(E918),"", COUNT($A$3:A917)+1)</f>
        <v>270</v>
      </c>
      <c r="B918" s="37" t="s">
        <v>939</v>
      </c>
      <c r="C918" s="36"/>
      <c r="D918" s="35"/>
      <c r="E918" s="133" t="s">
        <v>1439</v>
      </c>
      <c r="F918" s="35" t="s">
        <v>1244</v>
      </c>
      <c r="G918" s="38" t="s">
        <v>1287</v>
      </c>
      <c r="H918" s="93"/>
      <c r="I918" s="79"/>
      <c r="J918" s="35"/>
      <c r="K918" s="41">
        <f>IF(ISNUMBER(L918), SUM($L$3:L917)+1,"")</f>
        <v>554</v>
      </c>
      <c r="L918" s="86">
        <v>4</v>
      </c>
      <c r="M918" s="44"/>
    </row>
    <row r="919" spans="1:13" x14ac:dyDescent="0.15">
      <c r="A919" s="34" t="str">
        <f>IF(ISBLANK(E919),"", COUNT($A$3:A918)+1)</f>
        <v/>
      </c>
      <c r="B919" s="37"/>
      <c r="C919" s="36"/>
      <c r="D919" s="35"/>
      <c r="E919" s="137"/>
      <c r="F919" s="35"/>
      <c r="G919" s="38"/>
      <c r="H919" s="93"/>
      <c r="I919" s="79" t="s">
        <v>559</v>
      </c>
      <c r="J919" s="35" t="s">
        <v>560</v>
      </c>
      <c r="K919" s="41"/>
      <c r="L919" s="86"/>
      <c r="M919" s="44"/>
    </row>
    <row r="920" spans="1:13" s="3" customFormat="1" x14ac:dyDescent="0.15">
      <c r="A920" s="34" t="str">
        <f>IF(ISBLANK(E920),"", COUNT($A$3:A919)+1)</f>
        <v/>
      </c>
      <c r="B920" s="47"/>
      <c r="C920" s="56"/>
      <c r="D920" s="47"/>
      <c r="E920" s="137"/>
      <c r="F920" s="47"/>
      <c r="G920" s="94"/>
      <c r="H920" s="94"/>
      <c r="I920" s="80" t="s">
        <v>561</v>
      </c>
      <c r="J920" s="47" t="s">
        <v>562</v>
      </c>
      <c r="K920" s="47"/>
      <c r="L920" s="85"/>
      <c r="M920" s="53"/>
    </row>
    <row r="921" spans="1:13" x14ac:dyDescent="0.15">
      <c r="A921" s="34">
        <f>IF(ISBLANK(E921),"", COUNT($A$3:A920)+1)</f>
        <v>271</v>
      </c>
      <c r="B921" s="37" t="s">
        <v>939</v>
      </c>
      <c r="C921" s="36"/>
      <c r="D921" s="35"/>
      <c r="E921" s="133" t="s">
        <v>1440</v>
      </c>
      <c r="F921" s="35" t="s">
        <v>1245</v>
      </c>
      <c r="G921" s="38" t="s">
        <v>1287</v>
      </c>
      <c r="H921" s="93"/>
      <c r="I921" s="79"/>
      <c r="J921" s="35"/>
      <c r="K921" s="41">
        <f>IF(ISNUMBER(L921), SUM($L$3:L920)+1,"")</f>
        <v>558</v>
      </c>
      <c r="L921" s="86">
        <v>4</v>
      </c>
      <c r="M921" s="44"/>
    </row>
    <row r="922" spans="1:13" x14ac:dyDescent="0.15">
      <c r="A922" s="34" t="str">
        <f>IF(ISBLANK(E922),"", COUNT($A$3:A921)+1)</f>
        <v/>
      </c>
      <c r="B922" s="37"/>
      <c r="C922" s="36"/>
      <c r="D922" s="35"/>
      <c r="E922" s="137"/>
      <c r="F922" s="35"/>
      <c r="G922" s="38"/>
      <c r="H922" s="93"/>
      <c r="I922" s="79" t="s">
        <v>563</v>
      </c>
      <c r="J922" s="35" t="s">
        <v>564</v>
      </c>
      <c r="K922" s="41"/>
      <c r="L922" s="86"/>
      <c r="M922" s="44"/>
    </row>
    <row r="923" spans="1:13" s="3" customFormat="1" x14ac:dyDescent="0.15">
      <c r="A923" s="34" t="str">
        <f>IF(ISBLANK(E923),"", COUNT($A$3:A922)+1)</f>
        <v/>
      </c>
      <c r="B923" s="47"/>
      <c r="C923" s="56"/>
      <c r="D923" s="47"/>
      <c r="E923" s="137"/>
      <c r="F923" s="47"/>
      <c r="G923" s="94"/>
      <c r="H923" s="94"/>
      <c r="I923" s="80" t="s">
        <v>565</v>
      </c>
      <c r="J923" s="47" t="s">
        <v>566</v>
      </c>
      <c r="K923" s="47"/>
      <c r="L923" s="85"/>
      <c r="M923" s="53"/>
    </row>
    <row r="924" spans="1:13" x14ac:dyDescent="0.15">
      <c r="A924" s="34">
        <f>IF(ISBLANK(E924),"", COUNT($A$3:A923)+1)</f>
        <v>272</v>
      </c>
      <c r="B924" s="37" t="s">
        <v>939</v>
      </c>
      <c r="C924" s="36"/>
      <c r="D924" s="35"/>
      <c r="E924" s="133" t="s">
        <v>1441</v>
      </c>
      <c r="F924" s="35" t="s">
        <v>1246</v>
      </c>
      <c r="G924" s="38" t="s">
        <v>1287</v>
      </c>
      <c r="H924" s="93"/>
      <c r="I924" s="79"/>
      <c r="J924" s="35"/>
      <c r="K924" s="41">
        <f>IF(ISNUMBER(L924), SUM($L$3:L923)+1,"")</f>
        <v>562</v>
      </c>
      <c r="L924" s="86">
        <v>4</v>
      </c>
      <c r="M924" s="44"/>
    </row>
    <row r="925" spans="1:13" x14ac:dyDescent="0.15">
      <c r="A925" s="34" t="str">
        <f>IF(ISBLANK(E925),"", COUNT($A$3:A924)+1)</f>
        <v/>
      </c>
      <c r="B925" s="37"/>
      <c r="C925" s="36"/>
      <c r="D925" s="35"/>
      <c r="E925" s="137"/>
      <c r="F925" s="35"/>
      <c r="G925" s="38"/>
      <c r="H925" s="93"/>
      <c r="I925" s="79" t="s">
        <v>567</v>
      </c>
      <c r="J925" s="35" t="s">
        <v>568</v>
      </c>
      <c r="K925" s="41"/>
      <c r="L925" s="86"/>
      <c r="M925" s="44"/>
    </row>
    <row r="926" spans="1:13" s="3" customFormat="1" x14ac:dyDescent="0.15">
      <c r="A926" s="34" t="str">
        <f>IF(ISBLANK(E926),"", COUNT($A$3:A925)+1)</f>
        <v/>
      </c>
      <c r="B926" s="47"/>
      <c r="C926" s="56"/>
      <c r="D926" s="47"/>
      <c r="E926" s="137"/>
      <c r="F926" s="47"/>
      <c r="G926" s="94"/>
      <c r="H926" s="94"/>
      <c r="I926" s="80" t="s">
        <v>569</v>
      </c>
      <c r="J926" s="47" t="s">
        <v>570</v>
      </c>
      <c r="K926" s="47"/>
      <c r="L926" s="85"/>
      <c r="M926" s="53"/>
    </row>
    <row r="927" spans="1:13" x14ac:dyDescent="0.15">
      <c r="A927" s="34">
        <f>IF(ISBLANK(E927),"", COUNT($A$3:A926)+1)</f>
        <v>273</v>
      </c>
      <c r="B927" s="37" t="s">
        <v>939</v>
      </c>
      <c r="C927" s="36"/>
      <c r="D927" s="35"/>
      <c r="E927" s="133" t="s">
        <v>1442</v>
      </c>
      <c r="F927" s="35" t="s">
        <v>1247</v>
      </c>
      <c r="G927" s="38" t="s">
        <v>1287</v>
      </c>
      <c r="H927" s="93"/>
      <c r="I927" s="79"/>
      <c r="J927" s="35"/>
      <c r="K927" s="41">
        <f>IF(ISNUMBER(L927), SUM($L$3:L926)+1,"")</f>
        <v>566</v>
      </c>
      <c r="L927" s="86">
        <v>4</v>
      </c>
      <c r="M927" s="44"/>
    </row>
    <row r="928" spans="1:13" x14ac:dyDescent="0.15">
      <c r="A928" s="34" t="str">
        <f>IF(ISBLANK(E928),"", COUNT($A$3:A927)+1)</f>
        <v/>
      </c>
      <c r="B928" s="37"/>
      <c r="C928" s="36"/>
      <c r="D928" s="35"/>
      <c r="E928" s="137"/>
      <c r="F928" s="35"/>
      <c r="G928" s="38"/>
      <c r="H928" s="93"/>
      <c r="I928" s="79" t="s">
        <v>571</v>
      </c>
      <c r="J928" s="35" t="s">
        <v>572</v>
      </c>
      <c r="K928" s="41"/>
      <c r="L928" s="86"/>
      <c r="M928" s="44"/>
    </row>
    <row r="929" spans="1:13" s="3" customFormat="1" x14ac:dyDescent="0.15">
      <c r="A929" s="34" t="str">
        <f>IF(ISBLANK(E929),"", COUNT($A$3:A928)+1)</f>
        <v/>
      </c>
      <c r="B929" s="47"/>
      <c r="C929" s="56"/>
      <c r="D929" s="47"/>
      <c r="E929" s="137"/>
      <c r="F929" s="47"/>
      <c r="G929" s="94"/>
      <c r="H929" s="94"/>
      <c r="I929" s="80" t="s">
        <v>573</v>
      </c>
      <c r="J929" s="47" t="s">
        <v>574</v>
      </c>
      <c r="K929" s="47"/>
      <c r="L929" s="85"/>
      <c r="M929" s="53"/>
    </row>
    <row r="930" spans="1:13" x14ac:dyDescent="0.15">
      <c r="A930" s="34">
        <f>IF(ISBLANK(E930),"", COUNT($A$3:A929)+1)</f>
        <v>274</v>
      </c>
      <c r="B930" s="37" t="s">
        <v>939</v>
      </c>
      <c r="C930" s="36"/>
      <c r="D930" s="35"/>
      <c r="E930" s="133" t="s">
        <v>1443</v>
      </c>
      <c r="F930" s="35" t="s">
        <v>1248</v>
      </c>
      <c r="G930" s="38" t="s">
        <v>1287</v>
      </c>
      <c r="H930" s="93"/>
      <c r="I930" s="79"/>
      <c r="J930" s="35"/>
      <c r="K930" s="41">
        <f>IF(ISNUMBER(L930), SUM($L$3:L929)+1,"")</f>
        <v>570</v>
      </c>
      <c r="L930" s="86">
        <v>4</v>
      </c>
      <c r="M930" s="44"/>
    </row>
    <row r="931" spans="1:13" x14ac:dyDescent="0.15">
      <c r="A931" s="34" t="str">
        <f>IF(ISBLANK(E931),"", COUNT($A$3:A930)+1)</f>
        <v/>
      </c>
      <c r="B931" s="37"/>
      <c r="C931" s="36"/>
      <c r="D931" s="35"/>
      <c r="E931" s="137"/>
      <c r="F931" s="35"/>
      <c r="G931" s="38"/>
      <c r="H931" s="93"/>
      <c r="I931" s="79" t="s">
        <v>575</v>
      </c>
      <c r="J931" s="35" t="s">
        <v>576</v>
      </c>
      <c r="K931" s="41"/>
      <c r="L931" s="86"/>
      <c r="M931" s="44"/>
    </row>
    <row r="932" spans="1:13" s="3" customFormat="1" x14ac:dyDescent="0.15">
      <c r="A932" s="34" t="str">
        <f>IF(ISBLANK(E932),"", COUNT($A$3:A931)+1)</f>
        <v/>
      </c>
      <c r="B932" s="47"/>
      <c r="C932" s="56"/>
      <c r="D932" s="47"/>
      <c r="E932" s="137"/>
      <c r="F932" s="47"/>
      <c r="G932" s="94"/>
      <c r="H932" s="94"/>
      <c r="I932" s="80" t="s">
        <v>577</v>
      </c>
      <c r="J932" s="47" t="s">
        <v>578</v>
      </c>
      <c r="K932" s="47"/>
      <c r="L932" s="85"/>
      <c r="M932" s="53"/>
    </row>
    <row r="933" spans="1:13" x14ac:dyDescent="0.15">
      <c r="A933" s="34">
        <f>IF(ISBLANK(E933),"", COUNT($A$3:A932)+1)</f>
        <v>275</v>
      </c>
      <c r="B933" s="37" t="s">
        <v>939</v>
      </c>
      <c r="C933" s="36"/>
      <c r="D933" s="35"/>
      <c r="E933" s="133" t="s">
        <v>1444</v>
      </c>
      <c r="F933" s="35" t="s">
        <v>1249</v>
      </c>
      <c r="G933" s="38" t="s">
        <v>1287</v>
      </c>
      <c r="H933" s="93"/>
      <c r="I933" s="79"/>
      <c r="J933" s="35"/>
      <c r="K933" s="41">
        <f>IF(ISNUMBER(L933), SUM($L$3:L932)+1,"")</f>
        <v>574</v>
      </c>
      <c r="L933" s="86">
        <v>4</v>
      </c>
      <c r="M933" s="44"/>
    </row>
    <row r="934" spans="1:13" x14ac:dyDescent="0.15">
      <c r="A934" s="34" t="str">
        <f>IF(ISBLANK(E934),"", COUNT($A$3:A933)+1)</f>
        <v/>
      </c>
      <c r="B934" s="37"/>
      <c r="C934" s="36"/>
      <c r="D934" s="35"/>
      <c r="E934" s="137"/>
      <c r="F934" s="35"/>
      <c r="G934" s="38"/>
      <c r="H934" s="93"/>
      <c r="I934" s="79" t="s">
        <v>579</v>
      </c>
      <c r="J934" s="35" t="s">
        <v>580</v>
      </c>
      <c r="K934" s="41"/>
      <c r="L934" s="86"/>
      <c r="M934" s="44"/>
    </row>
    <row r="935" spans="1:13" s="3" customFormat="1" x14ac:dyDescent="0.15">
      <c r="A935" s="34" t="str">
        <f>IF(ISBLANK(E935),"", COUNT($A$3:A934)+1)</f>
        <v/>
      </c>
      <c r="B935" s="47"/>
      <c r="C935" s="56"/>
      <c r="D935" s="47"/>
      <c r="E935" s="137"/>
      <c r="F935" s="47"/>
      <c r="G935" s="94"/>
      <c r="H935" s="94"/>
      <c r="I935" s="80" t="s">
        <v>581</v>
      </c>
      <c r="J935" s="47" t="s">
        <v>582</v>
      </c>
      <c r="K935" s="47"/>
      <c r="L935" s="85"/>
      <c r="M935" s="53"/>
    </row>
    <row r="936" spans="1:13" s="3" customFormat="1" x14ac:dyDescent="0.15">
      <c r="A936" s="34" t="str">
        <f>IF(ISBLANK(E936),"", COUNT($A$3:A935)+1)</f>
        <v/>
      </c>
      <c r="B936" s="47"/>
      <c r="C936" s="56"/>
      <c r="D936" s="47"/>
      <c r="E936" s="137"/>
      <c r="F936" s="47"/>
      <c r="G936" s="94"/>
      <c r="H936" s="94"/>
      <c r="I936" s="80" t="s">
        <v>583</v>
      </c>
      <c r="J936" s="47" t="s">
        <v>584</v>
      </c>
      <c r="K936" s="47"/>
      <c r="L936" s="85"/>
      <c r="M936" s="53"/>
    </row>
    <row r="937" spans="1:13" x14ac:dyDescent="0.15">
      <c r="A937" s="34">
        <f>IF(ISBLANK(E937),"", COUNT($A$3:A936)+1)</f>
        <v>276</v>
      </c>
      <c r="B937" s="37" t="s">
        <v>939</v>
      </c>
      <c r="C937" s="36"/>
      <c r="D937" s="35"/>
      <c r="E937" s="133" t="s">
        <v>1445</v>
      </c>
      <c r="F937" s="35" t="s">
        <v>1250</v>
      </c>
      <c r="G937" s="38" t="s">
        <v>1287</v>
      </c>
      <c r="H937" s="93"/>
      <c r="I937" s="100"/>
      <c r="J937" s="101"/>
      <c r="K937" s="41">
        <f>IF(ISNUMBER(L937), SUM($L$3:L936)+1,"")</f>
        <v>578</v>
      </c>
      <c r="L937" s="86">
        <v>4</v>
      </c>
      <c r="M937" s="44"/>
    </row>
    <row r="938" spans="1:13" x14ac:dyDescent="0.15">
      <c r="A938" s="34" t="str">
        <f>IF(ISBLANK(E938),"", COUNT($A$3:A937)+1)</f>
        <v/>
      </c>
      <c r="B938" s="37"/>
      <c r="C938" s="36"/>
      <c r="D938" s="35"/>
      <c r="E938" s="137"/>
      <c r="F938" s="35"/>
      <c r="G938" s="38"/>
      <c r="H938" s="93"/>
      <c r="I938" s="100" t="s">
        <v>585</v>
      </c>
      <c r="J938" s="101" t="s">
        <v>586</v>
      </c>
      <c r="K938" s="41"/>
      <c r="L938" s="86"/>
      <c r="M938" s="44"/>
    </row>
    <row r="939" spans="1:13" s="3" customFormat="1" x14ac:dyDescent="0.15">
      <c r="A939" s="34" t="str">
        <f>IF(ISBLANK(E939),"", COUNT($A$3:A938)+1)</f>
        <v/>
      </c>
      <c r="B939" s="47"/>
      <c r="C939" s="56"/>
      <c r="D939" s="47"/>
      <c r="E939" s="137"/>
      <c r="F939" s="47"/>
      <c r="G939" s="94"/>
      <c r="H939" s="94"/>
      <c r="I939" s="102" t="s">
        <v>587</v>
      </c>
      <c r="J939" s="103" t="s">
        <v>588</v>
      </c>
      <c r="K939" s="103"/>
      <c r="L939" s="85"/>
      <c r="M939" s="53"/>
    </row>
    <row r="940" spans="1:13" s="3" customFormat="1" x14ac:dyDescent="0.15">
      <c r="A940" s="34" t="str">
        <f>IF(ISBLANK(E940),"", COUNT($A$3:A939)+1)</f>
        <v/>
      </c>
      <c r="B940" s="47"/>
      <c r="C940" s="56"/>
      <c r="D940" s="47"/>
      <c r="E940" s="137"/>
      <c r="F940" s="47"/>
      <c r="G940" s="94"/>
      <c r="H940" s="94"/>
      <c r="I940" s="102" t="s">
        <v>589</v>
      </c>
      <c r="J940" s="103" t="s">
        <v>590</v>
      </c>
      <c r="K940" s="103"/>
      <c r="L940" s="85"/>
      <c r="M940" s="53"/>
    </row>
    <row r="941" spans="1:13" x14ac:dyDescent="0.15">
      <c r="A941" s="34">
        <f>IF(ISBLANK(E941),"", COUNT($A$3:A940)+1)</f>
        <v>277</v>
      </c>
      <c r="B941" s="37" t="s">
        <v>939</v>
      </c>
      <c r="C941" s="36"/>
      <c r="D941" s="35"/>
      <c r="E941" s="133" t="s">
        <v>1446</v>
      </c>
      <c r="F941" s="35" t="s">
        <v>1251</v>
      </c>
      <c r="G941" s="38" t="s">
        <v>1287</v>
      </c>
      <c r="H941" s="93"/>
      <c r="I941" s="100"/>
      <c r="J941" s="101"/>
      <c r="K941" s="41">
        <f>IF(ISNUMBER(L941), SUM($L$3:L940)+1,"")</f>
        <v>582</v>
      </c>
      <c r="L941" s="86">
        <v>4</v>
      </c>
      <c r="M941" s="44"/>
    </row>
    <row r="942" spans="1:13" x14ac:dyDescent="0.15">
      <c r="A942" s="34" t="str">
        <f>IF(ISBLANK(E942),"", COUNT($A$3:A941)+1)</f>
        <v/>
      </c>
      <c r="B942" s="37"/>
      <c r="C942" s="36"/>
      <c r="D942" s="35"/>
      <c r="E942" s="137"/>
      <c r="F942" s="35"/>
      <c r="G942" s="38"/>
      <c r="H942" s="93"/>
      <c r="I942" s="100" t="s">
        <v>591</v>
      </c>
      <c r="J942" s="101" t="s">
        <v>592</v>
      </c>
      <c r="K942" s="41"/>
      <c r="L942" s="86"/>
      <c r="M942" s="44"/>
    </row>
    <row r="943" spans="1:13" s="3" customFormat="1" x14ac:dyDescent="0.15">
      <c r="A943" s="34" t="str">
        <f>IF(ISBLANK(E943),"", COUNT($A$3:A942)+1)</f>
        <v/>
      </c>
      <c r="B943" s="47"/>
      <c r="C943" s="56"/>
      <c r="D943" s="47"/>
      <c r="E943" s="137"/>
      <c r="F943" s="47"/>
      <c r="G943" s="94"/>
      <c r="H943" s="94"/>
      <c r="I943" s="102" t="s">
        <v>593</v>
      </c>
      <c r="J943" s="103" t="s">
        <v>127</v>
      </c>
      <c r="K943" s="103"/>
      <c r="L943" s="85"/>
      <c r="M943" s="53"/>
    </row>
    <row r="944" spans="1:13" s="3" customFormat="1" x14ac:dyDescent="0.15">
      <c r="A944" s="34" t="str">
        <f>IF(ISBLANK(E944),"", COUNT($A$3:A943)+1)</f>
        <v/>
      </c>
      <c r="B944" s="47"/>
      <c r="C944" s="56"/>
      <c r="D944" s="47"/>
      <c r="E944" s="137"/>
      <c r="F944" s="47"/>
      <c r="G944" s="94"/>
      <c r="H944" s="94"/>
      <c r="I944" s="102" t="s">
        <v>594</v>
      </c>
      <c r="J944" s="103" t="s">
        <v>595</v>
      </c>
      <c r="K944" s="103"/>
      <c r="L944" s="85"/>
      <c r="M944" s="53"/>
    </row>
    <row r="945" spans="1:13" x14ac:dyDescent="0.15">
      <c r="A945" s="34">
        <f>IF(ISBLANK(E945),"", COUNT($A$3:A944)+1)</f>
        <v>278</v>
      </c>
      <c r="B945" s="37" t="s">
        <v>939</v>
      </c>
      <c r="C945" s="36"/>
      <c r="D945" s="35"/>
      <c r="E945" s="133" t="s">
        <v>1447</v>
      </c>
      <c r="F945" s="35" t="s">
        <v>1252</v>
      </c>
      <c r="G945" s="38" t="s">
        <v>1287</v>
      </c>
      <c r="H945" s="93"/>
      <c r="I945" s="100"/>
      <c r="J945" s="101"/>
      <c r="K945" s="41">
        <f>IF(ISNUMBER(L945), SUM($L$3:L944)+1,"")</f>
        <v>586</v>
      </c>
      <c r="L945" s="86">
        <v>4</v>
      </c>
      <c r="M945" s="44"/>
    </row>
    <row r="946" spans="1:13" x14ac:dyDescent="0.15">
      <c r="A946" s="34" t="str">
        <f>IF(ISBLANK(E946),"", COUNT($A$3:A945)+1)</f>
        <v/>
      </c>
      <c r="B946" s="37"/>
      <c r="C946" s="36"/>
      <c r="D946" s="35"/>
      <c r="E946" s="137"/>
      <c r="F946" s="35"/>
      <c r="G946" s="38"/>
      <c r="H946" s="93"/>
      <c r="I946" s="100" t="s">
        <v>596</v>
      </c>
      <c r="J946" s="101" t="s">
        <v>597</v>
      </c>
      <c r="K946" s="41"/>
      <c r="L946" s="86"/>
      <c r="M946" s="44"/>
    </row>
    <row r="947" spans="1:13" s="3" customFormat="1" x14ac:dyDescent="0.15">
      <c r="A947" s="34" t="str">
        <f>IF(ISBLANK(E947),"", COUNT($A$3:A946)+1)</f>
        <v/>
      </c>
      <c r="B947" s="47"/>
      <c r="C947" s="56"/>
      <c r="D947" s="47"/>
      <c r="E947" s="137"/>
      <c r="F947" s="47"/>
      <c r="G947" s="94"/>
      <c r="H947" s="94"/>
      <c r="I947" s="102" t="s">
        <v>598</v>
      </c>
      <c r="J947" s="104" t="s">
        <v>599</v>
      </c>
      <c r="K947" s="104"/>
      <c r="L947" s="85"/>
      <c r="M947" s="53"/>
    </row>
    <row r="948" spans="1:13" x14ac:dyDescent="0.15">
      <c r="A948" s="34">
        <f>IF(ISBLANK(E948),"", COUNT($A$3:A947)+1)</f>
        <v>279</v>
      </c>
      <c r="B948" s="37" t="s">
        <v>939</v>
      </c>
      <c r="C948" s="36"/>
      <c r="D948" s="35"/>
      <c r="E948" s="133" t="s">
        <v>1465</v>
      </c>
      <c r="F948" s="35" t="s">
        <v>1253</v>
      </c>
      <c r="G948" s="38" t="s">
        <v>1287</v>
      </c>
      <c r="H948" s="93"/>
      <c r="I948" s="100"/>
      <c r="J948" s="100"/>
      <c r="K948" s="41">
        <f>IF(ISNUMBER(L948), SUM($L$3:L947)+1,"")</f>
        <v>590</v>
      </c>
      <c r="L948" s="86">
        <v>4</v>
      </c>
      <c r="M948" s="44"/>
    </row>
    <row r="949" spans="1:13" x14ac:dyDescent="0.15">
      <c r="A949" s="34" t="str">
        <f>IF(ISBLANK(E949),"", COUNT($A$3:A948)+1)</f>
        <v/>
      </c>
      <c r="B949" s="37"/>
      <c r="C949" s="36"/>
      <c r="D949" s="35"/>
      <c r="E949" s="137"/>
      <c r="F949" s="35"/>
      <c r="G949" s="38"/>
      <c r="H949" s="93"/>
      <c r="I949" s="100" t="s">
        <v>600</v>
      </c>
      <c r="J949" s="100" t="s">
        <v>601</v>
      </c>
      <c r="K949" s="41"/>
      <c r="L949" s="86"/>
      <c r="M949" s="44"/>
    </row>
    <row r="950" spans="1:13" s="3" customFormat="1" x14ac:dyDescent="0.15">
      <c r="A950" s="34" t="str">
        <f>IF(ISBLANK(E950),"", COUNT($A$3:A949)+1)</f>
        <v/>
      </c>
      <c r="B950" s="47"/>
      <c r="C950" s="56"/>
      <c r="D950" s="47"/>
      <c r="E950" s="137"/>
      <c r="F950" s="47"/>
      <c r="G950" s="94"/>
      <c r="H950" s="94"/>
      <c r="I950" s="102" t="s">
        <v>602</v>
      </c>
      <c r="J950" s="102" t="s">
        <v>603</v>
      </c>
      <c r="K950" s="102"/>
      <c r="L950" s="85"/>
      <c r="M950" s="53"/>
    </row>
    <row r="951" spans="1:13" x14ac:dyDescent="0.15">
      <c r="A951" s="34">
        <f>IF(ISBLANK(E951),"", COUNT($A$3:A950)+1)</f>
        <v>280</v>
      </c>
      <c r="B951" s="37" t="s">
        <v>939</v>
      </c>
      <c r="C951" s="36"/>
      <c r="D951" s="35"/>
      <c r="E951" s="133" t="s">
        <v>1464</v>
      </c>
      <c r="F951" s="35" t="s">
        <v>1254</v>
      </c>
      <c r="G951" s="38" t="s">
        <v>1287</v>
      </c>
      <c r="H951" s="93"/>
      <c r="I951" s="100"/>
      <c r="J951" s="100"/>
      <c r="K951" s="41">
        <f>IF(ISNUMBER(L951), SUM($L$3:L950)+1,"")</f>
        <v>594</v>
      </c>
      <c r="L951" s="86">
        <v>4</v>
      </c>
      <c r="M951" s="44"/>
    </row>
    <row r="952" spans="1:13" x14ac:dyDescent="0.15">
      <c r="A952" s="34" t="str">
        <f>IF(ISBLANK(E952),"", COUNT($A$3:A951)+1)</f>
        <v/>
      </c>
      <c r="B952" s="37"/>
      <c r="C952" s="36"/>
      <c r="D952" s="35"/>
      <c r="E952" s="94"/>
      <c r="F952" s="35"/>
      <c r="G952" s="38"/>
      <c r="H952" s="93"/>
      <c r="I952" s="100" t="s">
        <v>604</v>
      </c>
      <c r="J952" s="100" t="s">
        <v>605</v>
      </c>
      <c r="K952" s="41"/>
      <c r="L952" s="86"/>
      <c r="M952" s="44"/>
    </row>
    <row r="953" spans="1:13" s="3" customFormat="1" x14ac:dyDescent="0.15">
      <c r="A953" s="34" t="str">
        <f>IF(ISBLANK(E953),"", COUNT($A$3:A952)+1)</f>
        <v/>
      </c>
      <c r="B953" s="47"/>
      <c r="C953" s="56"/>
      <c r="D953" s="47"/>
      <c r="E953" s="94"/>
      <c r="F953" s="47"/>
      <c r="G953" s="94"/>
      <c r="H953" s="94"/>
      <c r="I953" s="102" t="s">
        <v>606</v>
      </c>
      <c r="J953" s="102" t="s">
        <v>607</v>
      </c>
      <c r="K953" s="102"/>
      <c r="L953" s="85"/>
      <c r="M953" s="53"/>
    </row>
    <row r="954" spans="1:13" s="3" customFormat="1" x14ac:dyDescent="0.15">
      <c r="A954" s="34" t="str">
        <f>IF(ISBLANK(E954),"", COUNT($A$3:A953)+1)</f>
        <v/>
      </c>
      <c r="B954" s="47"/>
      <c r="C954" s="56"/>
      <c r="D954" s="47"/>
      <c r="E954" s="94"/>
      <c r="F954" s="47"/>
      <c r="G954" s="94"/>
      <c r="H954" s="94"/>
      <c r="I954" s="102" t="s">
        <v>608</v>
      </c>
      <c r="J954" s="102" t="s">
        <v>609</v>
      </c>
      <c r="K954" s="102"/>
      <c r="L954" s="85"/>
      <c r="M954" s="53"/>
    </row>
    <row r="955" spans="1:13" x14ac:dyDescent="0.15">
      <c r="A955" s="34">
        <f>IF(ISBLANK(E955),"", COUNT($A$3:A954)+1)</f>
        <v>281</v>
      </c>
      <c r="B955" s="35" t="s">
        <v>940</v>
      </c>
      <c r="C955" s="45"/>
      <c r="D955" s="43"/>
      <c r="E955" s="133" t="s">
        <v>1448</v>
      </c>
      <c r="F955" s="35" t="s">
        <v>1255</v>
      </c>
      <c r="G955" s="38" t="s">
        <v>1288</v>
      </c>
      <c r="H955" s="38"/>
      <c r="I955" s="79"/>
      <c r="J955" s="35"/>
      <c r="K955" s="41">
        <f>IF(ISNUMBER(L955), SUM($L$3:L954)+1,"")</f>
        <v>598</v>
      </c>
      <c r="L955" s="86">
        <v>9</v>
      </c>
      <c r="M955" s="105" t="s">
        <v>610</v>
      </c>
    </row>
    <row r="956" spans="1:13" ht="14.25" thickBot="1" x14ac:dyDescent="0.2">
      <c r="A956" s="106">
        <f>IF(ISBLANK(E956),"", COUNT($A$3:A955)+1)</f>
        <v>282</v>
      </c>
      <c r="B956" s="107" t="s">
        <v>940</v>
      </c>
      <c r="C956" s="108"/>
      <c r="D956" s="109"/>
      <c r="E956" s="133" t="s">
        <v>1449</v>
      </c>
      <c r="F956" s="107" t="s">
        <v>1256</v>
      </c>
      <c r="G956" s="110" t="s">
        <v>1288</v>
      </c>
      <c r="H956" s="110"/>
      <c r="I956" s="111"/>
      <c r="J956" s="107"/>
      <c r="K956" s="112">
        <f>IF(ISNUMBER(L956), SUM($L$3:L955)+1,"")</f>
        <v>607</v>
      </c>
      <c r="L956" s="113">
        <v>9</v>
      </c>
      <c r="M956" s="114" t="s">
        <v>611</v>
      </c>
    </row>
    <row r="957" spans="1:13" x14ac:dyDescent="0.15">
      <c r="C957" s="10"/>
      <c r="D957" s="11"/>
      <c r="E957" s="138"/>
      <c r="G957" s="7"/>
      <c r="H957" s="7"/>
      <c r="I957" s="7"/>
      <c r="J957" s="7"/>
      <c r="K957" s="7"/>
      <c r="L957" s="7"/>
    </row>
  </sheetData>
  <autoFilter ref="A2:M956"/>
  <phoneticPr fontId="3" type="noConversion"/>
  <conditionalFormatting sqref="A2:D956 F2:M956">
    <cfRule type="expression" dxfId="32" priority="31">
      <formula>ISNUMBER($A2)</formula>
    </cfRule>
  </conditionalFormatting>
  <conditionalFormatting sqref="I230:J230">
    <cfRule type="expression" dxfId="31" priority="32">
      <formula>NOT(ISBLANK($I229))</formula>
    </cfRule>
  </conditionalFormatting>
  <conditionalFormatting sqref="I3:M956">
    <cfRule type="expression" dxfId="30" priority="42">
      <formula>NOT(ISBLANK(#REF!))</formula>
    </cfRule>
  </conditionalFormatting>
  <conditionalFormatting sqref="I541:J541">
    <cfRule type="expression" dxfId="29" priority="30">
      <formula>NOT(ISBLANK(#REF!))</formula>
    </cfRule>
  </conditionalFormatting>
  <conditionalFormatting sqref="I678:J678">
    <cfRule type="expression" dxfId="28" priority="29">
      <formula>NOT(ISBLANK($I676))</formula>
    </cfRule>
  </conditionalFormatting>
  <conditionalFormatting sqref="I699:J699">
    <cfRule type="expression" dxfId="27" priority="28">
      <formula>NOT(ISBLANK($I697))</formula>
    </cfRule>
  </conditionalFormatting>
  <conditionalFormatting sqref="I719:J719">
    <cfRule type="expression" dxfId="26" priority="27">
      <formula>NOT(ISBLANK($I717))</formula>
    </cfRule>
  </conditionalFormatting>
  <conditionalFormatting sqref="I742:J742">
    <cfRule type="expression" dxfId="25" priority="26">
      <formula>NOT(ISBLANK($I740))</formula>
    </cfRule>
  </conditionalFormatting>
  <conditionalFormatting sqref="I747:J747">
    <cfRule type="expression" dxfId="24" priority="25">
      <formula>NOT(ISBLANK($I745))</formula>
    </cfRule>
  </conditionalFormatting>
  <conditionalFormatting sqref="I758:J758">
    <cfRule type="expression" dxfId="23" priority="24">
      <formula>NOT(ISBLANK($I756))</formula>
    </cfRule>
  </conditionalFormatting>
  <conditionalFormatting sqref="E58:E377 E379">
    <cfRule type="expression" dxfId="11" priority="12">
      <formula>ISNUMBER($A58)</formula>
    </cfRule>
  </conditionalFormatting>
  <conditionalFormatting sqref="E2:E56 E381:E736 E756 E763:E766 E803:E809 E841:E855 E860:E874 E893:E908 E952:E954">
    <cfRule type="expression" dxfId="10" priority="11">
      <formula>ISNUMBER($A2)</formula>
    </cfRule>
  </conditionalFormatting>
  <conditionalFormatting sqref="E57">
    <cfRule type="expression" dxfId="9" priority="10">
      <formula>ISNUMBER($A57)</formula>
    </cfRule>
  </conditionalFormatting>
  <conditionalFormatting sqref="E380">
    <cfRule type="expression" dxfId="8" priority="9">
      <formula>ISNUMBER($A380)</formula>
    </cfRule>
  </conditionalFormatting>
  <conditionalFormatting sqref="E737:E755">
    <cfRule type="expression" dxfId="7" priority="8">
      <formula>ISNUMBER($A737)</formula>
    </cfRule>
  </conditionalFormatting>
  <conditionalFormatting sqref="E757:E762">
    <cfRule type="expression" dxfId="6" priority="7">
      <formula>ISNUMBER($A757)</formula>
    </cfRule>
  </conditionalFormatting>
  <conditionalFormatting sqref="E767:E802">
    <cfRule type="expression" dxfId="5" priority="6">
      <formula>ISNUMBER($A767)</formula>
    </cfRule>
  </conditionalFormatting>
  <conditionalFormatting sqref="E810:E840">
    <cfRule type="expression" dxfId="4" priority="5">
      <formula>ISNUMBER($A810)</formula>
    </cfRule>
  </conditionalFormatting>
  <conditionalFormatting sqref="E856:E859">
    <cfRule type="expression" dxfId="3" priority="4">
      <formula>ISNUMBER($A856)</formula>
    </cfRule>
  </conditionalFormatting>
  <conditionalFormatting sqref="E875:E892">
    <cfRule type="expression" dxfId="2" priority="3">
      <formula>ISNUMBER($A875)</formula>
    </cfRule>
  </conditionalFormatting>
  <conditionalFormatting sqref="E909:E951">
    <cfRule type="expression" dxfId="1" priority="2">
      <formula>ISNUMBER($A909)</formula>
    </cfRule>
  </conditionalFormatting>
  <conditionalFormatting sqref="E955:E956">
    <cfRule type="expression" dxfId="0" priority="1">
      <formula>ISNUMBER($A955)</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zoomScaleNormal="100" workbookViewId="0">
      <selection activeCell="K19" sqref="K19"/>
    </sheetView>
  </sheetViews>
  <sheetFormatPr defaultColWidth="9" defaultRowHeight="17.25" customHeight="1" x14ac:dyDescent="0.25"/>
  <cols>
    <col min="1" max="1" width="10.21875" style="2" customWidth="1"/>
    <col min="2" max="2" width="52.44140625" style="2" customWidth="1"/>
    <col min="3" max="3" width="5.44140625" style="23" customWidth="1"/>
    <col min="4" max="4" width="8.6640625" style="31" customWidth="1"/>
    <col min="5" max="5" width="32.44140625" style="1" customWidth="1"/>
    <col min="6" max="16384" width="9" style="23"/>
  </cols>
  <sheetData>
    <row r="1" spans="1:5" ht="25.15" customHeight="1" thickBot="1" x14ac:dyDescent="0.3">
      <c r="A1" s="21" t="s">
        <v>1271</v>
      </c>
      <c r="B1" s="22"/>
      <c r="D1" s="21" t="s">
        <v>1272</v>
      </c>
      <c r="E1" s="22"/>
    </row>
    <row r="2" spans="1:5" ht="16.5" customHeight="1" thickTop="1" x14ac:dyDescent="0.25">
      <c r="A2" s="24" t="s">
        <v>1273</v>
      </c>
      <c r="B2" s="25" t="s">
        <v>1274</v>
      </c>
      <c r="D2" s="24" t="s">
        <v>1273</v>
      </c>
      <c r="E2" s="25" t="s">
        <v>1274</v>
      </c>
    </row>
    <row r="3" spans="1:5" ht="16.5" customHeight="1" x14ac:dyDescent="0.25">
      <c r="A3" s="26" t="s">
        <v>30</v>
      </c>
      <c r="B3" s="27" t="s">
        <v>1275</v>
      </c>
      <c r="D3" s="26" t="s">
        <v>15</v>
      </c>
      <c r="E3" s="28" t="s">
        <v>16</v>
      </c>
    </row>
    <row r="4" spans="1:5" ht="16.5" customHeight="1" x14ac:dyDescent="0.25">
      <c r="A4" s="26" t="s">
        <v>31</v>
      </c>
      <c r="B4" s="27" t="s">
        <v>0</v>
      </c>
      <c r="D4" s="26" t="s">
        <v>17</v>
      </c>
      <c r="E4" s="28" t="s">
        <v>18</v>
      </c>
    </row>
    <row r="5" spans="1:5" ht="16.5" customHeight="1" x14ac:dyDescent="0.25">
      <c r="A5" s="26" t="s">
        <v>32</v>
      </c>
      <c r="B5" s="27" t="s">
        <v>1</v>
      </c>
      <c r="D5" s="26" t="s">
        <v>19</v>
      </c>
      <c r="E5" s="28" t="s">
        <v>26</v>
      </c>
    </row>
    <row r="6" spans="1:5" ht="16.5" customHeight="1" x14ac:dyDescent="0.25">
      <c r="A6" s="26" t="s">
        <v>33</v>
      </c>
      <c r="B6" s="27" t="s">
        <v>1276</v>
      </c>
      <c r="D6" s="26" t="s">
        <v>20</v>
      </c>
      <c r="E6" s="28" t="s">
        <v>27</v>
      </c>
    </row>
    <row r="7" spans="1:5" ht="16.5" customHeight="1" x14ac:dyDescent="0.25">
      <c r="A7" s="26" t="s">
        <v>34</v>
      </c>
      <c r="B7" s="27" t="s">
        <v>1277</v>
      </c>
      <c r="D7" s="26" t="s">
        <v>21</v>
      </c>
      <c r="E7" s="28" t="s">
        <v>28</v>
      </c>
    </row>
    <row r="8" spans="1:5" ht="16.5" customHeight="1" x14ac:dyDescent="0.25">
      <c r="A8" s="26" t="s">
        <v>35</v>
      </c>
      <c r="B8" s="27" t="s">
        <v>2</v>
      </c>
      <c r="D8" s="26" t="s">
        <v>22</v>
      </c>
      <c r="E8" s="28" t="s">
        <v>1278</v>
      </c>
    </row>
    <row r="9" spans="1:5" ht="16.5" customHeight="1" x14ac:dyDescent="0.25">
      <c r="A9" s="26" t="s">
        <v>36</v>
      </c>
      <c r="B9" s="27" t="s">
        <v>3</v>
      </c>
      <c r="D9" s="26" t="s">
        <v>23</v>
      </c>
      <c r="E9" s="28" t="s">
        <v>1279</v>
      </c>
    </row>
    <row r="10" spans="1:5" ht="16.5" customHeight="1" x14ac:dyDescent="0.25">
      <c r="A10" s="26" t="s">
        <v>37</v>
      </c>
      <c r="B10" s="27" t="s">
        <v>1280</v>
      </c>
      <c r="D10" s="26" t="s">
        <v>24</v>
      </c>
      <c r="E10" s="28" t="s">
        <v>1281</v>
      </c>
    </row>
    <row r="11" spans="1:5" ht="16.5" customHeight="1" x14ac:dyDescent="0.25">
      <c r="A11" s="26" t="s">
        <v>38</v>
      </c>
      <c r="B11" s="27" t="s">
        <v>4</v>
      </c>
      <c r="D11" s="26" t="s">
        <v>25</v>
      </c>
      <c r="E11" s="28" t="s">
        <v>29</v>
      </c>
    </row>
    <row r="12" spans="1:5" ht="16.5" customHeight="1" thickBot="1" x14ac:dyDescent="0.3">
      <c r="A12" s="26" t="s">
        <v>39</v>
      </c>
      <c r="B12" s="27" t="s">
        <v>1282</v>
      </c>
      <c r="D12" s="29" t="s">
        <v>927</v>
      </c>
      <c r="E12" s="30" t="s">
        <v>1283</v>
      </c>
    </row>
    <row r="13" spans="1:5" ht="16.5" customHeight="1" thickTop="1" x14ac:dyDescent="0.25">
      <c r="A13" s="26" t="s">
        <v>40</v>
      </c>
      <c r="B13" s="27" t="s">
        <v>5</v>
      </c>
    </row>
    <row r="14" spans="1:5" ht="16.5" customHeight="1" x14ac:dyDescent="0.25">
      <c r="A14" s="26" t="s">
        <v>41</v>
      </c>
      <c r="B14" s="27" t="s">
        <v>1284</v>
      </c>
    </row>
    <row r="15" spans="1:5" ht="16.5" customHeight="1" x14ac:dyDescent="0.25">
      <c r="A15" s="26" t="s">
        <v>42</v>
      </c>
      <c r="B15" s="27" t="s">
        <v>6</v>
      </c>
    </row>
    <row r="16" spans="1:5" ht="16.5" customHeight="1" x14ac:dyDescent="0.25">
      <c r="A16" s="26" t="s">
        <v>43</v>
      </c>
      <c r="B16" s="27" t="s">
        <v>1285</v>
      </c>
    </row>
    <row r="17" spans="1:2" ht="16.5" customHeight="1" x14ac:dyDescent="0.25">
      <c r="A17" s="26" t="s">
        <v>44</v>
      </c>
      <c r="B17" s="27" t="s">
        <v>7</v>
      </c>
    </row>
    <row r="18" spans="1:2" ht="16.5" customHeight="1" x14ac:dyDescent="0.25">
      <c r="A18" s="26" t="s">
        <v>45</v>
      </c>
      <c r="B18" s="27" t="s">
        <v>8</v>
      </c>
    </row>
    <row r="19" spans="1:2" ht="16.5" customHeight="1" x14ac:dyDescent="0.25">
      <c r="A19" s="26" t="s">
        <v>46</v>
      </c>
      <c r="B19" s="27" t="s">
        <v>9</v>
      </c>
    </row>
    <row r="20" spans="1:2" ht="16.5" customHeight="1" x14ac:dyDescent="0.25">
      <c r="A20" s="26" t="s">
        <v>47</v>
      </c>
      <c r="B20" s="27" t="s">
        <v>10</v>
      </c>
    </row>
    <row r="21" spans="1:2" ht="16.5" customHeight="1" x14ac:dyDescent="0.25">
      <c r="A21" s="26" t="s">
        <v>48</v>
      </c>
      <c r="B21" s="27" t="s">
        <v>11</v>
      </c>
    </row>
    <row r="22" spans="1:2" ht="16.5" customHeight="1" x14ac:dyDescent="0.25">
      <c r="A22" s="26" t="s">
        <v>49</v>
      </c>
      <c r="B22" s="27" t="s">
        <v>12</v>
      </c>
    </row>
    <row r="23" spans="1:2" ht="16.5" customHeight="1" thickBot="1" x14ac:dyDescent="0.3">
      <c r="A23" s="32" t="s">
        <v>13</v>
      </c>
      <c r="B23" s="30" t="s">
        <v>14</v>
      </c>
    </row>
    <row r="24" spans="1:2" ht="17.25" customHeight="1" thickTop="1" x14ac:dyDescent="0.25"/>
  </sheetData>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이용안내</vt:lpstr>
      <vt:lpstr>설계서 및 코드</vt:lpstr>
      <vt:lpstr>산업,직업코드</vt:lpstr>
      <vt:lpstr>이용안내!Print_Area</vt:lpstr>
    </vt:vector>
  </TitlesOfParts>
  <Company>정보처리과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chosd</dc:creator>
  <cp:lastModifiedBy>gnsoft-lee</cp:lastModifiedBy>
  <cp:lastPrinted>2015-12-07T02:08:04Z</cp:lastPrinted>
  <dcterms:created xsi:type="dcterms:W3CDTF">2004-05-15T02:26:01Z</dcterms:created>
  <dcterms:modified xsi:type="dcterms:W3CDTF">2021-07-09T01:14:03Z</dcterms:modified>
</cp:coreProperties>
</file>