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Science\[DIVE]\Project\EducationCompetition\Result\"/>
    </mc:Choice>
  </mc:AlternateContent>
  <xr:revisionPtr revIDLastSave="0" documentId="13_ncr:1_{B810AD8F-6632-4966-AD0F-03DB5DC01215}" xr6:coauthVersionLast="47" xr6:coauthVersionMax="47" xr10:uidLastSave="{00000000-0000-0000-0000-000000000000}"/>
  <bookViews>
    <workbookView xWindow="-24098" yWindow="-98" windowWidth="24196" windowHeight="14476" activeTab="2" xr2:uid="{FE536346-056A-4B43-AAFC-F0D6875353D9}"/>
  </bookViews>
  <sheets>
    <sheet name="Sheet1" sheetId="1" r:id="rId1"/>
    <sheet name="Sheet2" sheetId="3" r:id="rId2"/>
    <sheet name="Sheet2 (2)" sheetId="4" r:id="rId3"/>
    <sheet name="Sheet5" sheetId="5" r:id="rId4"/>
  </sheets>
  <definedNames>
    <definedName name="_xlnm._FilterDatabase" localSheetId="1" hidden="1">Sheet2!$A$1:$G$51</definedName>
    <definedName name="_xlnm._FilterDatabase" localSheetId="2" hidden="1">'Sheet2 (2)'!$A$1:$H$49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</calcChain>
</file>

<file path=xl/sharedStrings.xml><?xml version="1.0" encoding="utf-8"?>
<sst xmlns="http://schemas.openxmlformats.org/spreadsheetml/2006/main" count="570" uniqueCount="150">
  <si>
    <t>Positive Contribution</t>
    <phoneticPr fontId="1" type="noConversion"/>
  </si>
  <si>
    <t>Negative Contribution</t>
    <phoneticPr fontId="1" type="noConversion"/>
  </si>
  <si>
    <t>Train</t>
    <phoneticPr fontId="1" type="noConversion"/>
  </si>
  <si>
    <t>Validate</t>
    <phoneticPr fontId="1" type="noConversion"/>
  </si>
  <si>
    <t>학습 지향 평균</t>
  </si>
  <si>
    <t>문H1) 귀하께서는 전반적으로 현재의 생활에 얼마나 만족하십니까?</t>
  </si>
  <si>
    <t>문A3-2) 귀하께서 작년에 참여한 학습경험이 전반적으로 다음 각 항목과 관련하여 귀하에게 어느 정도 도움이 되었다고 생각하십니까?__심리적 만족 및 행복감 증대</t>
  </si>
  <si>
    <t>문E1-4) 자신의 학습패턴에 관하여 어느 정도 동의하시는지 동의 정도를 말씀해주시기 바랍니다.__나는 다른 사람들과 함께 공부 하는 것이 좋다.</t>
  </si>
  <si>
    <t>문A3-9) 귀하께서 작년에 참여한 학습경험이 전반적으로 다음 각 항목과 관련하여 귀하에게 어느 정도 도움이 되었다고 생각하십니까?__친목도모 증진</t>
  </si>
  <si>
    <t>문A3-8) 귀하께서 작년에 참여한 학습경험이 전반적으로 다음 각 항목과 관련하여 귀하에게 어느 정도 도움이 되었다고 생각하십니까?__사회참여</t>
  </si>
  <si>
    <t>문A3-1) 귀하께서 작년에 참여한 학습경험이 전반적으로 다음 각 항목과 관련하여 귀하에게 어느 정도 도움이 되었다고 생각하십니까?__건강 관리</t>
  </si>
  <si>
    <t>직업관련 목표지향 평균</t>
  </si>
  <si>
    <t>문D1) 귀하께서는 작년에 평생교육 프로그램 관련 정보를 접한 적이 있습니까?</t>
  </si>
  <si>
    <t>문E1-1) 자신의 학습패턴에 관하여 어느 정도 동의하시는지 동의 정도를 말씀해주시기 바랍니다.__나는 책이나 판서 수업 중심으로 공부하는 것이 익숙하고 잘된다.</t>
  </si>
  <si>
    <t>문A3-3) 귀하께서 작년에 참여한 학습경험이 전반적으로 다음 각 항목과 관련하여 귀하에게 어느 정도 도움이 되었다고 생각하십니까?__교양 함양이나 지식 습득 등 자기 계발</t>
  </si>
  <si>
    <t>문E1-3) 자신의 학습패턴에 관하여 어느 정도 동의하시는지 동의 정도를 말씀해주시기 바랍니다.__나는 혼자서 공부하는 것이 익숙하고 좋다.</t>
  </si>
  <si>
    <t>문F1-4) 다음 학습 관련 질문에 어느 정도 동의하시는지 동의 정도를 말씀해주시기 바랍니다.__직장에서 필요로 하는 기술을 학교에서는 배울 수 없다.</t>
  </si>
  <si>
    <t>사회참여</t>
  </si>
  <si>
    <t>지역규모별</t>
  </si>
  <si>
    <t>문C2) 귀하께서는 작년(교육이나 학습 프로그램의 참여여부와 관계없이)에 참여하고 싶었지만 참여하지 못했던 평생교육 프로그램이 있었습니까?</t>
  </si>
  <si>
    <t>DQ1. 귀하의 최종 학력은 어떻게 되십니까?__학교급</t>
  </si>
  <si>
    <t>DQ6. 귀하께서는 건강에 자신 있습니까?_1</t>
  </si>
  <si>
    <t>문A2-8) 학습비 외부 지원여부__(3)직업능력향상교육_1</t>
  </si>
  <si>
    <t>문E1-2) 자신의 학습패턴에 관하여 어느 정도 동의하시는지 동의 정도를 말씀해주시기 바랍니다.__나는 인터넷강의 또는 컴퓨터(전자책^ 태블릿 PC^스마트폰)를 활용한 학습이 익숙하고 잘된다.</t>
  </si>
  <si>
    <t>월 가구소득</t>
  </si>
  <si>
    <t>DQ3. 몇 명과 함께 지내고 있습니까?__명</t>
  </si>
  <si>
    <t>문A3-7) 귀하께서 작년에 참여한 학습경험이 전반적으로 다음 각 항목과 관련하여 귀하에게 어느 정도 도움이 되었다고 생각하십니까?__고용안정</t>
  </si>
  <si>
    <t>무형식학습 (암묵적 학습) 참여</t>
  </si>
  <si>
    <t>DQ6. 귀하께서는 건강에 자신 있습니까?_2</t>
    <phoneticPr fontId="1" type="noConversion"/>
  </si>
  <si>
    <t>문A2-1) 프로그램 유형__(3)직업능력향상교육_1</t>
  </si>
  <si>
    <t>문A3-6) 귀하께서 작년에 참여한 학습경험이 전반적으로 다음 각 항목과 관련하여 귀하에게 어느 정도 도움이 되었다고 생각하십니까?__성과급^ 연봉 등 소득 증대</t>
  </si>
  <si>
    <t>DQ10. 귀하는 현재 어떤 직업에 종사하고 계십니까?_3.0</t>
  </si>
  <si>
    <t>무형식학습(온라인) 참여</t>
  </si>
  <si>
    <t>성별</t>
  </si>
  <si>
    <t>DQ4. 귀하께서는 부양할 가족이 있습니까? (동거여부 무관)</t>
  </si>
  <si>
    <t>문A1-2) 참여한 프로그램 수는 몇개입니까? (5) 문화예술스포츠교육</t>
    <phoneticPr fontId="1" type="noConversion"/>
  </si>
  <si>
    <t>문A3-5) 귀하께서 작년에 참여한 학습경험이 전반적으로 다음 각 항목과 관련하여 귀하에게 어느 정도 도움이 되었다고 생각하십니까?__일하는데 필요한 기능 습득 등</t>
  </si>
  <si>
    <t>문D1-1) 귀하께서는 평생교육 프로그램 관련 정보를 어떻게 얻으셨습니까? (중복응답)1</t>
  </si>
  <si>
    <t>문A3-4) 귀하께서 작년에 참여한 학습경험이 전반적으로 다음 각 항목과 관련하여 귀하에게 어느 정도 도움이 되었다고 생각하십니까?__취업^ 이직^ 창업에 도움</t>
  </si>
  <si>
    <t>문A2-6) 연간참여시간__(3)직업능력향상교육_1</t>
  </si>
  <si>
    <t>취약계층</t>
    <phoneticPr fontId="1" type="noConversion"/>
  </si>
  <si>
    <t>문A2-3) 기관 유형__(3)직업능력향상교육_1</t>
  </si>
  <si>
    <t>문A2-2) 프로그램 형태__(3)직업능력향상교육_1</t>
  </si>
  <si>
    <t>문A1-2) 참여한 프로그램 수는 몇개입니까? (4) 인문교양교육</t>
  </si>
  <si>
    <t>문A2-7) 자기부담학습비__(3)직업능력향상교육_1</t>
  </si>
  <si>
    <t>+</t>
    <phoneticPr fontId="1" type="noConversion"/>
  </si>
  <si>
    <t>문A3-9) 귀하께서 작년에 참여한 학습경험이 전반적으로 다음 각 항목과 관련하여 귀하에게 어느 정도 도움이 되었다고 생각하십니까?__친목도모 증진</t>
    <phoneticPr fontId="1" type="noConversion"/>
  </si>
  <si>
    <t>문A3-8) 귀하께서 작년에 참여한 학습경험이 전반적으로 다음 각 항목과 관련하여 귀하에게 어느 정도 도움이 되었다고 생각하십니까?__사회참여</t>
    <phoneticPr fontId="1" type="noConversion"/>
  </si>
  <si>
    <t>DQ6. 귀하께서는 건강에 자신 있습니까?_2</t>
  </si>
  <si>
    <t>DQ3. 몇 명과 함께 지내고 있습니까?__명</t>
    <phoneticPr fontId="1" type="noConversion"/>
  </si>
  <si>
    <t>-</t>
    <phoneticPr fontId="1" type="noConversion"/>
  </si>
  <si>
    <t>문A3-3) 귀하께서 작년에 참여한 학습경험이 전반적으로 다음 각 항목과 관련하여 귀하에게 어느 정도 도움이 되었다고 생각하십니까?__교양 함양이나 지식 습득 등 자기 계발</t>
    <phoneticPr fontId="1" type="noConversion"/>
  </si>
  <si>
    <t>문E1-4) 자신의 학습패턴에 관하여 어느 정도 동의하시는지 동의 정도를 말씀해주시기 바랍니다.__나는 다른 사람들과 함께 공부 하는 것이 좋다.</t>
    <phoneticPr fontId="1" type="noConversion"/>
  </si>
  <si>
    <t>문A2-8) 학습비 외부 지원여부__(3)직업능력향상교육_1</t>
    <phoneticPr fontId="1" type="noConversion"/>
  </si>
  <si>
    <t>지역규모별</t>
    <phoneticPr fontId="1" type="noConversion"/>
  </si>
  <si>
    <t>문G1-3) 지난 한 해 동안 동아리에서 활동한 적이 있습니까? 있다면^ 몇 회 정도 참여하셨습니까?__참여횟수</t>
  </si>
  <si>
    <t>중립</t>
    <phoneticPr fontId="1" type="noConversion"/>
  </si>
  <si>
    <t>월 가구소득</t>
    <phoneticPr fontId="1" type="noConversion"/>
  </si>
  <si>
    <t>사회참여</t>
    <phoneticPr fontId="1" type="noConversion"/>
  </si>
  <si>
    <t>DQ12. 귀하의 현재 직장에서의 근무기간은 얼마나 되십니까?__년</t>
    <phoneticPr fontId="1" type="noConversion"/>
  </si>
  <si>
    <t>문C1) 앞으로 참여하길 희망하는 프로그램은 무엇입니까? (중복응답)1</t>
  </si>
  <si>
    <t>만 연령</t>
    <phoneticPr fontId="1" type="noConversion"/>
  </si>
  <si>
    <t>문A2-10) 프로그램만족도__(3)직업능력향상교육_1</t>
  </si>
  <si>
    <t>DQ11. 귀하가 현재 소속되어 있는 직장의 규모는 어느 정도입니까? (사업장^ 상시근로자 기준)</t>
  </si>
  <si>
    <t>DQ10. 귀하는 현재 어떤 직업에 종사하고 계십니까?_3.0</t>
    <phoneticPr fontId="1" type="noConversion"/>
  </si>
  <si>
    <t>문A2-5) 참여목적__(3)직업능력향상교육_1</t>
  </si>
  <si>
    <t>무형식학습 (암묵적 학습) 참여</t>
    <phoneticPr fontId="1" type="noConversion"/>
  </si>
  <si>
    <t>문A1-2) 참여한 프로그램 수는 몇개입니까? (2) 성인기초 및 문자해득교육(문해교육)</t>
  </si>
  <si>
    <t>DQ7. 귀하의 주된 소득원천은 무엇입니까?_1</t>
    <phoneticPr fontId="1" type="noConversion"/>
  </si>
  <si>
    <t>연령별(1)</t>
    <phoneticPr fontId="1" type="noConversion"/>
  </si>
  <si>
    <t>DQ5. 귀하께서는 취학 전의 손자·손녀가 있습니까? (동거여부 무관)</t>
  </si>
  <si>
    <t>없음</t>
    <phoneticPr fontId="1" type="noConversion"/>
  </si>
  <si>
    <t>DQ9. 귀하의 현재 고용형태는 어떻게 되십니까?_1.0</t>
    <phoneticPr fontId="1" type="noConversion"/>
  </si>
  <si>
    <t>DQ2. 귀하께서는 자녀가 있으십니까? 있다면^ 귀하의 막내자녀는 현재 어떤 상태입니까?</t>
  </si>
  <si>
    <t>DQ12. 귀하의 현재 직장에서의 근무기간은 얼마나 되십니까?__개월</t>
  </si>
  <si>
    <t>기여 방향(Train)</t>
    <phoneticPr fontId="1" type="noConversion"/>
  </si>
  <si>
    <t>기여 방향(Validate)</t>
    <phoneticPr fontId="1" type="noConversion"/>
  </si>
  <si>
    <t>변수명</t>
    <phoneticPr fontId="1" type="noConversion"/>
  </si>
  <si>
    <t>변수명 요약</t>
    <phoneticPr fontId="1" type="noConversion"/>
  </si>
  <si>
    <t>구분(Category)</t>
    <phoneticPr fontId="1" type="noConversion"/>
  </si>
  <si>
    <t>1. 인구사회학적 특성</t>
  </si>
  <si>
    <t>1. 인구사회학적 특성</t>
    <phoneticPr fontId="1" type="noConversion"/>
  </si>
  <si>
    <t>연령</t>
    <phoneticPr fontId="1" type="noConversion"/>
  </si>
  <si>
    <t>연령대 구분</t>
    <phoneticPr fontId="1" type="noConversion"/>
  </si>
  <si>
    <t>자녀 유무 및 상태</t>
    <phoneticPr fontId="1" type="noConversion"/>
  </si>
  <si>
    <t>최종학력</t>
    <phoneticPr fontId="1" type="noConversion"/>
  </si>
  <si>
    <t>손자녀 유무</t>
    <phoneticPr fontId="1" type="noConversion"/>
  </si>
  <si>
    <t>동거가족 수</t>
    <phoneticPr fontId="1" type="noConversion"/>
  </si>
  <si>
    <t>지역 규모</t>
    <phoneticPr fontId="1" type="noConversion"/>
  </si>
  <si>
    <t>2. 경제활동 및 직업 특성</t>
  </si>
  <si>
    <t>소득원천</t>
    <phoneticPr fontId="1" type="noConversion"/>
  </si>
  <si>
    <t>고용형태</t>
    <phoneticPr fontId="1" type="noConversion"/>
  </si>
  <si>
    <t>직업유형</t>
    <phoneticPr fontId="1" type="noConversion"/>
  </si>
  <si>
    <t>사업장 규모</t>
    <phoneticPr fontId="1" type="noConversion"/>
  </si>
  <si>
    <t>근속기간(개월)</t>
    <phoneticPr fontId="1" type="noConversion"/>
  </si>
  <si>
    <t>근속기간(년)</t>
    <phoneticPr fontId="1" type="noConversion"/>
  </si>
  <si>
    <t>취약계층 여부</t>
    <phoneticPr fontId="1" type="noConversion"/>
  </si>
  <si>
    <t>3. 건강 및 생활 특성</t>
  </si>
  <si>
    <t>주관적 건강 자신감</t>
    <phoneticPr fontId="1" type="noConversion"/>
  </si>
  <si>
    <t>생활 만족도</t>
    <phoneticPr fontId="1" type="noConversion"/>
  </si>
  <si>
    <t>4. 학습참여 현황</t>
  </si>
  <si>
    <t>문화예술교육 참여 수</t>
    <phoneticPr fontId="1" type="noConversion"/>
  </si>
  <si>
    <t>인문교양교육 참여 수</t>
    <phoneticPr fontId="1" type="noConversion"/>
  </si>
  <si>
    <t>문해교육 참여 수</t>
    <phoneticPr fontId="1" type="noConversion"/>
  </si>
  <si>
    <t>무형식학습 참여</t>
    <phoneticPr fontId="1" type="noConversion"/>
  </si>
  <si>
    <t>5. 학습경험 및 프로그램 특성</t>
  </si>
  <si>
    <t>프로그램 유형</t>
    <phoneticPr fontId="1" type="noConversion"/>
  </si>
  <si>
    <t>프로그램 형태</t>
    <phoneticPr fontId="1" type="noConversion"/>
  </si>
  <si>
    <t>참여목적</t>
    <phoneticPr fontId="1" type="noConversion"/>
  </si>
  <si>
    <t>학습비 외부지원 여부</t>
    <phoneticPr fontId="1" type="noConversion"/>
  </si>
  <si>
    <t>연간 참여시간</t>
    <phoneticPr fontId="1" type="noConversion"/>
  </si>
  <si>
    <t>프로그램 만족도</t>
    <phoneticPr fontId="1" type="noConversion"/>
  </si>
  <si>
    <t>6. 학습 효과 인식</t>
  </si>
  <si>
    <t>건강관리 도움</t>
    <phoneticPr fontId="1" type="noConversion"/>
  </si>
  <si>
    <t>심리적 만족 및 행복감 증대</t>
    <phoneticPr fontId="1" type="noConversion"/>
  </si>
  <si>
    <t>교양 및 자기계발</t>
    <phoneticPr fontId="1" type="noConversion"/>
  </si>
  <si>
    <t>취업이직창업 도움</t>
    <phoneticPr fontId="1" type="noConversion"/>
  </si>
  <si>
    <t>직무기능 습득</t>
    <phoneticPr fontId="1" type="noConversion"/>
  </si>
  <si>
    <t>소득증대 효과</t>
    <phoneticPr fontId="1" type="noConversion"/>
  </si>
  <si>
    <t>고용안정</t>
    <phoneticPr fontId="1" type="noConversion"/>
  </si>
  <si>
    <t>사회참여 확대</t>
    <phoneticPr fontId="1" type="noConversion"/>
  </si>
  <si>
    <t>친목도모 증진</t>
    <phoneticPr fontId="1" type="noConversion"/>
  </si>
  <si>
    <t>7. 학습기회 접근성 및 정보 획득 경로</t>
  </si>
  <si>
    <t>학습정보 접촉 경험</t>
    <phoneticPr fontId="1" type="noConversion"/>
  </si>
  <si>
    <t>학습정보 획득 경로</t>
    <phoneticPr fontId="1" type="noConversion"/>
  </si>
  <si>
    <t>미참여 프로그램 존재 여부</t>
    <phoneticPr fontId="1" type="noConversion"/>
  </si>
  <si>
    <t>향후 참여 희망</t>
    <phoneticPr fontId="1" type="noConversion"/>
  </si>
  <si>
    <t>8. 학습태도 및 학습패턴 특성</t>
  </si>
  <si>
    <t>학습 지향 평균</t>
    <phoneticPr fontId="1" type="noConversion"/>
  </si>
  <si>
    <t>직업관련 목표지향 평균</t>
    <phoneticPr fontId="1" type="noConversion"/>
  </si>
  <si>
    <t>집단 학습 선호</t>
    <phoneticPr fontId="1" type="noConversion"/>
  </si>
  <si>
    <t>개인 학습 선호</t>
    <phoneticPr fontId="1" type="noConversion"/>
  </si>
  <si>
    <t>전통적 학습방식 선호</t>
    <phoneticPr fontId="1" type="noConversion"/>
  </si>
  <si>
    <t>디지털 학습 선호</t>
    <phoneticPr fontId="1" type="noConversion"/>
  </si>
  <si>
    <t>기술과 학교 불일치 인식</t>
    <phoneticPr fontId="1" type="noConversion"/>
  </si>
  <si>
    <t>9. 사회참여 및 관계적 자본 요인</t>
  </si>
  <si>
    <t>사회참여 태도</t>
    <phoneticPr fontId="1" type="noConversion"/>
  </si>
  <si>
    <t>동아리 활동 횟수</t>
    <phoneticPr fontId="1" type="noConversion"/>
  </si>
  <si>
    <t>순위(Train)</t>
    <phoneticPr fontId="1" type="noConversion"/>
  </si>
  <si>
    <t>순위(Validate)</t>
    <phoneticPr fontId="1" type="noConversion"/>
  </si>
  <si>
    <t>-</t>
  </si>
  <si>
    <t>10. 환경적요인</t>
    <phoneticPr fontId="1" type="noConversion"/>
  </si>
  <si>
    <t>순위차이</t>
    <phoneticPr fontId="1" type="noConversion"/>
  </si>
  <si>
    <t>행 레이블</t>
  </si>
  <si>
    <t>+</t>
  </si>
  <si>
    <t>없음</t>
  </si>
  <si>
    <t>중립</t>
  </si>
  <si>
    <t>총합계</t>
  </si>
  <si>
    <t>개수 : 기여 방향(Train)</t>
  </si>
  <si>
    <t>개수 : 기여 방향(Validate)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</si>
</sst>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K" refreshedDate="45937.018162499997" createdVersion="8" refreshedVersion="8" minRefreshableVersion="3" recordCount="50" xr:uid="{4604A702-8D69-425E-AE51-80C60C6E529A}">
  <cacheSource type="worksheet">
    <worksheetSource ref="A1:H51" sheet="Sheet2 (2)"/>
  </cacheSource>
  <cacheFields count="8">
    <cacheField name="구분(Category)" numFmtId="0">
      <sharedItems containsBlank="1"/>
    </cacheField>
    <cacheField name="변수명 요약" numFmtId="0">
      <sharedItems/>
    </cacheField>
    <cacheField name="변수명" numFmtId="0">
      <sharedItems/>
    </cacheField>
    <cacheField name="순위(Train)" numFmtId="0">
      <sharedItems containsMixedTypes="1" containsNumber="1" containsInteger="1" minValue="1" maxValue="49"/>
    </cacheField>
    <cacheField name="순위(Validate)" numFmtId="0">
      <sharedItems containsMixedTypes="1" containsNumber="1" containsInteger="1" minValue="1" maxValue="49"/>
    </cacheField>
    <cacheField name="순위차이" numFmtId="0">
      <sharedItems containsMixedTypes="1" containsNumber="1" containsInteger="1" minValue="0" maxValue="7"/>
    </cacheField>
    <cacheField name="기여 방향(Train)" numFmtId="0">
      <sharedItems count="4">
        <s v="-"/>
        <s v="+"/>
        <s v="없음"/>
        <s v="중립"/>
      </sharedItems>
    </cacheField>
    <cacheField name="기여 방향(Validate)" numFmtId="0">
      <sharedItems count="4">
        <s v="-"/>
        <s v="+"/>
        <s v="중립"/>
        <s v="없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1. 인구사회학적 특성"/>
    <s v="동거가족 수"/>
    <s v="DQ3. 몇 명과 함께 지내고 있습니까?__명"/>
    <n v="11"/>
    <n v="12"/>
    <n v="1"/>
    <x v="0"/>
    <x v="0"/>
  </r>
  <r>
    <m/>
    <s v="최종학력"/>
    <s v="DQ1. 귀하의 최종 학력은 어떻게 되십니까?__학교급"/>
    <n v="27"/>
    <n v="23"/>
    <n v="4"/>
    <x v="1"/>
    <x v="1"/>
  </r>
  <r>
    <m/>
    <s v="연령"/>
    <s v="만 연령"/>
    <n v="30"/>
    <n v="29"/>
    <n v="1"/>
    <x v="1"/>
    <x v="1"/>
  </r>
  <r>
    <m/>
    <s v="연령대 구분"/>
    <s v="연령별(1)"/>
    <n v="46"/>
    <n v="45"/>
    <n v="1"/>
    <x v="1"/>
    <x v="1"/>
  </r>
  <r>
    <m/>
    <s v="손자녀 유무"/>
    <s v="DQ5. 귀하께서는 취학 전의 손자·손녀가 있습니까? (동거여부 무관)"/>
    <s v="-"/>
    <n v="46"/>
    <e v="#VALUE!"/>
    <x v="2"/>
    <x v="1"/>
  </r>
  <r>
    <m/>
    <s v="자녀 유무 및 상태"/>
    <s v="DQ2. 귀하께서는 자녀가 있으십니까? 있다면^ 귀하의 막내자녀는 현재 어떤 상태입니까?"/>
    <n v="48"/>
    <n v="49"/>
    <n v="1"/>
    <x v="1"/>
    <x v="1"/>
  </r>
  <r>
    <s v="2. 경제활동 및 직업 특성"/>
    <s v="월 가구소득"/>
    <s v="월 가구소득"/>
    <n v="20"/>
    <n v="18"/>
    <n v="2"/>
    <x v="1"/>
    <x v="1"/>
  </r>
  <r>
    <m/>
    <s v="근속기간(년)"/>
    <s v="DQ12. 귀하의 현재 직장에서의 근무기간은 얼마나 되십니까?__년"/>
    <n v="23"/>
    <n v="26"/>
    <n v="3"/>
    <x v="3"/>
    <x v="2"/>
  </r>
  <r>
    <m/>
    <s v="사업장 규모"/>
    <s v="DQ11. 귀하가 현재 소속되어 있는 직장의 규모는 어느 정도입니까? (사업장^ 상시근로자 기준)"/>
    <n v="36"/>
    <n v="35"/>
    <n v="1"/>
    <x v="1"/>
    <x v="1"/>
  </r>
  <r>
    <m/>
    <s v="직업유형"/>
    <s v="DQ10. 귀하는 현재 어떤 직업에 종사하고 계십니까?_3.0"/>
    <n v="37"/>
    <n v="34"/>
    <n v="3"/>
    <x v="1"/>
    <x v="1"/>
  </r>
  <r>
    <m/>
    <s v="소득원천"/>
    <s v="DQ7. 귀하의 주된 소득원천은 무엇입니까?_1"/>
    <n v="45"/>
    <n v="41"/>
    <n v="4"/>
    <x v="1"/>
    <x v="1"/>
  </r>
  <r>
    <m/>
    <s v="고용형태"/>
    <s v="DQ9. 귀하의 현재 고용형태는 어떻게 되십니까?_1.0"/>
    <n v="47"/>
    <n v="47"/>
    <n v="0"/>
    <x v="1"/>
    <x v="1"/>
  </r>
  <r>
    <m/>
    <s v="근속기간(개월)"/>
    <s v="DQ12. 귀하의 현재 직장에서의 근무기간은 얼마나 되십니까?__개월"/>
    <n v="49"/>
    <s v="-"/>
    <e v="#VALUE!"/>
    <x v="3"/>
    <x v="3"/>
  </r>
  <r>
    <s v="3. 건강 및 생활 특성"/>
    <s v="생활 만족도"/>
    <s v="문H1) 귀하께서는 전반적으로 현재의 생활에 얼마나 만족하십니까?"/>
    <n v="3"/>
    <n v="2"/>
    <n v="1"/>
    <x v="1"/>
    <x v="1"/>
  </r>
  <r>
    <m/>
    <s v="주관적 건강 자신감"/>
    <s v="DQ6. 귀하께서는 건강에 자신 있습니까?_1"/>
    <n v="7"/>
    <n v="7"/>
    <n v="0"/>
    <x v="1"/>
    <x v="1"/>
  </r>
  <r>
    <m/>
    <s v="주관적 건강 자신감"/>
    <s v="DQ6. 귀하께서는 건강에 자신 있습니까?_2"/>
    <n v="10"/>
    <n v="10"/>
    <n v="0"/>
    <x v="1"/>
    <x v="1"/>
  </r>
  <r>
    <s v="4. 학습참여 현황"/>
    <s v="문화예술교육 참여 수"/>
    <s v="문A1-2) 참여한 프로그램 수는 몇개입니까? (5) 문화예술스포츠교육"/>
    <n v="31"/>
    <n v="30"/>
    <n v="1"/>
    <x v="3"/>
    <x v="1"/>
  </r>
  <r>
    <m/>
    <s v="인문교양교육 참여 수"/>
    <s v="문A1-2) 참여한 프로그램 수는 몇개입니까? (4) 인문교양교육"/>
    <n v="38"/>
    <n v="36"/>
    <n v="2"/>
    <x v="0"/>
    <x v="0"/>
  </r>
  <r>
    <m/>
    <s v="무형식학습 참여"/>
    <s v="무형식학습 (암묵적 학습) 참여"/>
    <n v="40"/>
    <n v="37"/>
    <n v="3"/>
    <x v="1"/>
    <x v="1"/>
  </r>
  <r>
    <m/>
    <s v="문해교육 참여 수"/>
    <s v="문A1-2) 참여한 프로그램 수는 몇개입니까? (2) 성인기초 및 문자해득교육(문해교육)"/>
    <n v="43"/>
    <n v="48"/>
    <n v="5"/>
    <x v="0"/>
    <x v="0"/>
  </r>
  <r>
    <s v="5. 학습경험 및 프로그램 특성"/>
    <s v="학습비 외부지원 여부"/>
    <s v="문A2-8) 학습비 외부 지원여부__(3)직업능력향상교육_1"/>
    <n v="14"/>
    <n v="16"/>
    <n v="2"/>
    <x v="0"/>
    <x v="0"/>
  </r>
  <r>
    <m/>
    <s v="연간 참여시간"/>
    <s v="문A2-6) 연간참여시간__(3)직업능력향상교육_1"/>
    <n v="24"/>
    <n v="25"/>
    <n v="1"/>
    <x v="0"/>
    <x v="0"/>
  </r>
  <r>
    <m/>
    <s v="프로그램 만족도"/>
    <s v="문A2-10) 프로그램만족도__(3)직업능력향상교육_1"/>
    <n v="32"/>
    <n v="32"/>
    <n v="0"/>
    <x v="3"/>
    <x v="1"/>
  </r>
  <r>
    <m/>
    <s v="프로그램 형태"/>
    <s v="문A2-2) 프로그램 형태__(3)직업능력향상교육_1"/>
    <n v="33"/>
    <n v="38"/>
    <n v="5"/>
    <x v="3"/>
    <x v="2"/>
  </r>
  <r>
    <m/>
    <s v="참여목적"/>
    <s v="문A2-5) 참여목적__(3)직업능력향상교육_1"/>
    <n v="39"/>
    <n v="39"/>
    <n v="0"/>
    <x v="3"/>
    <x v="1"/>
  </r>
  <r>
    <m/>
    <s v="프로그램 유형"/>
    <s v="문A2-1) 프로그램 유형__(3)직업능력향상교육_1"/>
    <n v="41"/>
    <n v="40"/>
    <n v="1"/>
    <x v="0"/>
    <x v="0"/>
  </r>
  <r>
    <s v="6. 학습 효과 인식"/>
    <s v="건강관리 도움"/>
    <s v="문A3-1) 귀하께서 작년에 참여한 학습경험이 전반적으로 다음 각 항목과 관련하여 귀하에게 어느 정도 도움이 되었다고 생각하십니까?__건강 관리"/>
    <n v="2"/>
    <n v="3"/>
    <n v="1"/>
    <x v="1"/>
    <x v="1"/>
  </r>
  <r>
    <m/>
    <s v="친목도모 증진"/>
    <s v="문A3-9) 귀하께서 작년에 참여한 학습경험이 전반적으로 다음 각 항목과 관련하여 귀하에게 어느 정도 도움이 되었다고 생각하십니까?__친목도모 증진"/>
    <n v="4"/>
    <n v="4"/>
    <n v="0"/>
    <x v="1"/>
    <x v="1"/>
  </r>
  <r>
    <m/>
    <s v="심리적 만족 및 행복감 증대"/>
    <s v="문A3-2) 귀하께서 작년에 참여한 학습경험이 전반적으로 다음 각 항목과 관련하여 귀하에게 어느 정도 도움이 되었다고 생각하십니까?__심리적 만족 및 행복감 증대"/>
    <n v="5"/>
    <n v="5"/>
    <n v="0"/>
    <x v="1"/>
    <x v="1"/>
  </r>
  <r>
    <m/>
    <s v="사회참여 확대"/>
    <s v="문A3-8) 귀하께서 작년에 참여한 학습경험이 전반적으로 다음 각 항목과 관련하여 귀하에게 어느 정도 도움이 되었다고 생각하십니까?__사회참여"/>
    <n v="8"/>
    <n v="9"/>
    <n v="1"/>
    <x v="1"/>
    <x v="1"/>
  </r>
  <r>
    <m/>
    <s v="교양 및 자기계발"/>
    <s v="문A3-3) 귀하께서 작년에 참여한 학습경험이 전반적으로 다음 각 항목과 관련하여 귀하에게 어느 정도 도움이 되었다고 생각하십니까?__교양 함양이나 지식 습득 등 자기 계발"/>
    <n v="12"/>
    <n v="13"/>
    <n v="1"/>
    <x v="1"/>
    <x v="1"/>
  </r>
  <r>
    <m/>
    <s v="고용안정"/>
    <s v="문A3-7) 귀하께서 작년에 참여한 학습경험이 전반적으로 다음 각 항목과 관련하여 귀하에게 어느 정도 도움이 되었다고 생각하십니까?__고용안정"/>
    <n v="26"/>
    <n v="28"/>
    <n v="2"/>
    <x v="3"/>
    <x v="1"/>
  </r>
  <r>
    <m/>
    <s v="취업이직창업 도움"/>
    <s v="문A3-4) 귀하께서 작년에 참여한 학습경험이 전반적으로 다음 각 항목과 관련하여 귀하에게 어느 정도 도움이 되었다고 생각하십니까?__취업^ 이직^ 창업에 도움"/>
    <n v="28"/>
    <n v="31"/>
    <n v="3"/>
    <x v="1"/>
    <x v="1"/>
  </r>
  <r>
    <m/>
    <s v="직무기능 습득"/>
    <s v="문A3-5) 귀하께서 작년에 참여한 학습경험이 전반적으로 다음 각 항목과 관련하여 귀하에게 어느 정도 도움이 되었다고 생각하십니까?__일하는데 필요한 기능 습득 등"/>
    <n v="42"/>
    <n v="43"/>
    <n v="1"/>
    <x v="1"/>
    <x v="1"/>
  </r>
  <r>
    <m/>
    <s v="소득증대 효과"/>
    <s v="문A3-6) 귀하께서 작년에 참여한 학습경험이 전반적으로 다음 각 항목과 관련하여 귀하에게 어느 정도 도움이 되었다고 생각하십니까?__성과급^ 연봉 등 소득 증대"/>
    <n v="44"/>
    <n v="44"/>
    <n v="0"/>
    <x v="3"/>
    <x v="0"/>
  </r>
  <r>
    <s v="7. 학습기회 접근성 및 정보 획득 경로"/>
    <s v="학습정보 접촉 경험"/>
    <s v="문D1) 귀하께서는 작년에 평생교육 프로그램 관련 정보를 접한 적이 있습니까?"/>
    <n v="9"/>
    <n v="8"/>
    <n v="1"/>
    <x v="1"/>
    <x v="1"/>
  </r>
  <r>
    <m/>
    <s v="미참여 프로그램 존재 여부"/>
    <s v="문C2) 귀하께서는 작년(교육이나 학습 프로그램의 참여여부와 관계없이)에 참여하고 싶었지만 참여하지 못했던 평생교육 프로그램이 있었습니까?"/>
    <n v="16"/>
    <n v="15"/>
    <n v="1"/>
    <x v="1"/>
    <x v="1"/>
  </r>
  <r>
    <m/>
    <s v="학습정보 획득 경로"/>
    <s v="문D1-1) 귀하께서는 평생교육 프로그램 관련 정보를 어떻게 얻으셨습니까? (중복응답)1"/>
    <n v="18"/>
    <n v="22"/>
    <n v="4"/>
    <x v="3"/>
    <x v="0"/>
  </r>
  <r>
    <m/>
    <s v="향후 참여 희망"/>
    <s v="문C1) 앞으로 참여하길 희망하는 프로그램은 무엇입니까? (중복응답)1"/>
    <n v="25"/>
    <n v="21"/>
    <n v="4"/>
    <x v="1"/>
    <x v="1"/>
  </r>
  <r>
    <s v="8. 학습태도 및 학습패턴 특성"/>
    <s v="학습 지향 평균"/>
    <s v="학습 지향 평균"/>
    <n v="1"/>
    <n v="1"/>
    <n v="0"/>
    <x v="1"/>
    <x v="1"/>
  </r>
  <r>
    <m/>
    <s v="직업관련 목표지향 평균"/>
    <s v="직업관련 목표지향 평균"/>
    <n v="6"/>
    <n v="6"/>
    <n v="0"/>
    <x v="1"/>
    <x v="1"/>
  </r>
  <r>
    <m/>
    <s v="집단 학습 선호"/>
    <s v="문E1-4) 자신의 학습패턴에 관하여 어느 정도 동의하시는지 동의 정도를 말씀해주시기 바랍니다.__나는 다른 사람들과 함께 공부 하는 것이 좋다."/>
    <n v="13"/>
    <n v="11"/>
    <n v="2"/>
    <x v="1"/>
    <x v="1"/>
  </r>
  <r>
    <m/>
    <s v="기술과 학교 불일치 인식"/>
    <s v="문F1-4) 다음 학습 관련 질문에 어느 정도 동의하시는지 동의 정도를 말씀해주시기 바랍니다.__직장에서 필요로 하는 기술을 학교에서는 배울 수 없다."/>
    <n v="19"/>
    <n v="17"/>
    <n v="2"/>
    <x v="1"/>
    <x v="1"/>
  </r>
  <r>
    <m/>
    <s v="디지털 학습 선호"/>
    <s v="문E1-2) 자신의 학습패턴에 관하여 어느 정도 동의하시는지 동의 정도를 말씀해주시기 바랍니다.__나는 인터넷강의 또는 컴퓨터(전자책^ 태블릿 PC^스마트폰)를 활용한 학습이 익숙하고 잘된다."/>
    <n v="22"/>
    <n v="20"/>
    <n v="2"/>
    <x v="1"/>
    <x v="1"/>
  </r>
  <r>
    <m/>
    <s v="전통적 학습방식 선호"/>
    <s v="문E1-1) 자신의 학습패턴에 관하여 어느 정도 동의하시는지 동의 정도를 말씀해주시기 바랍니다.__나는 책이나 판서 수업 중심으로 공부하는 것이 익숙하고 잘된다."/>
    <n v="29"/>
    <n v="27"/>
    <n v="2"/>
    <x v="1"/>
    <x v="1"/>
  </r>
  <r>
    <m/>
    <s v="개인 학습 선호"/>
    <s v="문E1-3) 자신의 학습패턴에 관하여 어느 정도 동의하시는지 동의 정도를 말씀해주시기 바랍니다.__나는 혼자서 공부하는 것이 익숙하고 좋다."/>
    <n v="34"/>
    <n v="33"/>
    <n v="1"/>
    <x v="1"/>
    <x v="1"/>
  </r>
  <r>
    <s v="9. 사회참여 및 관계적 자본 요인"/>
    <s v="동아리 활동 횟수"/>
    <s v="문G1-3) 지난 한 해 동안 동아리에서 활동한 적이 있습니까? 있다면^ 몇 회 정도 참여하셨습니까?__참여횟수"/>
    <n v="17"/>
    <n v="19"/>
    <n v="2"/>
    <x v="3"/>
    <x v="1"/>
  </r>
  <r>
    <m/>
    <s v="사회참여 태도"/>
    <s v="사회참여"/>
    <n v="21"/>
    <n v="24"/>
    <n v="3"/>
    <x v="1"/>
    <x v="1"/>
  </r>
  <r>
    <s v="10. 환경적요인"/>
    <s v="지역 규모"/>
    <s v="지역규모별"/>
    <n v="15"/>
    <n v="14"/>
    <n v="1"/>
    <x v="1"/>
    <x v="1"/>
  </r>
  <r>
    <m/>
    <s v="취약계층 여부"/>
    <s v="취약계층"/>
    <n v="35"/>
    <n v="42"/>
    <n v="7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49F23-BAE7-4F99-9D14-4EEB93C7E54E}" name="피벗 테이블2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1:B1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기여 방향(Validate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5B5CA-B1F0-4E5D-98F3-662C0C835A8B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기여 방향(Train)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3A89-4815-41FF-98FD-A4822BEC3145}">
  <dimension ref="A1:D32"/>
  <sheetViews>
    <sheetView topLeftCell="A27" workbookViewId="0">
      <selection activeCell="D28" sqref="D28"/>
    </sheetView>
  </sheetViews>
  <sheetFormatPr defaultRowHeight="17" x14ac:dyDescent="0.45"/>
  <cols>
    <col min="1" max="2" width="25.58203125" style="1" customWidth="1"/>
    <col min="3" max="4" width="25.58203125" customWidth="1"/>
  </cols>
  <sheetData>
    <row r="1" spans="1:4" x14ac:dyDescent="0.45">
      <c r="A1" s="1" t="s">
        <v>2</v>
      </c>
      <c r="C1" t="s">
        <v>3</v>
      </c>
    </row>
    <row r="2" spans="1:4" x14ac:dyDescent="0.45">
      <c r="A2" s="1" t="s">
        <v>0</v>
      </c>
      <c r="B2" s="1" t="s">
        <v>1</v>
      </c>
      <c r="C2" t="s">
        <v>0</v>
      </c>
      <c r="D2" t="s">
        <v>1</v>
      </c>
    </row>
    <row r="3" spans="1:4" ht="34" x14ac:dyDescent="0.45">
      <c r="A3" s="1" t="s">
        <v>4</v>
      </c>
      <c r="B3" s="1" t="s">
        <v>22</v>
      </c>
      <c r="C3" s="1" t="s">
        <v>4</v>
      </c>
      <c r="D3" s="1" t="s">
        <v>22</v>
      </c>
    </row>
    <row r="4" spans="1:4" ht="51" x14ac:dyDescent="0.45">
      <c r="A4" s="1" t="s">
        <v>5</v>
      </c>
      <c r="B4" s="1" t="s">
        <v>25</v>
      </c>
      <c r="C4" s="1" t="s">
        <v>5</v>
      </c>
      <c r="D4" s="1" t="s">
        <v>25</v>
      </c>
    </row>
    <row r="5" spans="1:4" ht="102" x14ac:dyDescent="0.45">
      <c r="A5" s="1" t="s">
        <v>6</v>
      </c>
      <c r="B5" s="1" t="s">
        <v>29</v>
      </c>
      <c r="C5" s="1" t="s">
        <v>6</v>
      </c>
      <c r="D5" t="s">
        <v>37</v>
      </c>
    </row>
    <row r="6" spans="1:4" ht="85" x14ac:dyDescent="0.45">
      <c r="A6" s="1" t="s">
        <v>8</v>
      </c>
      <c r="C6" s="1" t="s">
        <v>7</v>
      </c>
      <c r="D6" t="s">
        <v>39</v>
      </c>
    </row>
    <row r="7" spans="1:4" ht="85" x14ac:dyDescent="0.45">
      <c r="A7" s="1" t="s">
        <v>7</v>
      </c>
      <c r="C7" s="1" t="s">
        <v>10</v>
      </c>
      <c r="D7" s="1" t="s">
        <v>29</v>
      </c>
    </row>
    <row r="8" spans="1:4" ht="85" x14ac:dyDescent="0.45">
      <c r="A8" s="1" t="s">
        <v>9</v>
      </c>
      <c r="C8" s="1" t="s">
        <v>8</v>
      </c>
      <c r="D8" t="s">
        <v>41</v>
      </c>
    </row>
    <row r="9" spans="1:4" ht="85" x14ac:dyDescent="0.45">
      <c r="A9" s="1" t="s">
        <v>10</v>
      </c>
      <c r="C9" s="1" t="s">
        <v>9</v>
      </c>
      <c r="D9" t="s">
        <v>42</v>
      </c>
    </row>
    <row r="10" spans="1:4" ht="51" x14ac:dyDescent="0.45">
      <c r="A10" s="1" t="s">
        <v>12</v>
      </c>
      <c r="C10" s="1" t="s">
        <v>11</v>
      </c>
      <c r="D10" t="s">
        <v>43</v>
      </c>
    </row>
    <row r="11" spans="1:4" ht="51" x14ac:dyDescent="0.45">
      <c r="A11" s="1" t="s">
        <v>11</v>
      </c>
      <c r="C11" s="1" t="s">
        <v>12</v>
      </c>
    </row>
    <row r="12" spans="1:4" ht="102" x14ac:dyDescent="0.45">
      <c r="A12" s="1" t="s">
        <v>13</v>
      </c>
      <c r="C12" s="1" t="s">
        <v>13</v>
      </c>
    </row>
    <row r="13" spans="1:4" ht="102" x14ac:dyDescent="0.45">
      <c r="A13" s="1" t="s">
        <v>14</v>
      </c>
      <c r="C13" s="1" t="s">
        <v>14</v>
      </c>
    </row>
    <row r="14" spans="1:4" ht="102" x14ac:dyDescent="0.45">
      <c r="A14" s="1" t="s">
        <v>15</v>
      </c>
      <c r="C14" s="1" t="s">
        <v>16</v>
      </c>
    </row>
    <row r="15" spans="1:4" ht="102" x14ac:dyDescent="0.45">
      <c r="A15" s="1" t="s">
        <v>16</v>
      </c>
      <c r="C15" s="1" t="s">
        <v>17</v>
      </c>
    </row>
    <row r="16" spans="1:4" ht="85" x14ac:dyDescent="0.45">
      <c r="A16" s="1" t="s">
        <v>17</v>
      </c>
      <c r="C16" s="1" t="s">
        <v>15</v>
      </c>
    </row>
    <row r="17" spans="1:3" x14ac:dyDescent="0.45">
      <c r="A17" s="1" t="s">
        <v>18</v>
      </c>
      <c r="C17" s="1" t="s">
        <v>18</v>
      </c>
    </row>
    <row r="18" spans="1:3" ht="51" x14ac:dyDescent="0.45">
      <c r="A18" s="1" t="s">
        <v>35</v>
      </c>
      <c r="C18" s="1" t="s">
        <v>35</v>
      </c>
    </row>
    <row r="19" spans="1:3" ht="85" x14ac:dyDescent="0.45">
      <c r="A19" s="1" t="s">
        <v>19</v>
      </c>
      <c r="C19" s="1" t="s">
        <v>19</v>
      </c>
    </row>
    <row r="20" spans="1:3" ht="34" x14ac:dyDescent="0.45">
      <c r="A20" s="1" t="s">
        <v>20</v>
      </c>
      <c r="C20" s="1" t="s">
        <v>20</v>
      </c>
    </row>
    <row r="21" spans="1:3" ht="119" x14ac:dyDescent="0.45">
      <c r="A21" s="1" t="s">
        <v>21</v>
      </c>
      <c r="C21" s="1" t="s">
        <v>23</v>
      </c>
    </row>
    <row r="22" spans="1:3" ht="119" x14ac:dyDescent="0.45">
      <c r="A22" s="1" t="s">
        <v>23</v>
      </c>
      <c r="C22" s="1" t="s">
        <v>21</v>
      </c>
    </row>
    <row r="23" spans="1:3" x14ac:dyDescent="0.45">
      <c r="A23" s="1" t="s">
        <v>24</v>
      </c>
      <c r="C23" s="1" t="s">
        <v>24</v>
      </c>
    </row>
    <row r="24" spans="1:3" ht="102" x14ac:dyDescent="0.45">
      <c r="A24" s="1" t="s">
        <v>36</v>
      </c>
      <c r="C24" s="1" t="s">
        <v>36</v>
      </c>
    </row>
    <row r="25" spans="1:3" ht="102" x14ac:dyDescent="0.45">
      <c r="A25" s="1" t="s">
        <v>26</v>
      </c>
      <c r="C25" s="1" t="s">
        <v>38</v>
      </c>
    </row>
    <row r="26" spans="1:3" ht="85" x14ac:dyDescent="0.45">
      <c r="A26" s="1" t="s">
        <v>27</v>
      </c>
      <c r="C26" s="1" t="s">
        <v>26</v>
      </c>
    </row>
    <row r="27" spans="1:3" ht="34" x14ac:dyDescent="0.45">
      <c r="A27" s="1" t="s">
        <v>28</v>
      </c>
      <c r="C27" s="1" t="s">
        <v>27</v>
      </c>
    </row>
    <row r="28" spans="1:3" ht="102" x14ac:dyDescent="0.45">
      <c r="A28" s="1" t="s">
        <v>30</v>
      </c>
      <c r="C28" s="1" t="s">
        <v>40</v>
      </c>
    </row>
    <row r="29" spans="1:3" ht="34" x14ac:dyDescent="0.45">
      <c r="A29" s="1" t="s">
        <v>31</v>
      </c>
      <c r="C29" s="1" t="s">
        <v>28</v>
      </c>
    </row>
    <row r="30" spans="1:3" ht="34" x14ac:dyDescent="0.45">
      <c r="A30" s="1" t="s">
        <v>32</v>
      </c>
      <c r="C30" s="1" t="s">
        <v>31</v>
      </c>
    </row>
    <row r="31" spans="1:3" x14ac:dyDescent="0.45">
      <c r="A31" s="1" t="s">
        <v>33</v>
      </c>
      <c r="C31" s="1" t="s">
        <v>32</v>
      </c>
    </row>
    <row r="32" spans="1:3" ht="34" x14ac:dyDescent="0.45">
      <c r="A32" s="1" t="s">
        <v>34</v>
      </c>
      <c r="C32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5B23-FC6F-4AF5-9038-C360C376771E}">
  <dimension ref="A1:G51"/>
  <sheetViews>
    <sheetView workbookViewId="0">
      <selection activeCell="B7" sqref="B7"/>
    </sheetView>
  </sheetViews>
  <sheetFormatPr defaultRowHeight="17" x14ac:dyDescent="0.45"/>
  <cols>
    <col min="1" max="1" width="33.9140625" bestFit="1" customWidth="1"/>
    <col min="2" max="2" width="25" bestFit="1" customWidth="1"/>
    <col min="3" max="3" width="171.1640625" bestFit="1" customWidth="1"/>
    <col min="4" max="5" width="10.58203125" customWidth="1"/>
    <col min="6" max="6" width="14.75" bestFit="1" customWidth="1"/>
    <col min="7" max="7" width="17.4140625" bestFit="1" customWidth="1"/>
  </cols>
  <sheetData>
    <row r="1" spans="1:7" x14ac:dyDescent="0.45">
      <c r="A1" s="3" t="s">
        <v>79</v>
      </c>
      <c r="B1" s="2" t="s">
        <v>78</v>
      </c>
      <c r="C1" s="3" t="s">
        <v>77</v>
      </c>
      <c r="D1" s="2" t="s">
        <v>138</v>
      </c>
      <c r="E1" s="2" t="s">
        <v>139</v>
      </c>
      <c r="F1" s="2" t="s">
        <v>75</v>
      </c>
      <c r="G1" s="2" t="s">
        <v>76</v>
      </c>
    </row>
    <row r="2" spans="1:7" x14ac:dyDescent="0.45">
      <c r="A2" t="s">
        <v>127</v>
      </c>
      <c r="B2" s="2" t="s">
        <v>128</v>
      </c>
      <c r="C2" s="3" t="s">
        <v>4</v>
      </c>
      <c r="D2" s="3">
        <v>1</v>
      </c>
      <c r="E2" s="3">
        <v>1</v>
      </c>
      <c r="F2" s="2" t="s">
        <v>45</v>
      </c>
      <c r="G2" s="2" t="s">
        <v>45</v>
      </c>
    </row>
    <row r="3" spans="1:7" x14ac:dyDescent="0.45">
      <c r="A3" t="s">
        <v>112</v>
      </c>
      <c r="B3" s="2" t="s">
        <v>113</v>
      </c>
      <c r="C3" s="3" t="s">
        <v>10</v>
      </c>
      <c r="D3" s="3">
        <v>2</v>
      </c>
      <c r="E3" s="3">
        <v>3</v>
      </c>
      <c r="F3" s="2" t="s">
        <v>45</v>
      </c>
      <c r="G3" s="2" t="s">
        <v>45</v>
      </c>
    </row>
    <row r="4" spans="1:7" x14ac:dyDescent="0.45">
      <c r="A4" t="s">
        <v>97</v>
      </c>
      <c r="B4" s="2" t="s">
        <v>99</v>
      </c>
      <c r="C4" s="3" t="s">
        <v>5</v>
      </c>
      <c r="D4" s="3">
        <v>3</v>
      </c>
      <c r="E4" s="3">
        <v>2</v>
      </c>
      <c r="F4" s="2" t="s">
        <v>45</v>
      </c>
      <c r="G4" s="2" t="s">
        <v>45</v>
      </c>
    </row>
    <row r="5" spans="1:7" x14ac:dyDescent="0.45">
      <c r="A5" t="s">
        <v>112</v>
      </c>
      <c r="B5" s="2" t="s">
        <v>121</v>
      </c>
      <c r="C5" s="3" t="s">
        <v>46</v>
      </c>
      <c r="D5" s="3">
        <v>4</v>
      </c>
      <c r="E5" s="3">
        <v>4</v>
      </c>
      <c r="F5" s="2" t="s">
        <v>45</v>
      </c>
      <c r="G5" s="2" t="s">
        <v>45</v>
      </c>
    </row>
    <row r="6" spans="1:7" x14ac:dyDescent="0.45">
      <c r="A6" t="s">
        <v>112</v>
      </c>
      <c r="B6" s="2" t="s">
        <v>114</v>
      </c>
      <c r="C6" s="3" t="s">
        <v>6</v>
      </c>
      <c r="D6" s="3">
        <v>5</v>
      </c>
      <c r="E6" s="3">
        <v>5</v>
      </c>
      <c r="F6" s="2" t="s">
        <v>45</v>
      </c>
      <c r="G6" s="2" t="s">
        <v>45</v>
      </c>
    </row>
    <row r="7" spans="1:7" x14ac:dyDescent="0.45">
      <c r="A7" t="s">
        <v>127</v>
      </c>
      <c r="B7" s="2" t="s">
        <v>129</v>
      </c>
      <c r="C7" s="3" t="s">
        <v>11</v>
      </c>
      <c r="D7" s="3">
        <v>6</v>
      </c>
      <c r="E7" s="3">
        <v>6</v>
      </c>
      <c r="F7" s="2" t="s">
        <v>45</v>
      </c>
      <c r="G7" s="2" t="s">
        <v>45</v>
      </c>
    </row>
    <row r="8" spans="1:7" x14ac:dyDescent="0.45">
      <c r="A8" t="s">
        <v>97</v>
      </c>
      <c r="B8" s="2" t="s">
        <v>98</v>
      </c>
      <c r="C8" s="3" t="s">
        <v>21</v>
      </c>
      <c r="D8" s="3">
        <v>7</v>
      </c>
      <c r="E8" s="3">
        <v>7</v>
      </c>
      <c r="F8" s="2" t="s">
        <v>45</v>
      </c>
      <c r="G8" s="2" t="s">
        <v>45</v>
      </c>
    </row>
    <row r="9" spans="1:7" x14ac:dyDescent="0.45">
      <c r="A9" t="s">
        <v>112</v>
      </c>
      <c r="B9" s="2" t="s">
        <v>120</v>
      </c>
      <c r="C9" s="3" t="s">
        <v>47</v>
      </c>
      <c r="D9" s="3">
        <v>8</v>
      </c>
      <c r="E9" s="3">
        <v>9</v>
      </c>
      <c r="F9" s="2" t="s">
        <v>45</v>
      </c>
      <c r="G9" s="2" t="s">
        <v>45</v>
      </c>
    </row>
    <row r="10" spans="1:7" x14ac:dyDescent="0.45">
      <c r="A10" t="s">
        <v>122</v>
      </c>
      <c r="B10" s="2" t="s">
        <v>123</v>
      </c>
      <c r="C10" s="3" t="s">
        <v>12</v>
      </c>
      <c r="D10" s="3">
        <v>9</v>
      </c>
      <c r="E10" s="3">
        <v>8</v>
      </c>
      <c r="F10" s="2" t="s">
        <v>45</v>
      </c>
      <c r="G10" s="2" t="s">
        <v>45</v>
      </c>
    </row>
    <row r="11" spans="1:7" x14ac:dyDescent="0.45">
      <c r="A11" t="s">
        <v>97</v>
      </c>
      <c r="B11" s="2" t="s">
        <v>98</v>
      </c>
      <c r="C11" s="3" t="s">
        <v>48</v>
      </c>
      <c r="D11" s="3">
        <v>10</v>
      </c>
      <c r="E11" s="3">
        <v>10</v>
      </c>
      <c r="F11" s="2" t="s">
        <v>45</v>
      </c>
      <c r="G11" s="2" t="s">
        <v>45</v>
      </c>
    </row>
    <row r="12" spans="1:7" x14ac:dyDescent="0.45">
      <c r="A12" t="s">
        <v>80</v>
      </c>
      <c r="B12" s="2" t="s">
        <v>87</v>
      </c>
      <c r="C12" s="3" t="s">
        <v>49</v>
      </c>
      <c r="D12" s="3">
        <v>11</v>
      </c>
      <c r="E12" s="3">
        <v>12</v>
      </c>
      <c r="F12" s="2" t="s">
        <v>50</v>
      </c>
      <c r="G12" s="2" t="s">
        <v>50</v>
      </c>
    </row>
    <row r="13" spans="1:7" x14ac:dyDescent="0.45">
      <c r="A13" t="s">
        <v>112</v>
      </c>
      <c r="B13" s="2" t="s">
        <v>115</v>
      </c>
      <c r="C13" s="3" t="s">
        <v>51</v>
      </c>
      <c r="D13" s="3">
        <v>12</v>
      </c>
      <c r="E13" s="3">
        <v>13</v>
      </c>
      <c r="F13" s="2" t="s">
        <v>45</v>
      </c>
      <c r="G13" s="2" t="s">
        <v>45</v>
      </c>
    </row>
    <row r="14" spans="1:7" x14ac:dyDescent="0.45">
      <c r="A14" t="s">
        <v>127</v>
      </c>
      <c r="B14" s="2" t="s">
        <v>130</v>
      </c>
      <c r="C14" s="3" t="s">
        <v>52</v>
      </c>
      <c r="D14" s="3">
        <v>13</v>
      </c>
      <c r="E14" s="3">
        <v>11</v>
      </c>
      <c r="F14" s="2" t="s">
        <v>45</v>
      </c>
      <c r="G14" s="2" t="s">
        <v>45</v>
      </c>
    </row>
    <row r="15" spans="1:7" x14ac:dyDescent="0.45">
      <c r="A15" t="s">
        <v>105</v>
      </c>
      <c r="B15" s="2" t="s">
        <v>109</v>
      </c>
      <c r="C15" s="3" t="s">
        <v>53</v>
      </c>
      <c r="D15" s="3">
        <v>14</v>
      </c>
      <c r="E15" s="3">
        <v>16</v>
      </c>
      <c r="F15" s="2" t="s">
        <v>50</v>
      </c>
      <c r="G15" s="2" t="s">
        <v>50</v>
      </c>
    </row>
    <row r="16" spans="1:7" x14ac:dyDescent="0.45">
      <c r="A16" t="s">
        <v>141</v>
      </c>
      <c r="B16" s="2" t="s">
        <v>88</v>
      </c>
      <c r="C16" s="3" t="s">
        <v>54</v>
      </c>
      <c r="D16" s="3">
        <v>15</v>
      </c>
      <c r="E16" s="3">
        <v>14</v>
      </c>
      <c r="F16" s="2" t="s">
        <v>45</v>
      </c>
      <c r="G16" s="2" t="s">
        <v>45</v>
      </c>
    </row>
    <row r="17" spans="1:7" x14ac:dyDescent="0.45">
      <c r="A17" t="s">
        <v>122</v>
      </c>
      <c r="B17" s="2" t="s">
        <v>125</v>
      </c>
      <c r="C17" s="3" t="s">
        <v>19</v>
      </c>
      <c r="D17" s="3">
        <v>16</v>
      </c>
      <c r="E17" s="3">
        <v>15</v>
      </c>
      <c r="F17" s="2" t="s">
        <v>45</v>
      </c>
      <c r="G17" s="2" t="s">
        <v>45</v>
      </c>
    </row>
    <row r="18" spans="1:7" x14ac:dyDescent="0.45">
      <c r="A18" t="s">
        <v>135</v>
      </c>
      <c r="B18" s="2" t="s">
        <v>137</v>
      </c>
      <c r="C18" s="3" t="s">
        <v>55</v>
      </c>
      <c r="D18" s="3">
        <v>17</v>
      </c>
      <c r="E18" s="3">
        <v>19</v>
      </c>
      <c r="F18" s="2" t="s">
        <v>56</v>
      </c>
      <c r="G18" s="2" t="s">
        <v>45</v>
      </c>
    </row>
    <row r="19" spans="1:7" x14ac:dyDescent="0.45">
      <c r="A19" t="s">
        <v>122</v>
      </c>
      <c r="B19" s="2" t="s">
        <v>124</v>
      </c>
      <c r="C19" s="3" t="s">
        <v>37</v>
      </c>
      <c r="D19" s="3">
        <v>18</v>
      </c>
      <c r="E19" s="3">
        <v>22</v>
      </c>
      <c r="F19" s="2" t="s">
        <v>56</v>
      </c>
      <c r="G19" s="2" t="s">
        <v>50</v>
      </c>
    </row>
    <row r="20" spans="1:7" x14ac:dyDescent="0.45">
      <c r="A20" t="s">
        <v>127</v>
      </c>
      <c r="B20" s="2" t="s">
        <v>134</v>
      </c>
      <c r="C20" s="3" t="s">
        <v>16</v>
      </c>
      <c r="D20" s="3">
        <v>19</v>
      </c>
      <c r="E20" s="3">
        <v>17</v>
      </c>
      <c r="F20" s="2" t="s">
        <v>45</v>
      </c>
      <c r="G20" s="2" t="s">
        <v>45</v>
      </c>
    </row>
    <row r="21" spans="1:7" x14ac:dyDescent="0.45">
      <c r="A21" t="s">
        <v>89</v>
      </c>
      <c r="B21" s="2" t="s">
        <v>57</v>
      </c>
      <c r="C21" s="3" t="s">
        <v>57</v>
      </c>
      <c r="D21" s="3">
        <v>20</v>
      </c>
      <c r="E21" s="3">
        <v>18</v>
      </c>
      <c r="F21" s="2" t="s">
        <v>45</v>
      </c>
      <c r="G21" s="2" t="s">
        <v>45</v>
      </c>
    </row>
    <row r="22" spans="1:7" x14ac:dyDescent="0.45">
      <c r="A22" t="s">
        <v>135</v>
      </c>
      <c r="B22" s="2" t="s">
        <v>136</v>
      </c>
      <c r="C22" s="3" t="s">
        <v>58</v>
      </c>
      <c r="D22" s="3">
        <v>21</v>
      </c>
      <c r="E22" s="3">
        <v>24</v>
      </c>
      <c r="F22" s="2" t="s">
        <v>45</v>
      </c>
      <c r="G22" s="2" t="s">
        <v>45</v>
      </c>
    </row>
    <row r="23" spans="1:7" x14ac:dyDescent="0.45">
      <c r="A23" t="s">
        <v>127</v>
      </c>
      <c r="B23" s="2" t="s">
        <v>133</v>
      </c>
      <c r="C23" s="3" t="s">
        <v>23</v>
      </c>
      <c r="D23" s="3">
        <v>22</v>
      </c>
      <c r="E23" s="3">
        <v>20</v>
      </c>
      <c r="F23" s="2" t="s">
        <v>45</v>
      </c>
      <c r="G23" s="2" t="s">
        <v>45</v>
      </c>
    </row>
    <row r="24" spans="1:7" x14ac:dyDescent="0.45">
      <c r="A24" t="s">
        <v>89</v>
      </c>
      <c r="B24" s="2" t="s">
        <v>95</v>
      </c>
      <c r="C24" s="3" t="s">
        <v>59</v>
      </c>
      <c r="D24" s="3">
        <v>23</v>
      </c>
      <c r="E24" s="3">
        <v>26</v>
      </c>
      <c r="F24" s="2" t="s">
        <v>56</v>
      </c>
      <c r="G24" s="2" t="s">
        <v>56</v>
      </c>
    </row>
    <row r="25" spans="1:7" x14ac:dyDescent="0.45">
      <c r="A25" t="s">
        <v>105</v>
      </c>
      <c r="B25" s="2" t="s">
        <v>110</v>
      </c>
      <c r="C25" s="3" t="s">
        <v>39</v>
      </c>
      <c r="D25" s="3">
        <v>24</v>
      </c>
      <c r="E25" s="3">
        <v>25</v>
      </c>
      <c r="F25" s="2" t="s">
        <v>50</v>
      </c>
      <c r="G25" s="2" t="s">
        <v>50</v>
      </c>
    </row>
    <row r="26" spans="1:7" x14ac:dyDescent="0.45">
      <c r="A26" t="s">
        <v>122</v>
      </c>
      <c r="B26" s="2" t="s">
        <v>126</v>
      </c>
      <c r="C26" s="3" t="s">
        <v>60</v>
      </c>
      <c r="D26" s="3">
        <v>25</v>
      </c>
      <c r="E26" s="3">
        <v>21</v>
      </c>
      <c r="F26" s="2" t="s">
        <v>45</v>
      </c>
      <c r="G26" s="2" t="s">
        <v>45</v>
      </c>
    </row>
    <row r="27" spans="1:7" x14ac:dyDescent="0.45">
      <c r="A27" t="s">
        <v>112</v>
      </c>
      <c r="B27" s="2" t="s">
        <v>119</v>
      </c>
      <c r="C27" s="3" t="s">
        <v>26</v>
      </c>
      <c r="D27" s="3">
        <v>26</v>
      </c>
      <c r="E27" s="3">
        <v>28</v>
      </c>
      <c r="F27" s="2" t="s">
        <v>56</v>
      </c>
      <c r="G27" s="2" t="s">
        <v>45</v>
      </c>
    </row>
    <row r="28" spans="1:7" x14ac:dyDescent="0.45">
      <c r="A28" t="s">
        <v>80</v>
      </c>
      <c r="B28" s="2" t="s">
        <v>85</v>
      </c>
      <c r="C28" s="3" t="s">
        <v>20</v>
      </c>
      <c r="D28" s="3">
        <v>27</v>
      </c>
      <c r="E28" s="3">
        <v>23</v>
      </c>
      <c r="F28" s="2" t="s">
        <v>45</v>
      </c>
      <c r="G28" s="2" t="s">
        <v>45</v>
      </c>
    </row>
    <row r="29" spans="1:7" x14ac:dyDescent="0.45">
      <c r="A29" t="s">
        <v>112</v>
      </c>
      <c r="B29" s="2" t="s">
        <v>116</v>
      </c>
      <c r="C29" s="3" t="s">
        <v>38</v>
      </c>
      <c r="D29" s="3">
        <v>28</v>
      </c>
      <c r="E29" s="3">
        <v>31</v>
      </c>
      <c r="F29" s="2" t="s">
        <v>45</v>
      </c>
      <c r="G29" s="2" t="s">
        <v>45</v>
      </c>
    </row>
    <row r="30" spans="1:7" x14ac:dyDescent="0.45">
      <c r="A30" t="s">
        <v>127</v>
      </c>
      <c r="B30" s="2" t="s">
        <v>132</v>
      </c>
      <c r="C30" s="3" t="s">
        <v>13</v>
      </c>
      <c r="D30" s="3">
        <v>29</v>
      </c>
      <c r="E30" s="3">
        <v>27</v>
      </c>
      <c r="F30" s="2" t="s">
        <v>45</v>
      </c>
      <c r="G30" s="2" t="s">
        <v>45</v>
      </c>
    </row>
    <row r="31" spans="1:7" x14ac:dyDescent="0.45">
      <c r="A31" s="3" t="s">
        <v>81</v>
      </c>
      <c r="B31" s="2" t="s">
        <v>82</v>
      </c>
      <c r="C31" s="3" t="s">
        <v>61</v>
      </c>
      <c r="D31" s="3">
        <v>30</v>
      </c>
      <c r="E31" s="3">
        <v>29</v>
      </c>
      <c r="F31" s="2" t="s">
        <v>45</v>
      </c>
      <c r="G31" s="2" t="s">
        <v>45</v>
      </c>
    </row>
    <row r="32" spans="1:7" x14ac:dyDescent="0.45">
      <c r="A32" t="s">
        <v>100</v>
      </c>
      <c r="B32" s="2" t="s">
        <v>101</v>
      </c>
      <c r="C32" s="3" t="s">
        <v>35</v>
      </c>
      <c r="D32" s="3">
        <v>31</v>
      </c>
      <c r="E32" s="3">
        <v>30</v>
      </c>
      <c r="F32" s="2" t="s">
        <v>56</v>
      </c>
      <c r="G32" s="2" t="s">
        <v>45</v>
      </c>
    </row>
    <row r="33" spans="1:7" x14ac:dyDescent="0.45">
      <c r="A33" t="s">
        <v>105</v>
      </c>
      <c r="B33" s="2" t="s">
        <v>111</v>
      </c>
      <c r="C33" s="3" t="s">
        <v>62</v>
      </c>
      <c r="D33" s="3">
        <v>32</v>
      </c>
      <c r="E33" s="3">
        <v>32</v>
      </c>
      <c r="F33" s="2" t="s">
        <v>56</v>
      </c>
      <c r="G33" s="2" t="s">
        <v>45</v>
      </c>
    </row>
    <row r="34" spans="1:7" x14ac:dyDescent="0.45">
      <c r="A34" t="s">
        <v>105</v>
      </c>
      <c r="B34" s="2" t="s">
        <v>107</v>
      </c>
      <c r="C34" s="3" t="s">
        <v>42</v>
      </c>
      <c r="D34" s="3">
        <v>33</v>
      </c>
      <c r="E34" s="3">
        <v>38</v>
      </c>
      <c r="F34" s="2" t="s">
        <v>56</v>
      </c>
      <c r="G34" s="2" t="s">
        <v>56</v>
      </c>
    </row>
    <row r="35" spans="1:7" x14ac:dyDescent="0.45">
      <c r="A35" t="s">
        <v>127</v>
      </c>
      <c r="B35" s="2" t="s">
        <v>131</v>
      </c>
      <c r="C35" s="3" t="s">
        <v>15</v>
      </c>
      <c r="D35" s="3">
        <v>34</v>
      </c>
      <c r="E35" s="3">
        <v>33</v>
      </c>
      <c r="F35" s="2" t="s">
        <v>45</v>
      </c>
      <c r="G35" s="2" t="s">
        <v>45</v>
      </c>
    </row>
    <row r="36" spans="1:7" x14ac:dyDescent="0.45">
      <c r="A36" t="s">
        <v>141</v>
      </c>
      <c r="B36" s="2" t="s">
        <v>96</v>
      </c>
      <c r="C36" s="3" t="s">
        <v>40</v>
      </c>
      <c r="D36" s="3">
        <v>35</v>
      </c>
      <c r="E36" s="3">
        <v>42</v>
      </c>
      <c r="F36" s="2" t="s">
        <v>56</v>
      </c>
      <c r="G36" s="2" t="s">
        <v>56</v>
      </c>
    </row>
    <row r="37" spans="1:7" x14ac:dyDescent="0.45">
      <c r="A37" t="s">
        <v>89</v>
      </c>
      <c r="B37" s="2" t="s">
        <v>93</v>
      </c>
      <c r="C37" s="3" t="s">
        <v>63</v>
      </c>
      <c r="D37" s="3">
        <v>36</v>
      </c>
      <c r="E37" s="3">
        <v>35</v>
      </c>
      <c r="F37" s="2" t="s">
        <v>45</v>
      </c>
      <c r="G37" s="2" t="s">
        <v>45</v>
      </c>
    </row>
    <row r="38" spans="1:7" x14ac:dyDescent="0.45">
      <c r="A38" t="s">
        <v>89</v>
      </c>
      <c r="B38" s="2" t="s">
        <v>92</v>
      </c>
      <c r="C38" s="3" t="s">
        <v>64</v>
      </c>
      <c r="D38" s="3">
        <v>37</v>
      </c>
      <c r="E38" s="3">
        <v>34</v>
      </c>
      <c r="F38" s="2" t="s">
        <v>45</v>
      </c>
      <c r="G38" s="2" t="s">
        <v>45</v>
      </c>
    </row>
    <row r="39" spans="1:7" x14ac:dyDescent="0.45">
      <c r="A39" t="s">
        <v>100</v>
      </c>
      <c r="B39" s="2" t="s">
        <v>102</v>
      </c>
      <c r="C39" s="3" t="s">
        <v>43</v>
      </c>
      <c r="D39" s="3">
        <v>38</v>
      </c>
      <c r="E39" s="3">
        <v>36</v>
      </c>
      <c r="F39" s="2" t="s">
        <v>50</v>
      </c>
      <c r="G39" s="2" t="s">
        <v>50</v>
      </c>
    </row>
    <row r="40" spans="1:7" x14ac:dyDescent="0.45">
      <c r="A40" t="s">
        <v>105</v>
      </c>
      <c r="B40" s="2" t="s">
        <v>108</v>
      </c>
      <c r="C40" s="3" t="s">
        <v>65</v>
      </c>
      <c r="D40" s="3">
        <v>39</v>
      </c>
      <c r="E40" s="3">
        <v>39</v>
      </c>
      <c r="F40" s="2" t="s">
        <v>56</v>
      </c>
      <c r="G40" s="2" t="s">
        <v>45</v>
      </c>
    </row>
    <row r="41" spans="1:7" x14ac:dyDescent="0.45">
      <c r="A41" t="s">
        <v>100</v>
      </c>
      <c r="B41" s="2" t="s">
        <v>104</v>
      </c>
      <c r="C41" s="3" t="s">
        <v>66</v>
      </c>
      <c r="D41" s="3">
        <v>40</v>
      </c>
      <c r="E41" s="3">
        <v>37</v>
      </c>
      <c r="F41" s="2" t="s">
        <v>45</v>
      </c>
      <c r="G41" s="2" t="s">
        <v>45</v>
      </c>
    </row>
    <row r="42" spans="1:7" x14ac:dyDescent="0.45">
      <c r="A42" t="s">
        <v>105</v>
      </c>
      <c r="B42" s="2" t="s">
        <v>106</v>
      </c>
      <c r="C42" s="3" t="s">
        <v>29</v>
      </c>
      <c r="D42" s="3">
        <v>41</v>
      </c>
      <c r="E42" s="3">
        <v>40</v>
      </c>
      <c r="F42" s="2" t="s">
        <v>50</v>
      </c>
      <c r="G42" s="2" t="s">
        <v>50</v>
      </c>
    </row>
    <row r="43" spans="1:7" x14ac:dyDescent="0.45">
      <c r="A43" t="s">
        <v>112</v>
      </c>
      <c r="B43" s="2" t="s">
        <v>117</v>
      </c>
      <c r="C43" s="3" t="s">
        <v>36</v>
      </c>
      <c r="D43" s="3">
        <v>42</v>
      </c>
      <c r="E43" s="3">
        <v>43</v>
      </c>
      <c r="F43" s="2" t="s">
        <v>45</v>
      </c>
      <c r="G43" s="2" t="s">
        <v>45</v>
      </c>
    </row>
    <row r="44" spans="1:7" x14ac:dyDescent="0.45">
      <c r="A44" t="s">
        <v>100</v>
      </c>
      <c r="B44" s="2" t="s">
        <v>103</v>
      </c>
      <c r="C44" s="3" t="s">
        <v>67</v>
      </c>
      <c r="D44" s="3">
        <v>43</v>
      </c>
      <c r="E44" s="3">
        <v>48</v>
      </c>
      <c r="F44" s="2" t="s">
        <v>50</v>
      </c>
      <c r="G44" s="2" t="s">
        <v>50</v>
      </c>
    </row>
    <row r="45" spans="1:7" x14ac:dyDescent="0.45">
      <c r="A45" t="s">
        <v>112</v>
      </c>
      <c r="B45" s="2" t="s">
        <v>118</v>
      </c>
      <c r="C45" s="3" t="s">
        <v>30</v>
      </c>
      <c r="D45" s="3">
        <v>44</v>
      </c>
      <c r="E45" s="3">
        <v>44</v>
      </c>
      <c r="F45" s="2" t="s">
        <v>56</v>
      </c>
      <c r="G45" s="2" t="s">
        <v>50</v>
      </c>
    </row>
    <row r="46" spans="1:7" x14ac:dyDescent="0.45">
      <c r="A46" t="s">
        <v>89</v>
      </c>
      <c r="B46" s="2" t="s">
        <v>90</v>
      </c>
      <c r="C46" s="3" t="s">
        <v>68</v>
      </c>
      <c r="D46" s="3">
        <v>45</v>
      </c>
      <c r="E46" s="3">
        <v>41</v>
      </c>
      <c r="F46" s="2" t="s">
        <v>45</v>
      </c>
      <c r="G46" s="2" t="s">
        <v>45</v>
      </c>
    </row>
    <row r="47" spans="1:7" x14ac:dyDescent="0.45">
      <c r="A47" t="s">
        <v>80</v>
      </c>
      <c r="B47" s="2" t="s">
        <v>83</v>
      </c>
      <c r="C47" s="3" t="s">
        <v>69</v>
      </c>
      <c r="D47" s="3">
        <v>46</v>
      </c>
      <c r="E47" s="3">
        <v>45</v>
      </c>
      <c r="F47" s="2" t="s">
        <v>45</v>
      </c>
      <c r="G47" s="2" t="s">
        <v>45</v>
      </c>
    </row>
    <row r="48" spans="1:7" x14ac:dyDescent="0.45">
      <c r="A48" t="s">
        <v>80</v>
      </c>
      <c r="B48" s="2" t="s">
        <v>86</v>
      </c>
      <c r="C48" s="3" t="s">
        <v>70</v>
      </c>
      <c r="D48" s="3" t="s">
        <v>50</v>
      </c>
      <c r="E48" s="3">
        <v>46</v>
      </c>
      <c r="F48" s="2" t="s">
        <v>71</v>
      </c>
      <c r="G48" s="2" t="s">
        <v>45</v>
      </c>
    </row>
    <row r="49" spans="1:7" x14ac:dyDescent="0.45">
      <c r="A49" t="s">
        <v>89</v>
      </c>
      <c r="B49" s="2" t="s">
        <v>91</v>
      </c>
      <c r="C49" s="3" t="s">
        <v>72</v>
      </c>
      <c r="D49" s="3">
        <v>47</v>
      </c>
      <c r="E49" s="3">
        <v>47</v>
      </c>
      <c r="F49" s="2" t="s">
        <v>45</v>
      </c>
      <c r="G49" s="2" t="s">
        <v>45</v>
      </c>
    </row>
    <row r="50" spans="1:7" x14ac:dyDescent="0.45">
      <c r="A50" t="s">
        <v>80</v>
      </c>
      <c r="B50" s="2" t="s">
        <v>84</v>
      </c>
      <c r="C50" s="3" t="s">
        <v>73</v>
      </c>
      <c r="D50" s="3">
        <v>48</v>
      </c>
      <c r="E50" s="3">
        <v>49</v>
      </c>
      <c r="F50" s="2" t="s">
        <v>45</v>
      </c>
      <c r="G50" s="2" t="s">
        <v>45</v>
      </c>
    </row>
    <row r="51" spans="1:7" x14ac:dyDescent="0.45">
      <c r="A51" t="s">
        <v>89</v>
      </c>
      <c r="B51" s="2" t="s">
        <v>94</v>
      </c>
      <c r="C51" s="3" t="s">
        <v>74</v>
      </c>
      <c r="D51" s="3">
        <v>49</v>
      </c>
      <c r="E51" s="3" t="s">
        <v>50</v>
      </c>
      <c r="F51" s="2" t="s">
        <v>56</v>
      </c>
      <c r="G51" s="2" t="s">
        <v>71</v>
      </c>
    </row>
  </sheetData>
  <autoFilter ref="A1:G51" xr:uid="{96F75B23-FC6F-4AF5-9038-C360C376771E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46C3-13CD-496C-894F-3B7251841762}">
  <dimension ref="A1:H51"/>
  <sheetViews>
    <sheetView tabSelected="1" topLeftCell="A4" workbookViewId="0">
      <selection activeCell="I13" sqref="I13"/>
    </sheetView>
  </sheetViews>
  <sheetFormatPr defaultRowHeight="17" x14ac:dyDescent="0.45"/>
  <cols>
    <col min="1" max="1" width="33.9140625" bestFit="1" customWidth="1"/>
    <col min="2" max="2" width="25" bestFit="1" customWidth="1"/>
    <col min="3" max="3" width="77.25" hidden="1" customWidth="1"/>
    <col min="4" max="6" width="10.58203125" customWidth="1"/>
    <col min="7" max="7" width="14.75" bestFit="1" customWidth="1"/>
    <col min="8" max="8" width="17.4140625" bestFit="1" customWidth="1"/>
  </cols>
  <sheetData>
    <row r="1" spans="1:8" x14ac:dyDescent="0.45">
      <c r="A1" s="4" t="s">
        <v>79</v>
      </c>
      <c r="B1" s="5" t="s">
        <v>78</v>
      </c>
      <c r="C1" s="4" t="s">
        <v>77</v>
      </c>
      <c r="D1" s="5" t="s">
        <v>138</v>
      </c>
      <c r="E1" s="5" t="s">
        <v>139</v>
      </c>
      <c r="F1" s="5" t="s">
        <v>142</v>
      </c>
      <c r="G1" s="5" t="s">
        <v>75</v>
      </c>
      <c r="H1" s="5" t="s">
        <v>76</v>
      </c>
    </row>
    <row r="2" spans="1:8" x14ac:dyDescent="0.45">
      <c r="A2" s="6" t="s">
        <v>80</v>
      </c>
      <c r="B2" s="5" t="s">
        <v>87</v>
      </c>
      <c r="C2" s="4" t="s">
        <v>49</v>
      </c>
      <c r="D2" s="4">
        <v>11</v>
      </c>
      <c r="E2" s="4">
        <v>12</v>
      </c>
      <c r="F2" s="4">
        <f>D2-E2</f>
        <v>-1</v>
      </c>
      <c r="G2" s="5" t="s">
        <v>50</v>
      </c>
      <c r="H2" s="5" t="s">
        <v>50</v>
      </c>
    </row>
    <row r="3" spans="1:8" x14ac:dyDescent="0.45">
      <c r="A3" s="6"/>
      <c r="B3" s="5" t="s">
        <v>85</v>
      </c>
      <c r="C3" s="4" t="s">
        <v>20</v>
      </c>
      <c r="D3" s="4">
        <v>27</v>
      </c>
      <c r="E3" s="4">
        <v>23</v>
      </c>
      <c r="F3" s="4">
        <f t="shared" ref="F3:F51" si="0">D3-E3</f>
        <v>4</v>
      </c>
      <c r="G3" s="5" t="s">
        <v>45</v>
      </c>
      <c r="H3" s="5" t="s">
        <v>45</v>
      </c>
    </row>
    <row r="4" spans="1:8" x14ac:dyDescent="0.45">
      <c r="A4" s="6"/>
      <c r="B4" s="5" t="s">
        <v>82</v>
      </c>
      <c r="C4" s="4" t="s">
        <v>61</v>
      </c>
      <c r="D4" s="4">
        <v>30</v>
      </c>
      <c r="E4" s="4">
        <v>29</v>
      </c>
      <c r="F4" s="4">
        <f t="shared" si="0"/>
        <v>1</v>
      </c>
      <c r="G4" s="5" t="s">
        <v>45</v>
      </c>
      <c r="H4" s="5" t="s">
        <v>45</v>
      </c>
    </row>
    <row r="5" spans="1:8" x14ac:dyDescent="0.45">
      <c r="A5" s="6"/>
      <c r="B5" s="5" t="s">
        <v>83</v>
      </c>
      <c r="C5" s="4" t="s">
        <v>69</v>
      </c>
      <c r="D5" s="4">
        <v>46</v>
      </c>
      <c r="E5" s="4">
        <v>45</v>
      </c>
      <c r="F5" s="4">
        <f t="shared" si="0"/>
        <v>1</v>
      </c>
      <c r="G5" s="5" t="s">
        <v>45</v>
      </c>
      <c r="H5" s="5" t="s">
        <v>45</v>
      </c>
    </row>
    <row r="6" spans="1:8" x14ac:dyDescent="0.45">
      <c r="A6" s="6"/>
      <c r="B6" s="14" t="s">
        <v>86</v>
      </c>
      <c r="C6" s="15" t="s">
        <v>70</v>
      </c>
      <c r="D6" s="15" t="s">
        <v>50</v>
      </c>
      <c r="E6" s="15">
        <v>46</v>
      </c>
      <c r="F6" s="15" t="e">
        <f t="shared" si="0"/>
        <v>#VALUE!</v>
      </c>
      <c r="G6" s="14" t="s">
        <v>71</v>
      </c>
      <c r="H6" s="14" t="s">
        <v>45</v>
      </c>
    </row>
    <row r="7" spans="1:8" x14ac:dyDescent="0.45">
      <c r="A7" s="6"/>
      <c r="B7" s="5" t="s">
        <v>84</v>
      </c>
      <c r="C7" s="4" t="s">
        <v>73</v>
      </c>
      <c r="D7" s="4">
        <v>48</v>
      </c>
      <c r="E7" s="4">
        <v>49</v>
      </c>
      <c r="F7" s="4">
        <f t="shared" si="0"/>
        <v>-1</v>
      </c>
      <c r="G7" s="5" t="s">
        <v>45</v>
      </c>
      <c r="H7" s="5" t="s">
        <v>45</v>
      </c>
    </row>
    <row r="8" spans="1:8" x14ac:dyDescent="0.45">
      <c r="A8" s="6" t="s">
        <v>89</v>
      </c>
      <c r="B8" s="5" t="s">
        <v>57</v>
      </c>
      <c r="C8" s="4" t="s">
        <v>57</v>
      </c>
      <c r="D8" s="4">
        <v>20</v>
      </c>
      <c r="E8" s="4">
        <v>18</v>
      </c>
      <c r="F8" s="4">
        <f t="shared" si="0"/>
        <v>2</v>
      </c>
      <c r="G8" s="5" t="s">
        <v>45</v>
      </c>
      <c r="H8" s="5" t="s">
        <v>45</v>
      </c>
    </row>
    <row r="9" spans="1:8" x14ac:dyDescent="0.45">
      <c r="A9" s="6"/>
      <c r="B9" s="5" t="s">
        <v>95</v>
      </c>
      <c r="C9" s="4" t="s">
        <v>59</v>
      </c>
      <c r="D9" s="4">
        <v>23</v>
      </c>
      <c r="E9" s="4">
        <v>26</v>
      </c>
      <c r="F9" s="4">
        <f t="shared" si="0"/>
        <v>-3</v>
      </c>
      <c r="G9" s="5" t="s">
        <v>56</v>
      </c>
      <c r="H9" s="5" t="s">
        <v>56</v>
      </c>
    </row>
    <row r="10" spans="1:8" x14ac:dyDescent="0.45">
      <c r="A10" s="6"/>
      <c r="B10" s="5" t="s">
        <v>93</v>
      </c>
      <c r="C10" s="4" t="s">
        <v>63</v>
      </c>
      <c r="D10" s="4">
        <v>36</v>
      </c>
      <c r="E10" s="4">
        <v>35</v>
      </c>
      <c r="F10" s="4">
        <f t="shared" si="0"/>
        <v>1</v>
      </c>
      <c r="G10" s="5" t="s">
        <v>45</v>
      </c>
      <c r="H10" s="5" t="s">
        <v>45</v>
      </c>
    </row>
    <row r="11" spans="1:8" x14ac:dyDescent="0.45">
      <c r="A11" s="6"/>
      <c r="B11" s="5" t="s">
        <v>92</v>
      </c>
      <c r="C11" s="4" t="s">
        <v>64</v>
      </c>
      <c r="D11" s="4">
        <v>37</v>
      </c>
      <c r="E11" s="4">
        <v>34</v>
      </c>
      <c r="F11" s="4">
        <f t="shared" si="0"/>
        <v>3</v>
      </c>
      <c r="G11" s="5" t="s">
        <v>45</v>
      </c>
      <c r="H11" s="5" t="s">
        <v>45</v>
      </c>
    </row>
    <row r="12" spans="1:8" x14ac:dyDescent="0.45">
      <c r="A12" s="6"/>
      <c r="B12" s="5" t="s">
        <v>90</v>
      </c>
      <c r="C12" s="4" t="s">
        <v>68</v>
      </c>
      <c r="D12" s="4">
        <v>45</v>
      </c>
      <c r="E12" s="4">
        <v>41</v>
      </c>
      <c r="F12" s="4">
        <f t="shared" si="0"/>
        <v>4</v>
      </c>
      <c r="G12" s="5" t="s">
        <v>45</v>
      </c>
      <c r="H12" s="5" t="s">
        <v>45</v>
      </c>
    </row>
    <row r="13" spans="1:8" x14ac:dyDescent="0.45">
      <c r="A13" s="6"/>
      <c r="B13" s="5" t="s">
        <v>91</v>
      </c>
      <c r="C13" s="4" t="s">
        <v>72</v>
      </c>
      <c r="D13" s="4">
        <v>47</v>
      </c>
      <c r="E13" s="4">
        <v>47</v>
      </c>
      <c r="F13" s="4">
        <f t="shared" si="0"/>
        <v>0</v>
      </c>
      <c r="G13" s="5" t="s">
        <v>45</v>
      </c>
      <c r="H13" s="5" t="s">
        <v>45</v>
      </c>
    </row>
    <row r="14" spans="1:8" x14ac:dyDescent="0.45">
      <c r="A14" s="6"/>
      <c r="B14" s="14" t="s">
        <v>94</v>
      </c>
      <c r="C14" s="15" t="s">
        <v>74</v>
      </c>
      <c r="D14" s="15">
        <v>49</v>
      </c>
      <c r="E14" s="15" t="s">
        <v>50</v>
      </c>
      <c r="F14" s="15" t="e">
        <f t="shared" si="0"/>
        <v>#VALUE!</v>
      </c>
      <c r="G14" s="14" t="s">
        <v>56</v>
      </c>
      <c r="H14" s="14" t="s">
        <v>71</v>
      </c>
    </row>
    <row r="15" spans="1:8" x14ac:dyDescent="0.45">
      <c r="A15" s="6" t="s">
        <v>97</v>
      </c>
      <c r="B15" s="5" t="s">
        <v>99</v>
      </c>
      <c r="C15" s="4" t="s">
        <v>5</v>
      </c>
      <c r="D15" s="4">
        <v>3</v>
      </c>
      <c r="E15" s="4">
        <v>2</v>
      </c>
      <c r="F15" s="4">
        <f t="shared" si="0"/>
        <v>1</v>
      </c>
      <c r="G15" s="5" t="s">
        <v>45</v>
      </c>
      <c r="H15" s="5" t="s">
        <v>45</v>
      </c>
    </row>
    <row r="16" spans="1:8" x14ac:dyDescent="0.45">
      <c r="A16" s="6"/>
      <c r="B16" s="5" t="s">
        <v>98</v>
      </c>
      <c r="C16" s="4" t="s">
        <v>21</v>
      </c>
      <c r="D16" s="4">
        <v>7</v>
      </c>
      <c r="E16" s="4">
        <v>7</v>
      </c>
      <c r="F16" s="4">
        <f t="shared" si="0"/>
        <v>0</v>
      </c>
      <c r="G16" s="5" t="s">
        <v>45</v>
      </c>
      <c r="H16" s="5" t="s">
        <v>45</v>
      </c>
    </row>
    <row r="17" spans="1:8" x14ac:dyDescent="0.45">
      <c r="A17" s="6"/>
      <c r="B17" s="5" t="s">
        <v>98</v>
      </c>
      <c r="C17" s="4" t="s">
        <v>48</v>
      </c>
      <c r="D17" s="4">
        <v>10</v>
      </c>
      <c r="E17" s="4">
        <v>10</v>
      </c>
      <c r="F17" s="4">
        <f t="shared" si="0"/>
        <v>0</v>
      </c>
      <c r="G17" s="5" t="s">
        <v>45</v>
      </c>
      <c r="H17" s="5" t="s">
        <v>45</v>
      </c>
    </row>
    <row r="18" spans="1:8" x14ac:dyDescent="0.45">
      <c r="A18" s="6" t="s">
        <v>100</v>
      </c>
      <c r="B18" s="10" t="s">
        <v>101</v>
      </c>
      <c r="C18" s="11" t="s">
        <v>35</v>
      </c>
      <c r="D18" s="11">
        <v>31</v>
      </c>
      <c r="E18" s="11">
        <v>30</v>
      </c>
      <c r="F18" s="11">
        <f t="shared" si="0"/>
        <v>1</v>
      </c>
      <c r="G18" s="10" t="s">
        <v>56</v>
      </c>
      <c r="H18" s="10" t="s">
        <v>45</v>
      </c>
    </row>
    <row r="19" spans="1:8" x14ac:dyDescent="0.45">
      <c r="A19" s="6"/>
      <c r="B19" s="5" t="s">
        <v>102</v>
      </c>
      <c r="C19" s="4" t="s">
        <v>43</v>
      </c>
      <c r="D19" s="4">
        <v>38</v>
      </c>
      <c r="E19" s="4">
        <v>36</v>
      </c>
      <c r="F19" s="4">
        <f t="shared" si="0"/>
        <v>2</v>
      </c>
      <c r="G19" s="5" t="s">
        <v>50</v>
      </c>
      <c r="H19" s="5" t="s">
        <v>50</v>
      </c>
    </row>
    <row r="20" spans="1:8" x14ac:dyDescent="0.45">
      <c r="A20" s="6"/>
      <c r="B20" s="5" t="s">
        <v>104</v>
      </c>
      <c r="C20" s="4" t="s">
        <v>66</v>
      </c>
      <c r="D20" s="4">
        <v>40</v>
      </c>
      <c r="E20" s="4">
        <v>37</v>
      </c>
      <c r="F20" s="4">
        <f t="shared" si="0"/>
        <v>3</v>
      </c>
      <c r="G20" s="5" t="s">
        <v>45</v>
      </c>
      <c r="H20" s="5" t="s">
        <v>45</v>
      </c>
    </row>
    <row r="21" spans="1:8" x14ac:dyDescent="0.45">
      <c r="A21" s="6"/>
      <c r="B21" s="5" t="s">
        <v>103</v>
      </c>
      <c r="C21" s="4" t="s">
        <v>67</v>
      </c>
      <c r="D21" s="4">
        <v>43</v>
      </c>
      <c r="E21" s="4">
        <v>48</v>
      </c>
      <c r="F21" s="4">
        <f t="shared" si="0"/>
        <v>-5</v>
      </c>
      <c r="G21" s="5" t="s">
        <v>50</v>
      </c>
      <c r="H21" s="5" t="s">
        <v>50</v>
      </c>
    </row>
    <row r="22" spans="1:8" x14ac:dyDescent="0.45">
      <c r="A22" s="6" t="s">
        <v>105</v>
      </c>
      <c r="B22" s="5" t="s">
        <v>109</v>
      </c>
      <c r="C22" s="4" t="s">
        <v>53</v>
      </c>
      <c r="D22" s="4">
        <v>14</v>
      </c>
      <c r="E22" s="4">
        <v>16</v>
      </c>
      <c r="F22" s="4">
        <f t="shared" si="0"/>
        <v>-2</v>
      </c>
      <c r="G22" s="5" t="s">
        <v>50</v>
      </c>
      <c r="H22" s="5" t="s">
        <v>50</v>
      </c>
    </row>
    <row r="23" spans="1:8" x14ac:dyDescent="0.45">
      <c r="A23" s="6"/>
      <c r="B23" s="5" t="s">
        <v>110</v>
      </c>
      <c r="C23" s="4" t="s">
        <v>39</v>
      </c>
      <c r="D23" s="4">
        <v>24</v>
      </c>
      <c r="E23" s="4">
        <v>25</v>
      </c>
      <c r="F23" s="4">
        <f t="shared" si="0"/>
        <v>-1</v>
      </c>
      <c r="G23" s="5" t="s">
        <v>50</v>
      </c>
      <c r="H23" s="5" t="s">
        <v>50</v>
      </c>
    </row>
    <row r="24" spans="1:8" x14ac:dyDescent="0.45">
      <c r="A24" s="6"/>
      <c r="B24" s="10" t="s">
        <v>111</v>
      </c>
      <c r="C24" s="11" t="s">
        <v>62</v>
      </c>
      <c r="D24" s="11">
        <v>32</v>
      </c>
      <c r="E24" s="11">
        <v>32</v>
      </c>
      <c r="F24" s="11">
        <f t="shared" si="0"/>
        <v>0</v>
      </c>
      <c r="G24" s="10" t="s">
        <v>56</v>
      </c>
      <c r="H24" s="10" t="s">
        <v>45</v>
      </c>
    </row>
    <row r="25" spans="1:8" x14ac:dyDescent="0.45">
      <c r="A25" s="6"/>
      <c r="B25" s="5" t="s">
        <v>107</v>
      </c>
      <c r="C25" s="4" t="s">
        <v>42</v>
      </c>
      <c r="D25" s="4">
        <v>33</v>
      </c>
      <c r="E25" s="4">
        <v>38</v>
      </c>
      <c r="F25" s="4">
        <f t="shared" si="0"/>
        <v>-5</v>
      </c>
      <c r="G25" s="5" t="s">
        <v>56</v>
      </c>
      <c r="H25" s="5" t="s">
        <v>56</v>
      </c>
    </row>
    <row r="26" spans="1:8" x14ac:dyDescent="0.45">
      <c r="A26" s="6"/>
      <c r="B26" s="10" t="s">
        <v>108</v>
      </c>
      <c r="C26" s="11" t="s">
        <v>65</v>
      </c>
      <c r="D26" s="11">
        <v>39</v>
      </c>
      <c r="E26" s="11">
        <v>39</v>
      </c>
      <c r="F26" s="11">
        <f t="shared" si="0"/>
        <v>0</v>
      </c>
      <c r="G26" s="10" t="s">
        <v>56</v>
      </c>
      <c r="H26" s="10" t="s">
        <v>45</v>
      </c>
    </row>
    <row r="27" spans="1:8" x14ac:dyDescent="0.45">
      <c r="A27" s="6"/>
      <c r="B27" s="5" t="s">
        <v>106</v>
      </c>
      <c r="C27" s="4" t="s">
        <v>29</v>
      </c>
      <c r="D27" s="4">
        <v>41</v>
      </c>
      <c r="E27" s="4">
        <v>40</v>
      </c>
      <c r="F27" s="4">
        <f t="shared" si="0"/>
        <v>1</v>
      </c>
      <c r="G27" s="5" t="s">
        <v>50</v>
      </c>
      <c r="H27" s="5" t="s">
        <v>50</v>
      </c>
    </row>
    <row r="28" spans="1:8" x14ac:dyDescent="0.45">
      <c r="A28" s="6" t="s">
        <v>112</v>
      </c>
      <c r="B28" s="5" t="s">
        <v>113</v>
      </c>
      <c r="C28" s="4" t="s">
        <v>10</v>
      </c>
      <c r="D28" s="4">
        <v>2</v>
      </c>
      <c r="E28" s="4">
        <v>3</v>
      </c>
      <c r="F28" s="4">
        <f t="shared" si="0"/>
        <v>-1</v>
      </c>
      <c r="G28" s="5" t="s">
        <v>45</v>
      </c>
      <c r="H28" s="5" t="s">
        <v>45</v>
      </c>
    </row>
    <row r="29" spans="1:8" x14ac:dyDescent="0.45">
      <c r="A29" s="6"/>
      <c r="B29" s="5" t="s">
        <v>121</v>
      </c>
      <c r="C29" s="4" t="s">
        <v>46</v>
      </c>
      <c r="D29" s="4">
        <v>4</v>
      </c>
      <c r="E29" s="4">
        <v>4</v>
      </c>
      <c r="F29" s="4">
        <f t="shared" si="0"/>
        <v>0</v>
      </c>
      <c r="G29" s="5" t="s">
        <v>45</v>
      </c>
      <c r="H29" s="5" t="s">
        <v>45</v>
      </c>
    </row>
    <row r="30" spans="1:8" x14ac:dyDescent="0.45">
      <c r="A30" s="6"/>
      <c r="B30" s="5" t="s">
        <v>114</v>
      </c>
      <c r="C30" s="4" t="s">
        <v>6</v>
      </c>
      <c r="D30" s="4">
        <v>5</v>
      </c>
      <c r="E30" s="4">
        <v>5</v>
      </c>
      <c r="F30" s="4">
        <f t="shared" si="0"/>
        <v>0</v>
      </c>
      <c r="G30" s="5" t="s">
        <v>45</v>
      </c>
      <c r="H30" s="5" t="s">
        <v>45</v>
      </c>
    </row>
    <row r="31" spans="1:8" x14ac:dyDescent="0.45">
      <c r="A31" s="6"/>
      <c r="B31" s="5" t="s">
        <v>120</v>
      </c>
      <c r="C31" s="4" t="s">
        <v>47</v>
      </c>
      <c r="D31" s="4">
        <v>8</v>
      </c>
      <c r="E31" s="4">
        <v>9</v>
      </c>
      <c r="F31" s="4">
        <f t="shared" si="0"/>
        <v>-1</v>
      </c>
      <c r="G31" s="5" t="s">
        <v>45</v>
      </c>
      <c r="H31" s="5" t="s">
        <v>45</v>
      </c>
    </row>
    <row r="32" spans="1:8" x14ac:dyDescent="0.45">
      <c r="A32" s="6"/>
      <c r="B32" s="5" t="s">
        <v>115</v>
      </c>
      <c r="C32" s="4" t="s">
        <v>51</v>
      </c>
      <c r="D32" s="4">
        <v>12</v>
      </c>
      <c r="E32" s="4">
        <v>13</v>
      </c>
      <c r="F32" s="4">
        <f t="shared" si="0"/>
        <v>-1</v>
      </c>
      <c r="G32" s="5" t="s">
        <v>45</v>
      </c>
      <c r="H32" s="5" t="s">
        <v>45</v>
      </c>
    </row>
    <row r="33" spans="1:8" x14ac:dyDescent="0.45">
      <c r="A33" s="6"/>
      <c r="B33" s="10" t="s">
        <v>119</v>
      </c>
      <c r="C33" s="11" t="s">
        <v>26</v>
      </c>
      <c r="D33" s="11">
        <v>26</v>
      </c>
      <c r="E33" s="11">
        <v>28</v>
      </c>
      <c r="F33" s="11">
        <f t="shared" si="0"/>
        <v>-2</v>
      </c>
      <c r="G33" s="10" t="s">
        <v>56</v>
      </c>
      <c r="H33" s="10" t="s">
        <v>45</v>
      </c>
    </row>
    <row r="34" spans="1:8" x14ac:dyDescent="0.45">
      <c r="A34" s="6"/>
      <c r="B34" s="5" t="s">
        <v>116</v>
      </c>
      <c r="C34" s="4" t="s">
        <v>38</v>
      </c>
      <c r="D34" s="4">
        <v>28</v>
      </c>
      <c r="E34" s="4">
        <v>31</v>
      </c>
      <c r="F34" s="4">
        <f t="shared" si="0"/>
        <v>-3</v>
      </c>
      <c r="G34" s="5" t="s">
        <v>45</v>
      </c>
      <c r="H34" s="5" t="s">
        <v>45</v>
      </c>
    </row>
    <row r="35" spans="1:8" x14ac:dyDescent="0.45">
      <c r="A35" s="6"/>
      <c r="B35" s="5" t="s">
        <v>117</v>
      </c>
      <c r="C35" s="4" t="s">
        <v>36</v>
      </c>
      <c r="D35" s="4">
        <v>42</v>
      </c>
      <c r="E35" s="4">
        <v>43</v>
      </c>
      <c r="F35" s="4">
        <f t="shared" si="0"/>
        <v>-1</v>
      </c>
      <c r="G35" s="5" t="s">
        <v>45</v>
      </c>
      <c r="H35" s="5" t="s">
        <v>45</v>
      </c>
    </row>
    <row r="36" spans="1:8" x14ac:dyDescent="0.45">
      <c r="A36" s="6"/>
      <c r="B36" s="12" t="s">
        <v>118</v>
      </c>
      <c r="C36" s="13" t="s">
        <v>30</v>
      </c>
      <c r="D36" s="13">
        <v>44</v>
      </c>
      <c r="E36" s="13">
        <v>44</v>
      </c>
      <c r="F36" s="13">
        <f t="shared" si="0"/>
        <v>0</v>
      </c>
      <c r="G36" s="12" t="s">
        <v>56</v>
      </c>
      <c r="H36" s="12" t="s">
        <v>50</v>
      </c>
    </row>
    <row r="37" spans="1:8" x14ac:dyDescent="0.45">
      <c r="A37" s="6" t="s">
        <v>122</v>
      </c>
      <c r="B37" s="5" t="s">
        <v>123</v>
      </c>
      <c r="C37" s="4" t="s">
        <v>12</v>
      </c>
      <c r="D37" s="4">
        <v>9</v>
      </c>
      <c r="E37" s="4">
        <v>8</v>
      </c>
      <c r="F37" s="4">
        <f t="shared" si="0"/>
        <v>1</v>
      </c>
      <c r="G37" s="5" t="s">
        <v>45</v>
      </c>
      <c r="H37" s="5" t="s">
        <v>45</v>
      </c>
    </row>
    <row r="38" spans="1:8" x14ac:dyDescent="0.45">
      <c r="A38" s="6"/>
      <c r="B38" s="5" t="s">
        <v>125</v>
      </c>
      <c r="C38" s="4" t="s">
        <v>19</v>
      </c>
      <c r="D38" s="4">
        <v>16</v>
      </c>
      <c r="E38" s="4">
        <v>15</v>
      </c>
      <c r="F38" s="4">
        <f t="shared" si="0"/>
        <v>1</v>
      </c>
      <c r="G38" s="5" t="s">
        <v>45</v>
      </c>
      <c r="H38" s="5" t="s">
        <v>45</v>
      </c>
    </row>
    <row r="39" spans="1:8" x14ac:dyDescent="0.45">
      <c r="A39" s="6"/>
      <c r="B39" s="12" t="s">
        <v>124</v>
      </c>
      <c r="C39" s="13" t="s">
        <v>37</v>
      </c>
      <c r="D39" s="13">
        <v>18</v>
      </c>
      <c r="E39" s="13">
        <v>22</v>
      </c>
      <c r="F39" s="13">
        <f t="shared" si="0"/>
        <v>-4</v>
      </c>
      <c r="G39" s="12" t="s">
        <v>56</v>
      </c>
      <c r="H39" s="12" t="s">
        <v>50</v>
      </c>
    </row>
    <row r="40" spans="1:8" x14ac:dyDescent="0.45">
      <c r="A40" s="6"/>
      <c r="B40" s="5" t="s">
        <v>126</v>
      </c>
      <c r="C40" s="4" t="s">
        <v>60</v>
      </c>
      <c r="D40" s="4">
        <v>25</v>
      </c>
      <c r="E40" s="4">
        <v>21</v>
      </c>
      <c r="F40" s="4">
        <f t="shared" si="0"/>
        <v>4</v>
      </c>
      <c r="G40" s="5" t="s">
        <v>45</v>
      </c>
      <c r="H40" s="5" t="s">
        <v>45</v>
      </c>
    </row>
    <row r="41" spans="1:8" x14ac:dyDescent="0.45">
      <c r="A41" s="6" t="s">
        <v>127</v>
      </c>
      <c r="B41" s="5" t="s">
        <v>128</v>
      </c>
      <c r="C41" s="4" t="s">
        <v>4</v>
      </c>
      <c r="D41" s="4">
        <v>1</v>
      </c>
      <c r="E41" s="4">
        <v>1</v>
      </c>
      <c r="F41" s="4">
        <f t="shared" si="0"/>
        <v>0</v>
      </c>
      <c r="G41" s="5" t="s">
        <v>45</v>
      </c>
      <c r="H41" s="5" t="s">
        <v>45</v>
      </c>
    </row>
    <row r="42" spans="1:8" x14ac:dyDescent="0.45">
      <c r="A42" s="6"/>
      <c r="B42" s="5" t="s">
        <v>129</v>
      </c>
      <c r="C42" s="4" t="s">
        <v>11</v>
      </c>
      <c r="D42" s="4">
        <v>6</v>
      </c>
      <c r="E42" s="4">
        <v>6</v>
      </c>
      <c r="F42" s="4">
        <f t="shared" si="0"/>
        <v>0</v>
      </c>
      <c r="G42" s="5" t="s">
        <v>45</v>
      </c>
      <c r="H42" s="5" t="s">
        <v>45</v>
      </c>
    </row>
    <row r="43" spans="1:8" x14ac:dyDescent="0.45">
      <c r="A43" s="6"/>
      <c r="B43" s="5" t="s">
        <v>130</v>
      </c>
      <c r="C43" s="4" t="s">
        <v>52</v>
      </c>
      <c r="D43" s="4">
        <v>13</v>
      </c>
      <c r="E43" s="4">
        <v>11</v>
      </c>
      <c r="F43" s="4">
        <f t="shared" si="0"/>
        <v>2</v>
      </c>
      <c r="G43" s="5" t="s">
        <v>45</v>
      </c>
      <c r="H43" s="5" t="s">
        <v>45</v>
      </c>
    </row>
    <row r="44" spans="1:8" x14ac:dyDescent="0.45">
      <c r="A44" s="6"/>
      <c r="B44" s="5" t="s">
        <v>134</v>
      </c>
      <c r="C44" s="4" t="s">
        <v>16</v>
      </c>
      <c r="D44" s="4">
        <v>19</v>
      </c>
      <c r="E44" s="4">
        <v>17</v>
      </c>
      <c r="F44" s="4">
        <f t="shared" si="0"/>
        <v>2</v>
      </c>
      <c r="G44" s="5" t="s">
        <v>45</v>
      </c>
      <c r="H44" s="5" t="s">
        <v>45</v>
      </c>
    </row>
    <row r="45" spans="1:8" x14ac:dyDescent="0.45">
      <c r="A45" s="6"/>
      <c r="B45" s="5" t="s">
        <v>133</v>
      </c>
      <c r="C45" s="4" t="s">
        <v>23</v>
      </c>
      <c r="D45" s="4">
        <v>22</v>
      </c>
      <c r="E45" s="4">
        <v>20</v>
      </c>
      <c r="F45" s="4">
        <f t="shared" si="0"/>
        <v>2</v>
      </c>
      <c r="G45" s="5" t="s">
        <v>45</v>
      </c>
      <c r="H45" s="5" t="s">
        <v>45</v>
      </c>
    </row>
    <row r="46" spans="1:8" x14ac:dyDescent="0.45">
      <c r="A46" s="6"/>
      <c r="B46" s="5" t="s">
        <v>132</v>
      </c>
      <c r="C46" s="4" t="s">
        <v>13</v>
      </c>
      <c r="D46" s="4">
        <v>29</v>
      </c>
      <c r="E46" s="4">
        <v>27</v>
      </c>
      <c r="F46" s="4">
        <f t="shared" si="0"/>
        <v>2</v>
      </c>
      <c r="G46" s="5" t="s">
        <v>45</v>
      </c>
      <c r="H46" s="5" t="s">
        <v>45</v>
      </c>
    </row>
    <row r="47" spans="1:8" x14ac:dyDescent="0.45">
      <c r="A47" s="6"/>
      <c r="B47" s="5" t="s">
        <v>131</v>
      </c>
      <c r="C47" s="4" t="s">
        <v>15</v>
      </c>
      <c r="D47" s="4">
        <v>34</v>
      </c>
      <c r="E47" s="4">
        <v>33</v>
      </c>
      <c r="F47" s="4">
        <f t="shared" si="0"/>
        <v>1</v>
      </c>
      <c r="G47" s="5" t="s">
        <v>45</v>
      </c>
      <c r="H47" s="5" t="s">
        <v>45</v>
      </c>
    </row>
    <row r="48" spans="1:8" x14ac:dyDescent="0.45">
      <c r="A48" s="6" t="s">
        <v>135</v>
      </c>
      <c r="B48" s="10" t="s">
        <v>137</v>
      </c>
      <c r="C48" s="11" t="s">
        <v>55</v>
      </c>
      <c r="D48" s="11">
        <v>17</v>
      </c>
      <c r="E48" s="11">
        <v>19</v>
      </c>
      <c r="F48" s="11">
        <f t="shared" si="0"/>
        <v>-2</v>
      </c>
      <c r="G48" s="10" t="s">
        <v>56</v>
      </c>
      <c r="H48" s="10" t="s">
        <v>45</v>
      </c>
    </row>
    <row r="49" spans="1:8" x14ac:dyDescent="0.45">
      <c r="A49" s="6"/>
      <c r="B49" s="5" t="s">
        <v>136</v>
      </c>
      <c r="C49" s="4" t="s">
        <v>58</v>
      </c>
      <c r="D49" s="4">
        <v>21</v>
      </c>
      <c r="E49" s="4">
        <v>24</v>
      </c>
      <c r="F49" s="4">
        <f t="shared" si="0"/>
        <v>-3</v>
      </c>
      <c r="G49" s="5" t="s">
        <v>45</v>
      </c>
      <c r="H49" s="5" t="s">
        <v>45</v>
      </c>
    </row>
    <row r="50" spans="1:8" x14ac:dyDescent="0.45">
      <c r="A50" s="6" t="s">
        <v>141</v>
      </c>
      <c r="B50" s="5" t="s">
        <v>88</v>
      </c>
      <c r="C50" s="4" t="s">
        <v>54</v>
      </c>
      <c r="D50" s="4">
        <v>15</v>
      </c>
      <c r="E50" s="4">
        <v>14</v>
      </c>
      <c r="F50" s="4">
        <f t="shared" si="0"/>
        <v>1</v>
      </c>
      <c r="G50" s="5" t="s">
        <v>45</v>
      </c>
      <c r="H50" s="5" t="s">
        <v>45</v>
      </c>
    </row>
    <row r="51" spans="1:8" x14ac:dyDescent="0.45">
      <c r="A51" s="6"/>
      <c r="B51" s="5" t="s">
        <v>96</v>
      </c>
      <c r="C51" s="4" t="s">
        <v>40</v>
      </c>
      <c r="D51" s="4">
        <v>35</v>
      </c>
      <c r="E51" s="4">
        <v>42</v>
      </c>
      <c r="F51" s="4">
        <f t="shared" si="0"/>
        <v>-7</v>
      </c>
      <c r="G51" s="5" t="s">
        <v>56</v>
      </c>
      <c r="H51" s="5" t="s">
        <v>56</v>
      </c>
    </row>
  </sheetData>
  <autoFilter ref="A1:H49" xr:uid="{96F75B23-FC6F-4AF5-9038-C360C376771E}">
    <sortState xmlns:xlrd2="http://schemas.microsoft.com/office/spreadsheetml/2017/richdata2" ref="A2:H49">
      <sortCondition ref="A1:A49"/>
    </sortState>
  </autoFilter>
  <mergeCells count="10">
    <mergeCell ref="A22:A27"/>
    <mergeCell ref="A18:A21"/>
    <mergeCell ref="A2:A7"/>
    <mergeCell ref="A15:A17"/>
    <mergeCell ref="A8:A14"/>
    <mergeCell ref="A50:A51"/>
    <mergeCell ref="A48:A49"/>
    <mergeCell ref="A41:A47"/>
    <mergeCell ref="A37:A40"/>
    <mergeCell ref="A28:A3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20A9-7CA5-4F2E-9E4D-14C1F24406E9}">
  <dimension ref="A3:B16"/>
  <sheetViews>
    <sheetView workbookViewId="0">
      <selection activeCell="J15" sqref="J15"/>
    </sheetView>
  </sheetViews>
  <sheetFormatPr defaultRowHeight="17" x14ac:dyDescent="0.45"/>
  <cols>
    <col min="1" max="1" width="11.4140625" bestFit="1" customWidth="1"/>
    <col min="2" max="2" width="24.25" bestFit="1" customWidth="1"/>
    <col min="3" max="3" width="3.5" bestFit="1" customWidth="1"/>
    <col min="4" max="5" width="5" bestFit="1" customWidth="1"/>
    <col min="6" max="6" width="6.83203125" bestFit="1" customWidth="1"/>
  </cols>
  <sheetData>
    <row r="3" spans="1:2" x14ac:dyDescent="0.45">
      <c r="A3" s="7" t="s">
        <v>143</v>
      </c>
      <c r="B3" t="s">
        <v>148</v>
      </c>
    </row>
    <row r="4" spans="1:2" x14ac:dyDescent="0.45">
      <c r="A4" s="8" t="s">
        <v>140</v>
      </c>
      <c r="B4" s="9">
        <v>6</v>
      </c>
    </row>
    <row r="5" spans="1:2" x14ac:dyDescent="0.45">
      <c r="A5" s="8" t="s">
        <v>144</v>
      </c>
      <c r="B5" s="9">
        <v>32</v>
      </c>
    </row>
    <row r="6" spans="1:2" x14ac:dyDescent="0.45">
      <c r="A6" s="8" t="s">
        <v>145</v>
      </c>
      <c r="B6" s="9">
        <v>1</v>
      </c>
    </row>
    <row r="7" spans="1:2" x14ac:dyDescent="0.45">
      <c r="A7" s="8" t="s">
        <v>146</v>
      </c>
      <c r="B7" s="9">
        <v>11</v>
      </c>
    </row>
    <row r="8" spans="1:2" x14ac:dyDescent="0.45">
      <c r="A8" s="8" t="s">
        <v>147</v>
      </c>
      <c r="B8" s="9">
        <v>50</v>
      </c>
    </row>
    <row r="11" spans="1:2" x14ac:dyDescent="0.45">
      <c r="A11" s="7" t="s">
        <v>143</v>
      </c>
      <c r="B11" t="s">
        <v>149</v>
      </c>
    </row>
    <row r="12" spans="1:2" x14ac:dyDescent="0.45">
      <c r="A12" s="8" t="s">
        <v>140</v>
      </c>
      <c r="B12" s="9">
        <v>8</v>
      </c>
    </row>
    <row r="13" spans="1:2" x14ac:dyDescent="0.45">
      <c r="A13" s="8" t="s">
        <v>144</v>
      </c>
      <c r="B13" s="9">
        <v>38</v>
      </c>
    </row>
    <row r="14" spans="1:2" x14ac:dyDescent="0.45">
      <c r="A14" s="8" t="s">
        <v>145</v>
      </c>
      <c r="B14" s="9">
        <v>1</v>
      </c>
    </row>
    <row r="15" spans="1:2" x14ac:dyDescent="0.45">
      <c r="A15" s="8" t="s">
        <v>146</v>
      </c>
      <c r="B15" s="9">
        <v>3</v>
      </c>
    </row>
    <row r="16" spans="1:2" x14ac:dyDescent="0.45">
      <c r="A16" s="8" t="s">
        <v>147</v>
      </c>
      <c r="B16" s="9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2025-07-01T16:46:09Z</dcterms:created>
  <dcterms:modified xsi:type="dcterms:W3CDTF">2025-10-06T16:08:03Z</dcterms:modified>
</cp:coreProperties>
</file>