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2\"/>
    </mc:Choice>
  </mc:AlternateContent>
  <xr:revisionPtr revIDLastSave="0" documentId="13_ncr:1_{406AF11F-B2F2-4C9B-8D16-3AAB560BB026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송수요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</calcChain>
</file>

<file path=xl/sharedStrings.xml><?xml version="1.0" encoding="utf-8"?>
<sst xmlns="http://schemas.openxmlformats.org/spreadsheetml/2006/main" count="107" uniqueCount="24">
  <si>
    <t>MSE</t>
  </si>
  <si>
    <t>RMSE</t>
  </si>
  <si>
    <t>MSPE</t>
  </si>
  <si>
    <t>MAE</t>
  </si>
  <si>
    <t>MAPE</t>
  </si>
  <si>
    <t>MedAE</t>
  </si>
  <si>
    <t>MedAPE</t>
  </si>
  <si>
    <t>NBEATSx</t>
  </si>
  <si>
    <t>NBEATS</t>
  </si>
  <si>
    <t>TiDE</t>
  </si>
  <si>
    <t>NHITS</t>
  </si>
  <si>
    <t>MLP</t>
  </si>
  <si>
    <t>TCN</t>
  </si>
  <si>
    <t>DilatedRNN</t>
  </si>
  <si>
    <t>GRU</t>
  </si>
  <si>
    <t>LSTM</t>
  </si>
  <si>
    <t>RNN</t>
  </si>
  <si>
    <t>LightGBM</t>
  </si>
  <si>
    <t>CatBoost</t>
  </si>
  <si>
    <t>RandomForest</t>
  </si>
  <si>
    <t>XGBoost</t>
  </si>
  <si>
    <t>unique_id</t>
  </si>
  <si>
    <t>y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</si>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</sst>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\ hh:mm:ss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1" fontId="0" fillId="0" borderId="0" xfId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590D425-89C2-04CA-4ECD-EFA484F06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22</xdr:col>
      <xdr:colOff>495300</xdr:colOff>
      <xdr:row>62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7C12AAA-57F0-A284-EE84-5EEAA7123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7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5396D5A-EB11-BA6B-98C5-0D1E11849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F325811-03C9-36DC-64E6-CBFD06374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8FA1480-ECD6-84C5-5F19-FB36B067F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22</xdr:col>
      <xdr:colOff>342900</xdr:colOff>
      <xdr:row>62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331F9FB-5643-ADAE-3210-094F8F89D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7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A5D90B1-F62E-E764-2027-9814E2C47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5811965-5912-C1AC-E23A-E3BB05317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B3D052-32B7-226E-EBA2-E28C229D7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22</xdr:col>
      <xdr:colOff>342900</xdr:colOff>
      <xdr:row>58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801F35C-DD54-C520-EA12-B7320B3A8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0EC46E2-92A5-AA75-120E-B08639E1C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AB4BECC-8AF3-4A72-47E5-FBEDAC5C3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opLeftCell="A34" workbookViewId="0">
      <selection activeCell="A44" sqref="A44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38392804685.701263</v>
      </c>
      <c r="C2">
        <v>195940.81934528411</v>
      </c>
      <c r="D2">
        <v>2.815629231563356E-2</v>
      </c>
      <c r="E2">
        <v>80247.8984375</v>
      </c>
      <c r="F2">
        <v>8.7630085854568815E-2</v>
      </c>
      <c r="G2">
        <v>26853.375</v>
      </c>
      <c r="H2">
        <v>4.808569756410104E-2</v>
      </c>
    </row>
    <row r="3" spans="1:8" x14ac:dyDescent="0.45">
      <c r="A3" s="1" t="s">
        <v>8</v>
      </c>
      <c r="B3">
        <v>39330184607.887703</v>
      </c>
      <c r="C3">
        <v>198318.39200610641</v>
      </c>
      <c r="D3">
        <v>2.911834938754192E-2</v>
      </c>
      <c r="E3">
        <v>85233.151041666672</v>
      </c>
      <c r="F3">
        <v>9.537967922567997E-2</v>
      </c>
      <c r="G3">
        <v>29818.9375</v>
      </c>
      <c r="H3">
        <v>5.1834334878135838E-2</v>
      </c>
    </row>
    <row r="4" spans="1:8" x14ac:dyDescent="0.45">
      <c r="A4" s="1" t="s">
        <v>9</v>
      </c>
      <c r="B4">
        <v>50305053483.602051</v>
      </c>
      <c r="C4">
        <v>224287.88082195181</v>
      </c>
      <c r="D4">
        <v>7.2251200001611393E-2</v>
      </c>
      <c r="E4">
        <v>146470.13541666669</v>
      </c>
      <c r="F4">
        <v>0.2044821282260724</v>
      </c>
      <c r="G4">
        <v>79110.609375</v>
      </c>
      <c r="H4">
        <v>0.13598109711163961</v>
      </c>
    </row>
    <row r="5" spans="1:8" x14ac:dyDescent="0.45">
      <c r="A5" s="1" t="s">
        <v>10</v>
      </c>
      <c r="B5">
        <v>82834734151.994461</v>
      </c>
      <c r="C5">
        <v>287810.23983172397</v>
      </c>
      <c r="D5">
        <v>0.21541801796239529</v>
      </c>
      <c r="E5">
        <v>257811.06770833331</v>
      </c>
      <c r="F5">
        <v>0.41562435800982112</v>
      </c>
      <c r="G5">
        <v>256037.75</v>
      </c>
      <c r="H5">
        <v>0.38776366123484107</v>
      </c>
    </row>
    <row r="6" spans="1:8" x14ac:dyDescent="0.45">
      <c r="A6" s="1" t="s">
        <v>11</v>
      </c>
      <c r="B6">
        <v>275298070229.76611</v>
      </c>
      <c r="C6">
        <v>524688.54592964589</v>
      </c>
      <c r="D6">
        <v>0.81230851145878724</v>
      </c>
      <c r="E6">
        <v>377569.8974609375</v>
      </c>
      <c r="F6">
        <v>0.63905413056353788</v>
      </c>
      <c r="G6">
        <v>195157.171875</v>
      </c>
      <c r="H6">
        <v>0.34411389383177521</v>
      </c>
    </row>
    <row r="7" spans="1:8" x14ac:dyDescent="0.45">
      <c r="A7" s="1" t="s">
        <v>12</v>
      </c>
      <c r="B7">
        <v>147075565406.88101</v>
      </c>
      <c r="C7">
        <v>383504.32254002168</v>
      </c>
      <c r="D7">
        <v>0.27933197114113162</v>
      </c>
      <c r="E7">
        <v>338777.78645833331</v>
      </c>
      <c r="F7">
        <v>0.5161401398185298</v>
      </c>
      <c r="G7">
        <v>299953.65625</v>
      </c>
      <c r="H7">
        <v>0.52302268126311868</v>
      </c>
    </row>
    <row r="8" spans="1:8" x14ac:dyDescent="0.45">
      <c r="A8" s="1" t="s">
        <v>13</v>
      </c>
      <c r="B8">
        <v>195052485907.1792</v>
      </c>
      <c r="C8">
        <v>441647.46790531842</v>
      </c>
      <c r="D8">
        <v>0.44763363017905489</v>
      </c>
      <c r="E8">
        <v>415658.30598958331</v>
      </c>
      <c r="F8">
        <v>0.65455758738062186</v>
      </c>
      <c r="G8">
        <v>400872.6640625</v>
      </c>
      <c r="H8">
        <v>0.65236552957983984</v>
      </c>
    </row>
    <row r="9" spans="1:8" x14ac:dyDescent="0.45">
      <c r="A9" s="1" t="s">
        <v>14</v>
      </c>
      <c r="B9">
        <v>290345653058.03412</v>
      </c>
      <c r="C9">
        <v>538837.31594799017</v>
      </c>
      <c r="D9">
        <v>0.68027178026703361</v>
      </c>
      <c r="E9">
        <v>513355.61393229169</v>
      </c>
      <c r="F9">
        <v>0.81251795923722747</v>
      </c>
      <c r="G9">
        <v>496781.390625</v>
      </c>
      <c r="H9">
        <v>0.82675494550418371</v>
      </c>
    </row>
    <row r="10" spans="1:8" x14ac:dyDescent="0.45">
      <c r="A10" s="1" t="s">
        <v>15</v>
      </c>
      <c r="B10">
        <v>278600681884.83112</v>
      </c>
      <c r="C10">
        <v>527826.37475294003</v>
      </c>
      <c r="D10">
        <v>0.66421158404344993</v>
      </c>
      <c r="E10">
        <v>504023.150390625</v>
      </c>
      <c r="F10">
        <v>0.80031390424954763</v>
      </c>
      <c r="G10">
        <v>510146.7578125</v>
      </c>
      <c r="H10">
        <v>0.87483240188266476</v>
      </c>
    </row>
    <row r="11" spans="1:8" x14ac:dyDescent="0.45">
      <c r="A11" s="1" t="s">
        <v>16</v>
      </c>
      <c r="B11">
        <v>326192451721.46271</v>
      </c>
      <c r="C11">
        <v>571132.60432360426</v>
      </c>
      <c r="D11">
        <v>0.77066362888239626</v>
      </c>
      <c r="E11">
        <v>545367.31304931641</v>
      </c>
      <c r="F11">
        <v>0.86466100147487335</v>
      </c>
      <c r="G11">
        <v>548760.7353515625</v>
      </c>
      <c r="H11">
        <v>0.93495399366700482</v>
      </c>
    </row>
    <row r="12" spans="1:8" x14ac:dyDescent="0.45">
      <c r="A12" s="1" t="s">
        <v>17</v>
      </c>
      <c r="B12">
        <v>422489525917.53247</v>
      </c>
      <c r="C12">
        <v>649991.94296355126</v>
      </c>
      <c r="D12">
        <v>0.97955824308487249</v>
      </c>
      <c r="E12">
        <v>625278.62833080359</v>
      </c>
      <c r="F12">
        <v>0.98970237827427898</v>
      </c>
      <c r="G12">
        <v>576342.52613208885</v>
      </c>
      <c r="H12">
        <v>0.98978425136217107</v>
      </c>
    </row>
    <row r="13" spans="1:8" x14ac:dyDescent="0.45">
      <c r="A13" s="1" t="s">
        <v>18</v>
      </c>
      <c r="B13">
        <v>430274106863.09692</v>
      </c>
      <c r="C13">
        <v>655952.82365662314</v>
      </c>
      <c r="D13">
        <v>0.99952895680242471</v>
      </c>
      <c r="E13">
        <v>631405.83264288353</v>
      </c>
      <c r="F13">
        <v>0.99976402462124092</v>
      </c>
      <c r="G13">
        <v>579426.08847773587</v>
      </c>
      <c r="H13">
        <v>0.99998613532911973</v>
      </c>
    </row>
    <row r="14" spans="1:8" x14ac:dyDescent="0.45">
      <c r="A14" s="1" t="s">
        <v>19</v>
      </c>
      <c r="B14">
        <v>430433207564</v>
      </c>
      <c r="C14">
        <v>656074.08694750315</v>
      </c>
      <c r="D14">
        <v>1</v>
      </c>
      <c r="E14">
        <v>631541.83333333337</v>
      </c>
      <c r="F14">
        <v>1</v>
      </c>
      <c r="G14">
        <v>579940</v>
      </c>
      <c r="H14">
        <v>1</v>
      </c>
    </row>
    <row r="15" spans="1:8" x14ac:dyDescent="0.45">
      <c r="A15" s="1" t="s">
        <v>20</v>
      </c>
      <c r="B15">
        <v>430433207582.08929</v>
      </c>
      <c r="C15">
        <v>656074.08696128917</v>
      </c>
      <c r="D15">
        <v>1.0000000000474121</v>
      </c>
      <c r="E15">
        <v>631541.83334765502</v>
      </c>
      <c r="F15">
        <v>1.0000000000237059</v>
      </c>
      <c r="G15">
        <v>579940.00001432153</v>
      </c>
      <c r="H15">
        <v>1.0000000000246949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workbookViewId="0">
      <selection activeCell="A63" sqref="A6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565822</v>
      </c>
      <c r="D2">
        <v>571227.6875</v>
      </c>
      <c r="E2">
        <v>547445.75</v>
      </c>
      <c r="F2">
        <v>583123.0625</v>
      </c>
      <c r="G2">
        <v>754543.125</v>
      </c>
      <c r="H2">
        <v>571843.1875</v>
      </c>
      <c r="I2">
        <v>202360.015625</v>
      </c>
      <c r="J2">
        <v>330983.6875</v>
      </c>
      <c r="K2">
        <v>264741.625</v>
      </c>
      <c r="L2">
        <v>298520.1875</v>
      </c>
      <c r="M2">
        <v>284201.40625</v>
      </c>
      <c r="N2">
        <v>2340.0126106378689</v>
      </c>
      <c r="O2">
        <v>-195.98486122800389</v>
      </c>
      <c r="P2">
        <v>0</v>
      </c>
      <c r="Q2">
        <v>-1.432156204828061E-5</v>
      </c>
    </row>
    <row r="3" spans="1:17" x14ac:dyDescent="0.45">
      <c r="A3" s="2">
        <v>45047</v>
      </c>
      <c r="B3">
        <v>1</v>
      </c>
      <c r="C3">
        <v>1218256</v>
      </c>
      <c r="D3">
        <v>548698</v>
      </c>
      <c r="E3">
        <v>541959.25</v>
      </c>
      <c r="F3">
        <v>584595.6875</v>
      </c>
      <c r="G3">
        <v>778692.75</v>
      </c>
      <c r="H3">
        <v>1060968.75</v>
      </c>
      <c r="I3">
        <v>312965.15625</v>
      </c>
      <c r="J3">
        <v>401958.65625</v>
      </c>
      <c r="K3">
        <v>248367.5</v>
      </c>
      <c r="L3">
        <v>299616.5625</v>
      </c>
      <c r="M3">
        <v>203868.953125</v>
      </c>
      <c r="N3">
        <v>7014.271926766809</v>
      </c>
      <c r="O3">
        <v>47.415768896098598</v>
      </c>
      <c r="P3">
        <v>0</v>
      </c>
      <c r="Q3">
        <v>-1.432156204828061E-5</v>
      </c>
    </row>
    <row r="4" spans="1:17" x14ac:dyDescent="0.45">
      <c r="A4" s="2">
        <v>45078</v>
      </c>
      <c r="B4">
        <v>1</v>
      </c>
      <c r="C4">
        <v>567550</v>
      </c>
      <c r="D4">
        <v>541242.875</v>
      </c>
      <c r="E4">
        <v>538011.375</v>
      </c>
      <c r="F4">
        <v>498774.875</v>
      </c>
      <c r="G4">
        <v>837822.0625</v>
      </c>
      <c r="H4">
        <v>1082025.625</v>
      </c>
      <c r="I4">
        <v>276197.4375</v>
      </c>
      <c r="J4">
        <v>307461.15625</v>
      </c>
      <c r="K4">
        <v>228285.375</v>
      </c>
      <c r="L4">
        <v>236387.671875</v>
      </c>
      <c r="M4">
        <v>192487.796875</v>
      </c>
      <c r="N4">
        <v>11122.019825482699</v>
      </c>
      <c r="O4">
        <v>48.714684432838112</v>
      </c>
      <c r="P4">
        <v>0</v>
      </c>
      <c r="Q4">
        <v>-1.432156204828061E-5</v>
      </c>
    </row>
    <row r="5" spans="1:17" x14ac:dyDescent="0.45">
      <c r="A5" s="2">
        <v>45108</v>
      </c>
      <c r="B5">
        <v>1</v>
      </c>
      <c r="C5">
        <v>570404</v>
      </c>
      <c r="D5">
        <v>563428.75</v>
      </c>
      <c r="E5">
        <v>548922.8125</v>
      </c>
      <c r="F5">
        <v>563220.0625</v>
      </c>
      <c r="G5">
        <v>910089.8125</v>
      </c>
      <c r="H5">
        <v>665716.625</v>
      </c>
      <c r="I5">
        <v>322751.875</v>
      </c>
      <c r="J5">
        <v>283973.5625</v>
      </c>
      <c r="K5">
        <v>181605.59375</v>
      </c>
      <c r="L5">
        <v>211761.109375</v>
      </c>
      <c r="M5">
        <v>148789.25</v>
      </c>
      <c r="N5">
        <v>11864.668138195329</v>
      </c>
      <c r="O5">
        <v>184.40201542305289</v>
      </c>
      <c r="P5">
        <v>0</v>
      </c>
      <c r="Q5">
        <v>-1.432156204828061E-5</v>
      </c>
    </row>
    <row r="6" spans="1:17" x14ac:dyDescent="0.45">
      <c r="A6" s="2">
        <v>45139</v>
      </c>
      <c r="B6">
        <v>1</v>
      </c>
      <c r="C6">
        <v>582320</v>
      </c>
      <c r="D6">
        <v>592145.5625</v>
      </c>
      <c r="E6">
        <v>542314.125</v>
      </c>
      <c r="F6">
        <v>551182.3125</v>
      </c>
      <c r="G6">
        <v>987259.9375</v>
      </c>
      <c r="H6">
        <v>369796.15625</v>
      </c>
      <c r="I6">
        <v>335891.78125</v>
      </c>
      <c r="J6">
        <v>246346.046875</v>
      </c>
      <c r="K6">
        <v>130363.1484375</v>
      </c>
      <c r="L6">
        <v>133468.015625</v>
      </c>
      <c r="M6">
        <v>85298.2734375</v>
      </c>
      <c r="N6">
        <v>6448.721808174203</v>
      </c>
      <c r="O6">
        <v>7.9059515299013583</v>
      </c>
      <c r="P6">
        <v>0</v>
      </c>
      <c r="Q6">
        <v>-1.432156204828061E-5</v>
      </c>
    </row>
    <row r="7" spans="1:17" x14ac:dyDescent="0.45">
      <c r="A7" s="2">
        <v>45170</v>
      </c>
      <c r="B7">
        <v>1</v>
      </c>
      <c r="C7">
        <v>549980</v>
      </c>
      <c r="D7">
        <v>522580.375</v>
      </c>
      <c r="E7">
        <v>546989</v>
      </c>
      <c r="F7">
        <v>452672.03125</v>
      </c>
      <c r="G7">
        <v>980517.25</v>
      </c>
      <c r="H7">
        <v>372189.5</v>
      </c>
      <c r="I7">
        <v>353651.375</v>
      </c>
      <c r="J7">
        <v>200920.328125</v>
      </c>
      <c r="K7">
        <v>108300.6484375</v>
      </c>
      <c r="L7">
        <v>72514.75</v>
      </c>
      <c r="M7">
        <v>37581.546875</v>
      </c>
      <c r="N7">
        <v>2849.8666820780659</v>
      </c>
      <c r="O7">
        <v>389.90592439971812</v>
      </c>
      <c r="P7">
        <v>0</v>
      </c>
      <c r="Q7">
        <v>-1.432156204828061E-5</v>
      </c>
    </row>
    <row r="8" spans="1:17" x14ac:dyDescent="0.45">
      <c r="A8" s="2">
        <v>45200</v>
      </c>
      <c r="B8">
        <v>1</v>
      </c>
      <c r="C8">
        <v>605377</v>
      </c>
      <c r="D8">
        <v>543600.375</v>
      </c>
      <c r="E8">
        <v>544951.25</v>
      </c>
      <c r="F8">
        <v>523835.25</v>
      </c>
      <c r="G8">
        <v>821578.625</v>
      </c>
      <c r="H8">
        <v>446814.5625</v>
      </c>
      <c r="I8">
        <v>313132.4375</v>
      </c>
      <c r="J8">
        <v>154550.09375</v>
      </c>
      <c r="K8">
        <v>90547.859375</v>
      </c>
      <c r="L8">
        <v>64294.77734375</v>
      </c>
      <c r="M8">
        <v>37387.74609375</v>
      </c>
      <c r="N8">
        <v>12760.956941107719</v>
      </c>
      <c r="O8">
        <v>-520.55066486589203</v>
      </c>
      <c r="P8">
        <v>0</v>
      </c>
      <c r="Q8">
        <v>-1.432156204828061E-5</v>
      </c>
    </row>
    <row r="9" spans="1:17" x14ac:dyDescent="0.45">
      <c r="A9" s="2">
        <v>45231</v>
      </c>
      <c r="B9">
        <v>1</v>
      </c>
      <c r="C9">
        <v>587287</v>
      </c>
      <c r="D9">
        <v>598182.8125</v>
      </c>
      <c r="E9">
        <v>547077.875</v>
      </c>
      <c r="F9">
        <v>631631.25</v>
      </c>
      <c r="G9">
        <v>704787</v>
      </c>
      <c r="H9">
        <v>46955.765625</v>
      </c>
      <c r="I9">
        <v>239631.75</v>
      </c>
      <c r="J9">
        <v>133788.40625</v>
      </c>
      <c r="K9">
        <v>11243.4755859375</v>
      </c>
      <c r="L9">
        <v>25458.728515625</v>
      </c>
      <c r="M9">
        <v>3585.3984375</v>
      </c>
      <c r="N9">
        <v>7360.8869837131733</v>
      </c>
      <c r="O9">
        <v>-88.636391549531254</v>
      </c>
      <c r="P9">
        <v>0</v>
      </c>
      <c r="Q9">
        <v>-1.432156204828061E-5</v>
      </c>
    </row>
    <row r="10" spans="1:17" x14ac:dyDescent="0.45">
      <c r="A10" s="2">
        <v>45261</v>
      </c>
      <c r="B10">
        <v>1</v>
      </c>
      <c r="C10">
        <v>612267</v>
      </c>
      <c r="D10">
        <v>569279.5625</v>
      </c>
      <c r="E10">
        <v>547111.0625</v>
      </c>
      <c r="F10">
        <v>447060.4375</v>
      </c>
      <c r="G10">
        <v>650722.0625</v>
      </c>
      <c r="H10">
        <v>45097.87109375</v>
      </c>
      <c r="I10">
        <v>267401.3125</v>
      </c>
      <c r="J10">
        <v>96525.96875</v>
      </c>
      <c r="K10">
        <v>46854.5546875</v>
      </c>
      <c r="L10">
        <v>51508.6484375</v>
      </c>
      <c r="M10">
        <v>6244.1748046875</v>
      </c>
      <c r="N10">
        <v>746.22592764808473</v>
      </c>
      <c r="O10">
        <v>-17.89313769666478</v>
      </c>
      <c r="P10">
        <v>0</v>
      </c>
      <c r="Q10">
        <v>-1.432156204828061E-5</v>
      </c>
    </row>
    <row r="11" spans="1:17" x14ac:dyDescent="0.45">
      <c r="A11" s="2">
        <v>45292</v>
      </c>
      <c r="B11">
        <v>1</v>
      </c>
      <c r="C11">
        <v>558618</v>
      </c>
      <c r="D11">
        <v>566796.9375</v>
      </c>
      <c r="E11">
        <v>548290.5</v>
      </c>
      <c r="F11">
        <v>481938.53125</v>
      </c>
      <c r="G11">
        <v>651018.0625</v>
      </c>
      <c r="H11">
        <v>-159597.5</v>
      </c>
      <c r="I11">
        <v>373103.21875</v>
      </c>
      <c r="J11">
        <v>207699.578125</v>
      </c>
      <c r="K11">
        <v>79884.359375</v>
      </c>
      <c r="L11">
        <v>66188.078125</v>
      </c>
      <c r="M11">
        <v>25611.796875</v>
      </c>
      <c r="N11">
        <v>6448.721808174203</v>
      </c>
      <c r="O11">
        <v>7.9059515299013583</v>
      </c>
      <c r="P11">
        <v>0</v>
      </c>
      <c r="Q11">
        <v>-1.432156204828061E-5</v>
      </c>
    </row>
    <row r="12" spans="1:17" x14ac:dyDescent="0.45">
      <c r="A12" s="2">
        <v>45323</v>
      </c>
      <c r="B12">
        <v>1</v>
      </c>
      <c r="C12">
        <v>583061</v>
      </c>
      <c r="D12">
        <v>552843.3125</v>
      </c>
      <c r="E12">
        <v>552961.75</v>
      </c>
      <c r="F12">
        <v>818844.625</v>
      </c>
      <c r="G12">
        <v>824864.4375</v>
      </c>
      <c r="H12">
        <v>-747689.125</v>
      </c>
      <c r="I12">
        <v>246184.953125</v>
      </c>
      <c r="J12">
        <v>128236.3515625</v>
      </c>
      <c r="K12">
        <v>10336.8505859375</v>
      </c>
      <c r="L12">
        <v>20809.259765625</v>
      </c>
      <c r="M12">
        <v>-4006.831787109375</v>
      </c>
      <c r="N12">
        <v>5455.8814507305087</v>
      </c>
      <c r="O12">
        <v>1786.7161822248161</v>
      </c>
      <c r="P12">
        <v>0</v>
      </c>
      <c r="Q12">
        <v>-1.432156204828061E-5</v>
      </c>
    </row>
    <row r="13" spans="1:17" x14ac:dyDescent="0.45">
      <c r="A13" s="2">
        <v>45352</v>
      </c>
      <c r="B13">
        <v>1</v>
      </c>
      <c r="C13">
        <v>577560</v>
      </c>
      <c r="D13">
        <v>514112.96875</v>
      </c>
      <c r="E13">
        <v>549669.4375</v>
      </c>
      <c r="F13">
        <v>876279.875</v>
      </c>
      <c r="G13">
        <v>891213.1875</v>
      </c>
      <c r="H13">
        <v>629959.3125</v>
      </c>
      <c r="I13">
        <v>269897.25</v>
      </c>
      <c r="J13">
        <v>98158.4921875</v>
      </c>
      <c r="K13">
        <v>17703.642578125</v>
      </c>
      <c r="L13">
        <v>49696.40625</v>
      </c>
      <c r="M13">
        <v>13044.732421875</v>
      </c>
      <c r="N13">
        <v>746.22592764808473</v>
      </c>
      <c r="O13">
        <v>-17.89313769666478</v>
      </c>
      <c r="P13">
        <v>0</v>
      </c>
      <c r="Q13">
        <v>-1.432156204828061E-5</v>
      </c>
    </row>
    <row r="14" spans="1:17" x14ac:dyDescent="0.45">
      <c r="A14" s="2">
        <v>45383</v>
      </c>
      <c r="B14">
        <v>1</v>
      </c>
      <c r="C14">
        <v>0</v>
      </c>
      <c r="D14">
        <v>573061.125</v>
      </c>
      <c r="E14">
        <v>553265.4375</v>
      </c>
      <c r="F14">
        <v>1137818</v>
      </c>
      <c r="G14">
        <v>858990.8125</v>
      </c>
      <c r="H14">
        <v>-499868.5</v>
      </c>
      <c r="I14">
        <v>581435.1875</v>
      </c>
      <c r="J14">
        <v>135832.171875</v>
      </c>
      <c r="K14">
        <v>68064.5625</v>
      </c>
      <c r="L14">
        <v>78463.0078125</v>
      </c>
      <c r="M14">
        <v>8731.572265625</v>
      </c>
      <c r="N14">
        <v>7424.655555710111</v>
      </c>
      <c r="O14">
        <v>-18.192132479773139</v>
      </c>
      <c r="P14">
        <v>0</v>
      </c>
      <c r="Q14">
        <v>-1.432156204828061E-5</v>
      </c>
    </row>
    <row r="15" spans="1:17" x14ac:dyDescent="0.45">
      <c r="A15" s="2">
        <v>45413</v>
      </c>
      <c r="B15">
        <v>1</v>
      </c>
      <c r="C15">
        <v>0</v>
      </c>
      <c r="D15">
        <v>562676.375</v>
      </c>
      <c r="E15">
        <v>551639.8125</v>
      </c>
      <c r="F15">
        <v>1129696.875</v>
      </c>
      <c r="G15">
        <v>833117.25</v>
      </c>
      <c r="H15">
        <v>991886.1875</v>
      </c>
      <c r="I15">
        <v>931676.25</v>
      </c>
      <c r="J15">
        <v>225927.96875</v>
      </c>
      <c r="K15">
        <v>205518.53125</v>
      </c>
      <c r="L15">
        <v>156178.359375</v>
      </c>
      <c r="M15">
        <v>77882.1171875</v>
      </c>
      <c r="N15">
        <v>12760.956941107719</v>
      </c>
      <c r="O15">
        <v>186.56451933245989</v>
      </c>
      <c r="P15">
        <v>0</v>
      </c>
      <c r="Q15">
        <v>-1.432156204828061E-5</v>
      </c>
    </row>
    <row r="16" spans="1:17" x14ac:dyDescent="0.45">
      <c r="A16" s="2">
        <v>45444</v>
      </c>
      <c r="B16">
        <v>1</v>
      </c>
      <c r="C16">
        <v>0</v>
      </c>
      <c r="D16">
        <v>545735.0625</v>
      </c>
      <c r="E16">
        <v>560512</v>
      </c>
      <c r="F16">
        <v>447966.125</v>
      </c>
      <c r="G16">
        <v>876349.625</v>
      </c>
      <c r="H16">
        <v>-1211377.5</v>
      </c>
      <c r="I16">
        <v>225135</v>
      </c>
      <c r="J16">
        <v>77126.2734375</v>
      </c>
      <c r="K16">
        <v>94924.8828125</v>
      </c>
      <c r="L16">
        <v>6290.0703125</v>
      </c>
      <c r="M16">
        <v>24551.67578125</v>
      </c>
      <c r="N16">
        <v>1722.1596751839991</v>
      </c>
      <c r="O16">
        <v>-11.827512783740531</v>
      </c>
      <c r="P16">
        <v>0</v>
      </c>
      <c r="Q16">
        <v>-1.432156204828061E-5</v>
      </c>
    </row>
    <row r="17" spans="1:17" x14ac:dyDescent="0.45">
      <c r="A17" s="2">
        <v>45474</v>
      </c>
      <c r="B17">
        <v>1</v>
      </c>
      <c r="C17">
        <v>0</v>
      </c>
      <c r="D17">
        <v>559108.9375</v>
      </c>
      <c r="E17">
        <v>558366.25</v>
      </c>
      <c r="F17">
        <v>-21895.392578125</v>
      </c>
      <c r="G17">
        <v>1026641.125</v>
      </c>
      <c r="H17">
        <v>-51211.69921875</v>
      </c>
      <c r="I17">
        <v>-5423.80712890625</v>
      </c>
      <c r="J17">
        <v>2792.068115234375</v>
      </c>
      <c r="K17">
        <v>-3587.78759765625</v>
      </c>
      <c r="L17">
        <v>-5617.53857421875</v>
      </c>
      <c r="M17">
        <v>-3272.45458984375</v>
      </c>
      <c r="N17">
        <v>6384.9532361772617</v>
      </c>
      <c r="O17">
        <v>706.96246976318071</v>
      </c>
      <c r="P17">
        <v>0</v>
      </c>
      <c r="Q17">
        <v>-1.432156204828061E-5</v>
      </c>
    </row>
    <row r="18" spans="1:17" x14ac:dyDescent="0.45">
      <c r="A18" s="2">
        <v>45505</v>
      </c>
      <c r="B18">
        <v>1</v>
      </c>
      <c r="C18">
        <v>0</v>
      </c>
      <c r="D18">
        <v>527564.875</v>
      </c>
      <c r="E18">
        <v>558767.875</v>
      </c>
      <c r="F18">
        <v>7080.23828125</v>
      </c>
      <c r="G18">
        <v>897900.875</v>
      </c>
      <c r="H18">
        <v>507164.84375</v>
      </c>
      <c r="I18">
        <v>4839.50244140625</v>
      </c>
      <c r="J18">
        <v>14762.4375</v>
      </c>
      <c r="K18">
        <v>-913.7386474609375</v>
      </c>
      <c r="L18">
        <v>20387.94140625</v>
      </c>
      <c r="M18">
        <v>4201.5029296875</v>
      </c>
      <c r="N18">
        <v>11246.81520274146</v>
      </c>
      <c r="O18">
        <v>99.373843886700342</v>
      </c>
      <c r="P18">
        <v>0</v>
      </c>
      <c r="Q18">
        <v>-1.432156204828061E-5</v>
      </c>
    </row>
    <row r="19" spans="1:17" x14ac:dyDescent="0.45">
      <c r="A19" s="2">
        <v>45536</v>
      </c>
      <c r="B19">
        <v>1</v>
      </c>
      <c r="C19">
        <v>0</v>
      </c>
      <c r="D19">
        <v>538649.125</v>
      </c>
      <c r="E19">
        <v>558735.75</v>
      </c>
      <c r="F19">
        <v>-17564.578125</v>
      </c>
      <c r="G19">
        <v>769160.5625</v>
      </c>
      <c r="H19">
        <v>842750.625</v>
      </c>
      <c r="I19">
        <v>17853.62890625</v>
      </c>
      <c r="J19">
        <v>16276.619140625</v>
      </c>
      <c r="K19">
        <v>-156.855224609375</v>
      </c>
      <c r="L19">
        <v>-1977.8994140625</v>
      </c>
      <c r="M19">
        <v>1199.450439453125</v>
      </c>
      <c r="N19">
        <v>11202.566465071401</v>
      </c>
      <c r="O19">
        <v>-280.09149411496759</v>
      </c>
      <c r="P19">
        <v>0</v>
      </c>
      <c r="Q19">
        <v>-1.432156204828061E-5</v>
      </c>
    </row>
    <row r="20" spans="1:17" x14ac:dyDescent="0.45">
      <c r="A20" s="2">
        <v>45566</v>
      </c>
      <c r="B20">
        <v>1</v>
      </c>
      <c r="C20">
        <v>0</v>
      </c>
      <c r="D20">
        <v>543802.5</v>
      </c>
      <c r="E20">
        <v>562099.25</v>
      </c>
      <c r="F20">
        <v>-270144.03125</v>
      </c>
      <c r="G20">
        <v>983361.5</v>
      </c>
      <c r="H20">
        <v>623346.625</v>
      </c>
      <c r="I20">
        <v>10394.2509765625</v>
      </c>
      <c r="J20">
        <v>-2271.32275390625</v>
      </c>
      <c r="K20">
        <v>6849.3955078125</v>
      </c>
      <c r="L20">
        <v>-3132.546875</v>
      </c>
      <c r="M20">
        <v>1403.175415039062</v>
      </c>
      <c r="N20">
        <v>7014.271926766809</v>
      </c>
      <c r="O20">
        <v>15.07281133088691</v>
      </c>
      <c r="P20">
        <v>0</v>
      </c>
      <c r="Q20">
        <v>-1.432156204828061E-5</v>
      </c>
    </row>
    <row r="21" spans="1:17" x14ac:dyDescent="0.45">
      <c r="A21" s="2">
        <v>45597</v>
      </c>
      <c r="B21">
        <v>1</v>
      </c>
      <c r="C21">
        <v>0</v>
      </c>
      <c r="D21">
        <v>543197.8125</v>
      </c>
      <c r="E21">
        <v>563202.5</v>
      </c>
      <c r="F21">
        <v>185649.734375</v>
      </c>
      <c r="G21">
        <v>1169731.125</v>
      </c>
      <c r="H21">
        <v>-624278.125</v>
      </c>
      <c r="I21">
        <v>-1223.137084960938</v>
      </c>
      <c r="J21">
        <v>-2934.244140625</v>
      </c>
      <c r="K21">
        <v>6048.6943359375</v>
      </c>
      <c r="L21">
        <v>6264.57861328125</v>
      </c>
      <c r="M21">
        <v>4325.9267578125</v>
      </c>
      <c r="N21">
        <v>2340.0126106378689</v>
      </c>
      <c r="O21">
        <v>-195.98486122800389</v>
      </c>
      <c r="P21">
        <v>0</v>
      </c>
      <c r="Q21">
        <v>-1.432156204828061E-5</v>
      </c>
    </row>
    <row r="22" spans="1:17" x14ac:dyDescent="0.45">
      <c r="A22" s="2">
        <v>45627</v>
      </c>
      <c r="B22">
        <v>1</v>
      </c>
      <c r="C22">
        <v>0</v>
      </c>
      <c r="D22">
        <v>580945.25</v>
      </c>
      <c r="E22">
        <v>562012.3125</v>
      </c>
      <c r="F22">
        <v>121747.875</v>
      </c>
      <c r="G22">
        <v>1160897.625</v>
      </c>
      <c r="H22">
        <v>845329</v>
      </c>
      <c r="I22">
        <v>-5163.24658203125</v>
      </c>
      <c r="J22">
        <v>-3745.340087890625</v>
      </c>
      <c r="K22">
        <v>-7323.40087890625</v>
      </c>
      <c r="L22">
        <v>3631.28369140625</v>
      </c>
      <c r="M22">
        <v>165.05891418457031</v>
      </c>
      <c r="N22">
        <v>12195.40682251511</v>
      </c>
      <c r="O22">
        <v>-88.056830434332369</v>
      </c>
      <c r="P22">
        <v>0</v>
      </c>
      <c r="Q22">
        <v>-1.432156204828061E-5</v>
      </c>
    </row>
    <row r="23" spans="1:17" x14ac:dyDescent="0.45">
      <c r="A23" s="2">
        <v>45658</v>
      </c>
      <c r="B23">
        <v>1</v>
      </c>
      <c r="C23">
        <v>0</v>
      </c>
      <c r="D23">
        <v>546079.9375</v>
      </c>
      <c r="E23">
        <v>560284.625</v>
      </c>
      <c r="F23">
        <v>-40041.0234375</v>
      </c>
      <c r="G23">
        <v>1132139.375</v>
      </c>
      <c r="H23">
        <v>1932998.75</v>
      </c>
      <c r="I23">
        <v>-8745.76171875</v>
      </c>
      <c r="J23">
        <v>-10717.361328125</v>
      </c>
      <c r="K23">
        <v>6035.767578125</v>
      </c>
      <c r="L23">
        <v>3650.423095703125</v>
      </c>
      <c r="M23">
        <v>1704.2509765625</v>
      </c>
      <c r="N23">
        <v>12760.956941107719</v>
      </c>
      <c r="O23">
        <v>324.87878537763032</v>
      </c>
      <c r="P23">
        <v>0</v>
      </c>
      <c r="Q23">
        <v>-1.432156204828061E-5</v>
      </c>
    </row>
    <row r="24" spans="1:17" x14ac:dyDescent="0.45">
      <c r="A24" s="2">
        <v>45689</v>
      </c>
      <c r="B24">
        <v>1</v>
      </c>
      <c r="C24">
        <v>0</v>
      </c>
      <c r="D24">
        <v>601437.125</v>
      </c>
      <c r="E24">
        <v>561698.8125</v>
      </c>
      <c r="F24">
        <v>-241653.078125</v>
      </c>
      <c r="G24">
        <v>1159138.625</v>
      </c>
      <c r="H24">
        <v>-792435.8125</v>
      </c>
      <c r="I24">
        <v>792.24853515625</v>
      </c>
      <c r="J24">
        <v>2696.880859375</v>
      </c>
      <c r="K24">
        <v>11700.373046875</v>
      </c>
      <c r="L24">
        <v>9406.0595703125</v>
      </c>
      <c r="M24">
        <v>24337.486328125</v>
      </c>
      <c r="N24">
        <v>4168.885656547096</v>
      </c>
      <c r="O24">
        <v>552.23515924814274</v>
      </c>
      <c r="P24">
        <v>0</v>
      </c>
      <c r="Q24">
        <v>-1.432156204828061E-5</v>
      </c>
    </row>
    <row r="25" spans="1:17" x14ac:dyDescent="0.45">
      <c r="A25" s="2">
        <v>45717</v>
      </c>
      <c r="B25">
        <v>1</v>
      </c>
      <c r="C25">
        <v>0</v>
      </c>
      <c r="D25">
        <v>566088.6875</v>
      </c>
      <c r="E25">
        <v>561246.625</v>
      </c>
      <c r="F25">
        <v>30104.984375</v>
      </c>
      <c r="G25">
        <v>1228540.375</v>
      </c>
      <c r="H25">
        <v>116632.421875</v>
      </c>
      <c r="I25">
        <v>-11362.6357421875</v>
      </c>
      <c r="J25">
        <v>-376.08599853515619</v>
      </c>
      <c r="K25">
        <v>42406.4765625</v>
      </c>
      <c r="L25">
        <v>22414.916015625</v>
      </c>
      <c r="M25">
        <v>31238.70703125</v>
      </c>
      <c r="N25">
        <v>12859.525688639431</v>
      </c>
      <c r="O25">
        <v>-237.92213338286089</v>
      </c>
      <c r="P25">
        <v>0</v>
      </c>
      <c r="Q25">
        <v>-1.432156204828061E-5</v>
      </c>
    </row>
    <row r="26" spans="1:17" x14ac:dyDescent="0.45">
      <c r="A26" s="2">
        <v>45748</v>
      </c>
      <c r="B26">
        <v>1</v>
      </c>
      <c r="C26">
        <v>0</v>
      </c>
      <c r="D26">
        <v>604146.3125</v>
      </c>
      <c r="E26">
        <v>565118.5625</v>
      </c>
      <c r="F26">
        <v>-23133.314453125</v>
      </c>
      <c r="G26">
        <v>1217455.625</v>
      </c>
      <c r="H26">
        <v>2245020.5</v>
      </c>
      <c r="I26">
        <v>-10308.9453125</v>
      </c>
      <c r="J26">
        <v>-2770.475830078125</v>
      </c>
      <c r="K26">
        <v>-3229.893798828125</v>
      </c>
      <c r="L26">
        <v>2392.10595703125</v>
      </c>
      <c r="M26">
        <v>1037.961547851562</v>
      </c>
      <c r="N26">
        <v>7360.8869837131733</v>
      </c>
      <c r="O26">
        <v>-88.636391549531254</v>
      </c>
      <c r="P26">
        <v>0</v>
      </c>
      <c r="Q26">
        <v>-1.432156204828061E-5</v>
      </c>
    </row>
    <row r="27" spans="1:17" x14ac:dyDescent="0.45">
      <c r="A27" s="2">
        <v>45778</v>
      </c>
      <c r="B27">
        <v>1</v>
      </c>
      <c r="C27">
        <v>0</v>
      </c>
      <c r="D27">
        <v>582296.1875</v>
      </c>
      <c r="E27">
        <v>565561.5625</v>
      </c>
      <c r="F27">
        <v>-37860.390625</v>
      </c>
      <c r="G27">
        <v>1181762.125</v>
      </c>
      <c r="H27">
        <v>-288375.75</v>
      </c>
      <c r="I27">
        <v>-10223.52734375</v>
      </c>
      <c r="J27">
        <v>-5577.6533203125</v>
      </c>
      <c r="K27">
        <v>13680.3046875</v>
      </c>
      <c r="L27">
        <v>6886.72607421875</v>
      </c>
      <c r="M27">
        <v>32062.16796875</v>
      </c>
      <c r="N27">
        <v>12859.525688639431</v>
      </c>
      <c r="O27">
        <v>-200.5260140956525</v>
      </c>
      <c r="P27">
        <v>0</v>
      </c>
      <c r="Q27">
        <v>-1.432156204828061E-5</v>
      </c>
    </row>
    <row r="28" spans="1:17" x14ac:dyDescent="0.45">
      <c r="A28" s="2">
        <v>45809</v>
      </c>
      <c r="B28">
        <v>1</v>
      </c>
      <c r="C28">
        <v>0</v>
      </c>
      <c r="D28">
        <v>551641.1875</v>
      </c>
      <c r="E28">
        <v>563952.5625</v>
      </c>
      <c r="F28">
        <v>-143646.71875</v>
      </c>
      <c r="G28">
        <v>1345315.5</v>
      </c>
      <c r="H28">
        <v>1250027.875</v>
      </c>
      <c r="I28">
        <v>-7598.9765625</v>
      </c>
      <c r="J28">
        <v>-2881.214599609375</v>
      </c>
      <c r="K28">
        <v>8485.1279296875</v>
      </c>
      <c r="L28">
        <v>3575.97265625</v>
      </c>
      <c r="M28">
        <v>9726.814453125</v>
      </c>
      <c r="N28">
        <v>11122.019825482699</v>
      </c>
      <c r="O28">
        <v>48.714684432838112</v>
      </c>
      <c r="P28">
        <v>0</v>
      </c>
      <c r="Q28">
        <v>-1.432156204828061E-5</v>
      </c>
    </row>
    <row r="29" spans="1:17" x14ac:dyDescent="0.45">
      <c r="A29" s="2">
        <v>45839</v>
      </c>
      <c r="B29">
        <v>1</v>
      </c>
      <c r="C29">
        <v>0</v>
      </c>
      <c r="D29">
        <v>557122.6875</v>
      </c>
      <c r="E29">
        <v>570359.5625</v>
      </c>
      <c r="F29">
        <v>-113513.921875</v>
      </c>
      <c r="G29">
        <v>1644454.875</v>
      </c>
      <c r="H29">
        <v>2148256.25</v>
      </c>
      <c r="I29">
        <v>-18062.6484375</v>
      </c>
      <c r="J29">
        <v>-7103.1376953125</v>
      </c>
      <c r="K29">
        <v>3177.516845703125</v>
      </c>
      <c r="L29">
        <v>-1120.6455078125</v>
      </c>
      <c r="M29">
        <v>915.16876220703125</v>
      </c>
      <c r="N29">
        <v>6384.9532361772617</v>
      </c>
      <c r="O29">
        <v>706.96246976318071</v>
      </c>
      <c r="P29">
        <v>0</v>
      </c>
      <c r="Q29">
        <v>-1.432156204828061E-5</v>
      </c>
    </row>
    <row r="30" spans="1:17" x14ac:dyDescent="0.45">
      <c r="A30" s="2">
        <v>45870</v>
      </c>
      <c r="B30">
        <v>1</v>
      </c>
      <c r="C30">
        <v>0</v>
      </c>
      <c r="D30">
        <v>605481.3125</v>
      </c>
      <c r="E30">
        <v>568557.75</v>
      </c>
      <c r="F30">
        <v>87490.3125</v>
      </c>
      <c r="G30">
        <v>1675096.5</v>
      </c>
      <c r="H30">
        <v>1763655.25</v>
      </c>
      <c r="I30">
        <v>5128.3681640625</v>
      </c>
      <c r="J30">
        <v>-5420.708984375</v>
      </c>
      <c r="K30">
        <v>-5825.83447265625</v>
      </c>
      <c r="L30">
        <v>2044.837524414062</v>
      </c>
      <c r="M30">
        <v>-732.952880859375</v>
      </c>
      <c r="N30">
        <v>746.22592764808473</v>
      </c>
      <c r="O30">
        <v>-17.89313769666478</v>
      </c>
      <c r="P30">
        <v>0</v>
      </c>
      <c r="Q30">
        <v>-1.432156204828061E-5</v>
      </c>
    </row>
    <row r="31" spans="1:17" x14ac:dyDescent="0.45">
      <c r="A31" s="2">
        <v>45901</v>
      </c>
      <c r="B31">
        <v>1</v>
      </c>
      <c r="C31">
        <v>0</v>
      </c>
      <c r="D31">
        <v>607473.5</v>
      </c>
      <c r="E31">
        <v>570113.625</v>
      </c>
      <c r="F31">
        <v>-344493.75</v>
      </c>
      <c r="G31">
        <v>1551379</v>
      </c>
      <c r="H31">
        <v>-318887.09375</v>
      </c>
      <c r="I31">
        <v>8699.4208984375</v>
      </c>
      <c r="J31">
        <v>-4043.650634765625</v>
      </c>
      <c r="K31">
        <v>15893.8193359375</v>
      </c>
      <c r="L31">
        <v>-352.44842529296881</v>
      </c>
      <c r="M31">
        <v>13951.095703125</v>
      </c>
      <c r="N31">
        <v>7360.8869837131733</v>
      </c>
      <c r="O31">
        <v>-88.636391549531254</v>
      </c>
      <c r="P31">
        <v>0</v>
      </c>
      <c r="Q31">
        <v>-1.432156204828061E-5</v>
      </c>
    </row>
    <row r="32" spans="1:17" x14ac:dyDescent="0.45">
      <c r="A32" s="2">
        <v>45931</v>
      </c>
      <c r="B32">
        <v>1</v>
      </c>
      <c r="C32">
        <v>0</v>
      </c>
      <c r="D32">
        <v>591043.4375</v>
      </c>
      <c r="E32">
        <v>572738.6875</v>
      </c>
      <c r="F32">
        <v>67546.828125</v>
      </c>
      <c r="G32">
        <v>1598964.375</v>
      </c>
      <c r="H32">
        <v>1071817.25</v>
      </c>
      <c r="I32">
        <v>431.68045043945313</v>
      </c>
      <c r="J32">
        <v>-5961.99169921875</v>
      </c>
      <c r="K32">
        <v>4378.44482421875</v>
      </c>
      <c r="L32">
        <v>3976.229248046875</v>
      </c>
      <c r="M32">
        <v>3951.55859375</v>
      </c>
      <c r="N32">
        <v>12760.956941107719</v>
      </c>
      <c r="O32">
        <v>324.87878537763032</v>
      </c>
      <c r="P32">
        <v>0</v>
      </c>
      <c r="Q32">
        <v>-1.432156204828061E-5</v>
      </c>
    </row>
    <row r="33" spans="1:17" x14ac:dyDescent="0.45">
      <c r="A33" s="2">
        <v>45962</v>
      </c>
      <c r="B33">
        <v>1</v>
      </c>
      <c r="C33">
        <v>0</v>
      </c>
      <c r="D33">
        <v>584470.8125</v>
      </c>
      <c r="E33">
        <v>572729.4375</v>
      </c>
      <c r="F33">
        <v>43835.75</v>
      </c>
      <c r="G33">
        <v>1685704.875</v>
      </c>
      <c r="H33">
        <v>-1013693.0625</v>
      </c>
      <c r="I33">
        <v>2009.720336914062</v>
      </c>
      <c r="J33">
        <v>-3661.3583984375</v>
      </c>
      <c r="K33">
        <v>-9866.533203125</v>
      </c>
      <c r="L33">
        <v>8.2668991088867188</v>
      </c>
      <c r="M33">
        <v>-4246.13232421875</v>
      </c>
      <c r="N33">
        <v>2340.0126106378689</v>
      </c>
      <c r="O33">
        <v>-195.98486122800389</v>
      </c>
      <c r="P33">
        <v>0</v>
      </c>
      <c r="Q33">
        <v>-1.432156204828061E-5</v>
      </c>
    </row>
    <row r="34" spans="1:17" x14ac:dyDescent="0.45">
      <c r="A34" s="2">
        <v>45992</v>
      </c>
      <c r="B34">
        <v>1</v>
      </c>
      <c r="C34">
        <v>0</v>
      </c>
      <c r="D34">
        <v>578407.25</v>
      </c>
      <c r="E34">
        <v>574375.3125</v>
      </c>
      <c r="F34">
        <v>-171347.078125</v>
      </c>
      <c r="G34">
        <v>1697908.375</v>
      </c>
      <c r="H34">
        <v>941244</v>
      </c>
      <c r="I34">
        <v>-33458.65234375</v>
      </c>
      <c r="J34">
        <v>-2294.0537109375</v>
      </c>
      <c r="K34">
        <v>-1171.200561523438</v>
      </c>
      <c r="L34">
        <v>2488.50732421875</v>
      </c>
      <c r="M34">
        <v>-1534.05224609375</v>
      </c>
      <c r="N34">
        <v>6448.721808174203</v>
      </c>
      <c r="O34">
        <v>7.9059515299013583</v>
      </c>
      <c r="P34">
        <v>0</v>
      </c>
      <c r="Q34">
        <v>-1.432156204828061E-5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43" workbookViewId="0">
      <selection activeCell="A44" sqref="A44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7739883581.039978</v>
      </c>
      <c r="C2">
        <v>87976.608146938568</v>
      </c>
      <c r="D2">
        <v>4.1915267113716757E-2</v>
      </c>
      <c r="E2">
        <v>48398.98046875</v>
      </c>
      <c r="F2">
        <v>0.1381581799109243</v>
      </c>
      <c r="G2">
        <v>18869.703125</v>
      </c>
      <c r="H2">
        <v>6.8340835868644201E-2</v>
      </c>
    </row>
    <row r="3" spans="1:8" x14ac:dyDescent="0.45">
      <c r="A3" s="1" t="s">
        <v>8</v>
      </c>
      <c r="B3">
        <v>8055513477.5465899</v>
      </c>
      <c r="C3">
        <v>89752.51237456582</v>
      </c>
      <c r="D3">
        <v>3.7976447367307882E-2</v>
      </c>
      <c r="E3">
        <v>52821.3359375</v>
      </c>
      <c r="F3">
        <v>0.14491947961914561</v>
      </c>
      <c r="G3">
        <v>28094.4140625</v>
      </c>
      <c r="H3">
        <v>0.1016007938844614</v>
      </c>
    </row>
    <row r="4" spans="1:8" x14ac:dyDescent="0.45">
      <c r="A4" s="1" t="s">
        <v>9</v>
      </c>
      <c r="B4">
        <v>12326982934.225401</v>
      </c>
      <c r="C4">
        <v>111026.9468832923</v>
      </c>
      <c r="D4">
        <v>9.6923506950908789E-2</v>
      </c>
      <c r="E4">
        <v>79810.563802083328</v>
      </c>
      <c r="F4">
        <v>0.24315868356695641</v>
      </c>
      <c r="G4">
        <v>45407.0859375</v>
      </c>
      <c r="H4">
        <v>0.17407892907146549</v>
      </c>
    </row>
    <row r="5" spans="1:8" x14ac:dyDescent="0.45">
      <c r="A5" s="1" t="s">
        <v>10</v>
      </c>
      <c r="B5">
        <v>8953228280.8343296</v>
      </c>
      <c r="C5">
        <v>94621.500098203527</v>
      </c>
      <c r="D5">
        <v>0.1103504870861821</v>
      </c>
      <c r="E5">
        <v>77830.865885416672</v>
      </c>
      <c r="F5">
        <v>0.26814361991548957</v>
      </c>
      <c r="G5">
        <v>74216.484375</v>
      </c>
      <c r="H5">
        <v>0.26306409245466722</v>
      </c>
    </row>
    <row r="6" spans="1:8" x14ac:dyDescent="0.45">
      <c r="A6" s="1" t="s">
        <v>12</v>
      </c>
      <c r="B6">
        <v>10119687953.33671</v>
      </c>
      <c r="C6">
        <v>100596.659752383</v>
      </c>
      <c r="D6">
        <v>8.7647267709189181E-2</v>
      </c>
      <c r="E6">
        <v>86763.174479166672</v>
      </c>
      <c r="F6">
        <v>0.27672903284615152</v>
      </c>
      <c r="G6">
        <v>66863.15625</v>
      </c>
      <c r="H6">
        <v>0.26694687502379127</v>
      </c>
    </row>
    <row r="7" spans="1:8" x14ac:dyDescent="0.45">
      <c r="A7" s="1" t="s">
        <v>13</v>
      </c>
      <c r="B7">
        <v>38934180837.560417</v>
      </c>
      <c r="C7">
        <v>197317.46206953001</v>
      </c>
      <c r="D7">
        <v>0.38767296264628581</v>
      </c>
      <c r="E7">
        <v>183196.61458333331</v>
      </c>
      <c r="F7">
        <v>0.60298114612563669</v>
      </c>
      <c r="G7">
        <v>175149.892578125</v>
      </c>
      <c r="H7">
        <v>0.6280381666228867</v>
      </c>
    </row>
    <row r="8" spans="1:8" x14ac:dyDescent="0.45">
      <c r="A8" s="1" t="s">
        <v>11</v>
      </c>
      <c r="B8">
        <v>64724578829.247963</v>
      </c>
      <c r="C8">
        <v>254410.256926186</v>
      </c>
      <c r="D8">
        <v>0.8006414362077493</v>
      </c>
      <c r="E8">
        <v>219324.19246419269</v>
      </c>
      <c r="F8">
        <v>0.75776743515396117</v>
      </c>
      <c r="G8">
        <v>203247.203125</v>
      </c>
      <c r="H8">
        <v>0.63930039303469832</v>
      </c>
    </row>
    <row r="9" spans="1:8" x14ac:dyDescent="0.45">
      <c r="A9" s="1" t="s">
        <v>14</v>
      </c>
      <c r="B9">
        <v>54817935185.945587</v>
      </c>
      <c r="C9">
        <v>234132.3027391684</v>
      </c>
      <c r="D9">
        <v>0.55734520555479794</v>
      </c>
      <c r="E9">
        <v>221477.74405924481</v>
      </c>
      <c r="F9">
        <v>0.73299243128665259</v>
      </c>
      <c r="G9">
        <v>208732.28515625</v>
      </c>
      <c r="H9">
        <v>0.76506551216730778</v>
      </c>
    </row>
    <row r="10" spans="1:8" x14ac:dyDescent="0.45">
      <c r="A10" s="1" t="s">
        <v>15</v>
      </c>
      <c r="B10">
        <v>55087234619.361977</v>
      </c>
      <c r="C10">
        <v>234706.6991360962</v>
      </c>
      <c r="D10">
        <v>0.57924807515320964</v>
      </c>
      <c r="E10">
        <v>224557.16080729169</v>
      </c>
      <c r="F10">
        <v>0.74882707513707569</v>
      </c>
      <c r="G10">
        <v>224567.16015625</v>
      </c>
      <c r="H10">
        <v>0.7881174676242424</v>
      </c>
    </row>
    <row r="11" spans="1:8" x14ac:dyDescent="0.45">
      <c r="A11" s="1" t="s">
        <v>16</v>
      </c>
      <c r="B11">
        <v>64480539980.124992</v>
      </c>
      <c r="C11">
        <v>253930.18721712669</v>
      </c>
      <c r="D11">
        <v>0.67988602426229094</v>
      </c>
      <c r="E11">
        <v>242313.81269327801</v>
      </c>
      <c r="F11">
        <v>0.80803684275553378</v>
      </c>
      <c r="G11">
        <v>241052.1843261719</v>
      </c>
      <c r="H11">
        <v>0.87832937183087068</v>
      </c>
    </row>
    <row r="12" spans="1:8" x14ac:dyDescent="0.45">
      <c r="A12" s="1" t="s">
        <v>17</v>
      </c>
      <c r="B12">
        <v>93787480923.303909</v>
      </c>
      <c r="C12">
        <v>306247.41782307962</v>
      </c>
      <c r="D12">
        <v>0.97691656926126402</v>
      </c>
      <c r="E12">
        <v>297119.61945316708</v>
      </c>
      <c r="F12">
        <v>0.98831323348689859</v>
      </c>
      <c r="G12">
        <v>277013.17891774612</v>
      </c>
      <c r="H12">
        <v>0.99139227127993346</v>
      </c>
    </row>
    <row r="13" spans="1:8" x14ac:dyDescent="0.45">
      <c r="A13" s="1" t="s">
        <v>18</v>
      </c>
      <c r="B13">
        <v>95350756875.176804</v>
      </c>
      <c r="C13">
        <v>308789.17868859461</v>
      </c>
      <c r="D13">
        <v>0.99791051411663767</v>
      </c>
      <c r="E13">
        <v>300052.68463641597</v>
      </c>
      <c r="F13">
        <v>0.9989519197332023</v>
      </c>
      <c r="G13">
        <v>280715.13101645652</v>
      </c>
      <c r="H13">
        <v>0.99994686976022151</v>
      </c>
    </row>
    <row r="14" spans="1:8" x14ac:dyDescent="0.45">
      <c r="A14" s="1" t="s">
        <v>20</v>
      </c>
      <c r="B14">
        <v>95507560761.349503</v>
      </c>
      <c r="C14">
        <v>309042.97558972199</v>
      </c>
      <c r="D14">
        <v>0.99999999988391564</v>
      </c>
      <c r="E14">
        <v>300335.08331657341</v>
      </c>
      <c r="F14">
        <v>0.99999999994195798</v>
      </c>
      <c r="G14">
        <v>280708.49998324009</v>
      </c>
      <c r="H14">
        <v>0.9999999999402942</v>
      </c>
    </row>
    <row r="15" spans="1:8" x14ac:dyDescent="0.45">
      <c r="A15" s="1" t="s">
        <v>19</v>
      </c>
      <c r="B15">
        <v>95507560771.416672</v>
      </c>
      <c r="C15">
        <v>309042.97560600971</v>
      </c>
      <c r="D15">
        <v>1</v>
      </c>
      <c r="E15">
        <v>300335.08333333331</v>
      </c>
      <c r="F15">
        <v>1</v>
      </c>
      <c r="G15">
        <v>280708.5</v>
      </c>
      <c r="H15">
        <v>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workbookViewId="0">
      <selection activeCell="A63" sqref="A6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13</v>
      </c>
      <c r="J1" s="1" t="s">
        <v>11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19</v>
      </c>
    </row>
    <row r="2" spans="1:17" x14ac:dyDescent="0.45">
      <c r="A2" s="2">
        <v>45017</v>
      </c>
      <c r="B2">
        <v>1</v>
      </c>
      <c r="C2">
        <v>297771</v>
      </c>
      <c r="D2">
        <v>242563.78125</v>
      </c>
      <c r="E2">
        <v>241886.859375</v>
      </c>
      <c r="F2">
        <v>265577.125</v>
      </c>
      <c r="G2">
        <v>485190.90625</v>
      </c>
      <c r="H2">
        <v>237204.21875</v>
      </c>
      <c r="I2">
        <v>171813.046875</v>
      </c>
      <c r="J2">
        <v>480657.78125</v>
      </c>
      <c r="K2">
        <v>130971.1171875</v>
      </c>
      <c r="L2">
        <v>131733.5</v>
      </c>
      <c r="M2">
        <v>145101.125</v>
      </c>
      <c r="N2">
        <v>2486.1324755610781</v>
      </c>
      <c r="O2">
        <v>-27.31726220405108</v>
      </c>
      <c r="P2">
        <v>1.6759888239903379E-5</v>
      </c>
      <c r="Q2">
        <v>0</v>
      </c>
    </row>
    <row r="3" spans="1:17" x14ac:dyDescent="0.45">
      <c r="A3" s="2">
        <v>45047</v>
      </c>
      <c r="B3">
        <v>1</v>
      </c>
      <c r="C3">
        <v>527740</v>
      </c>
      <c r="D3">
        <v>248482.9375</v>
      </c>
      <c r="E3">
        <v>240830.921875</v>
      </c>
      <c r="F3">
        <v>264071.15625</v>
      </c>
      <c r="G3">
        <v>459766.15625</v>
      </c>
      <c r="H3">
        <v>304313.34375</v>
      </c>
      <c r="I3">
        <v>151786.9375</v>
      </c>
      <c r="J3">
        <v>211798.171875</v>
      </c>
      <c r="K3">
        <v>92261.921875</v>
      </c>
      <c r="L3">
        <v>106875.0859375</v>
      </c>
      <c r="M3">
        <v>85420.0859375</v>
      </c>
      <c r="N3">
        <v>-2227.8297012010148</v>
      </c>
      <c r="O3">
        <v>198.28377622268451</v>
      </c>
      <c r="P3">
        <v>1.6759888239903379E-5</v>
      </c>
      <c r="Q3">
        <v>0</v>
      </c>
    </row>
    <row r="4" spans="1:17" x14ac:dyDescent="0.45">
      <c r="A4" s="2">
        <v>45078</v>
      </c>
      <c r="B4">
        <v>1</v>
      </c>
      <c r="C4">
        <v>272448</v>
      </c>
      <c r="D4">
        <v>254839.953125</v>
      </c>
      <c r="E4">
        <v>243385.203125</v>
      </c>
      <c r="F4">
        <v>193807.296875</v>
      </c>
      <c r="G4">
        <v>364570.34375</v>
      </c>
      <c r="H4">
        <v>325730.3125</v>
      </c>
      <c r="I4">
        <v>181626.5</v>
      </c>
      <c r="J4">
        <v>144248.578125</v>
      </c>
      <c r="K4">
        <v>143155.21875</v>
      </c>
      <c r="L4">
        <v>130387.28125</v>
      </c>
      <c r="M4">
        <v>122350.0625</v>
      </c>
      <c r="N4">
        <v>999.2977754704466</v>
      </c>
      <c r="O4">
        <v>2.1329109584112298</v>
      </c>
      <c r="P4">
        <v>1.6759888239903379E-5</v>
      </c>
      <c r="Q4">
        <v>0</v>
      </c>
    </row>
    <row r="5" spans="1:17" x14ac:dyDescent="0.45">
      <c r="A5" s="2">
        <v>45108</v>
      </c>
      <c r="B5">
        <v>1</v>
      </c>
      <c r="C5">
        <v>280402</v>
      </c>
      <c r="D5">
        <v>261634.59375</v>
      </c>
      <c r="E5">
        <v>255144.296875</v>
      </c>
      <c r="F5">
        <v>267520.15625</v>
      </c>
      <c r="G5">
        <v>278442.8125</v>
      </c>
      <c r="H5">
        <v>382604.03125</v>
      </c>
      <c r="I5">
        <v>180290.21875</v>
      </c>
      <c r="J5">
        <v>342426.75</v>
      </c>
      <c r="K5">
        <v>133458.046875</v>
      </c>
      <c r="L5">
        <v>128238.453125</v>
      </c>
      <c r="M5">
        <v>120531.5546875</v>
      </c>
      <c r="N5">
        <v>2486.1324755610781</v>
      </c>
      <c r="O5">
        <v>-27.31726220405108</v>
      </c>
      <c r="P5">
        <v>1.6759888239903379E-5</v>
      </c>
      <c r="Q5">
        <v>0</v>
      </c>
    </row>
    <row r="6" spans="1:17" x14ac:dyDescent="0.45">
      <c r="A6" s="2">
        <v>45139</v>
      </c>
      <c r="B6">
        <v>1</v>
      </c>
      <c r="C6">
        <v>249895</v>
      </c>
      <c r="D6">
        <v>268867</v>
      </c>
      <c r="E6">
        <v>245267.828125</v>
      </c>
      <c r="F6">
        <v>252972.65625</v>
      </c>
      <c r="G6">
        <v>122875</v>
      </c>
      <c r="H6">
        <v>320902.5</v>
      </c>
      <c r="I6">
        <v>108907.921875</v>
      </c>
      <c r="J6">
        <v>473502.625</v>
      </c>
      <c r="K6">
        <v>70454.5078125</v>
      </c>
      <c r="L6">
        <v>49271.4375</v>
      </c>
      <c r="M6">
        <v>18479.77734375</v>
      </c>
      <c r="N6">
        <v>4904.509688946855</v>
      </c>
      <c r="O6">
        <v>14.055229290956049</v>
      </c>
      <c r="P6">
        <v>1.6759888239903379E-5</v>
      </c>
      <c r="Q6">
        <v>0</v>
      </c>
    </row>
    <row r="7" spans="1:17" x14ac:dyDescent="0.45">
      <c r="A7" s="2">
        <v>45170</v>
      </c>
      <c r="B7">
        <v>1</v>
      </c>
      <c r="C7">
        <v>275474</v>
      </c>
      <c r="D7">
        <v>276540.9375</v>
      </c>
      <c r="E7">
        <v>259205.78125</v>
      </c>
      <c r="F7">
        <v>219685</v>
      </c>
      <c r="G7">
        <v>129466.484375</v>
      </c>
      <c r="H7">
        <v>393345.65625</v>
      </c>
      <c r="I7">
        <v>120440.7421875</v>
      </c>
      <c r="J7">
        <v>411817.03125</v>
      </c>
      <c r="K7">
        <v>68611.2421875</v>
      </c>
      <c r="L7">
        <v>51049.8984375</v>
      </c>
      <c r="M7">
        <v>27088.27734375</v>
      </c>
      <c r="N7">
        <v>9435.3519599659157</v>
      </c>
      <c r="O7">
        <v>856.79278958286159</v>
      </c>
      <c r="P7">
        <v>1.6759888239903379E-5</v>
      </c>
      <c r="Q7">
        <v>0</v>
      </c>
    </row>
    <row r="8" spans="1:17" x14ac:dyDescent="0.45">
      <c r="A8" s="2">
        <v>45200</v>
      </c>
      <c r="B8">
        <v>1</v>
      </c>
      <c r="C8">
        <v>283487</v>
      </c>
      <c r="D8">
        <v>284650.0625</v>
      </c>
      <c r="E8">
        <v>249237.625</v>
      </c>
      <c r="F8">
        <v>258681.953125</v>
      </c>
      <c r="G8">
        <v>203027.875</v>
      </c>
      <c r="H8">
        <v>329606.5</v>
      </c>
      <c r="I8">
        <v>103951.5234375</v>
      </c>
      <c r="J8">
        <v>46521.0625</v>
      </c>
      <c r="K8">
        <v>89844.9609375</v>
      </c>
      <c r="L8">
        <v>75487.765625</v>
      </c>
      <c r="M8">
        <v>72057.5625</v>
      </c>
      <c r="N8">
        <v>999.2977754704466</v>
      </c>
      <c r="O8">
        <v>2.1329109584112298</v>
      </c>
      <c r="P8">
        <v>1.6759888239903379E-5</v>
      </c>
      <c r="Q8">
        <v>0</v>
      </c>
    </row>
    <row r="9" spans="1:17" x14ac:dyDescent="0.45">
      <c r="A9" s="2">
        <v>45231</v>
      </c>
      <c r="B9">
        <v>1</v>
      </c>
      <c r="C9">
        <v>281015</v>
      </c>
      <c r="D9">
        <v>293197.1875</v>
      </c>
      <c r="E9">
        <v>253888.96875</v>
      </c>
      <c r="F9">
        <v>259837.59375</v>
      </c>
      <c r="G9">
        <v>232718.59375</v>
      </c>
      <c r="H9">
        <v>258203.109375</v>
      </c>
      <c r="I9">
        <v>106008.640625</v>
      </c>
      <c r="J9">
        <v>750561.875</v>
      </c>
      <c r="K9">
        <v>52413.109375</v>
      </c>
      <c r="L9">
        <v>56304.78125</v>
      </c>
      <c r="M9">
        <v>32571.134765625</v>
      </c>
      <c r="N9">
        <v>4904.509688946855</v>
      </c>
      <c r="O9">
        <v>14.055229290956049</v>
      </c>
      <c r="P9">
        <v>1.6759888239903379E-5</v>
      </c>
      <c r="Q9">
        <v>0</v>
      </c>
    </row>
    <row r="10" spans="1:17" x14ac:dyDescent="0.45">
      <c r="A10" s="2">
        <v>45261</v>
      </c>
      <c r="B10">
        <v>1</v>
      </c>
      <c r="C10">
        <v>324842</v>
      </c>
      <c r="D10">
        <v>302183.84375</v>
      </c>
      <c r="E10">
        <v>264304.25</v>
      </c>
      <c r="F10">
        <v>216301.03125</v>
      </c>
      <c r="G10">
        <v>234496</v>
      </c>
      <c r="H10">
        <v>200367.640625</v>
      </c>
      <c r="I10">
        <v>88467.4453125</v>
      </c>
      <c r="J10">
        <v>316721.09375</v>
      </c>
      <c r="K10">
        <v>71726.0390625</v>
      </c>
      <c r="L10">
        <v>82930.25</v>
      </c>
      <c r="M10">
        <v>41396.54296875</v>
      </c>
      <c r="N10">
        <v>2486.1324755610781</v>
      </c>
      <c r="O10">
        <v>274.41446796758828</v>
      </c>
      <c r="P10">
        <v>1.6759888239903379E-5</v>
      </c>
      <c r="Q10">
        <v>0</v>
      </c>
    </row>
    <row r="11" spans="1:17" x14ac:dyDescent="0.45">
      <c r="A11" s="2">
        <v>45292</v>
      </c>
      <c r="B11">
        <v>1</v>
      </c>
      <c r="C11">
        <v>240495</v>
      </c>
      <c r="D11">
        <v>311607.6875</v>
      </c>
      <c r="E11">
        <v>260594.359375</v>
      </c>
      <c r="F11">
        <v>205469.828125</v>
      </c>
      <c r="G11">
        <v>240549.625</v>
      </c>
      <c r="H11">
        <v>187452.09375</v>
      </c>
      <c r="I11">
        <v>65201.57421875</v>
      </c>
      <c r="J11">
        <v>-155165.484375</v>
      </c>
      <c r="K11">
        <v>29893.1875</v>
      </c>
      <c r="L11">
        <v>13744.318359375</v>
      </c>
      <c r="M11">
        <v>6776.35400390625</v>
      </c>
      <c r="N11">
        <v>4904.509688946855</v>
      </c>
      <c r="O11">
        <v>14.055229290956049</v>
      </c>
      <c r="P11">
        <v>1.6759888239903379E-5</v>
      </c>
      <c r="Q11">
        <v>0</v>
      </c>
    </row>
    <row r="12" spans="1:17" x14ac:dyDescent="0.45">
      <c r="A12" s="2">
        <v>45323</v>
      </c>
      <c r="B12">
        <v>1</v>
      </c>
      <c r="C12">
        <v>251132</v>
      </c>
      <c r="D12">
        <v>321471.71875</v>
      </c>
      <c r="E12">
        <v>268629.65625</v>
      </c>
      <c r="F12">
        <v>380440.96875</v>
      </c>
      <c r="G12">
        <v>188849.9375</v>
      </c>
      <c r="H12">
        <v>188413.1875</v>
      </c>
      <c r="I12">
        <v>36864.73046875</v>
      </c>
      <c r="J12">
        <v>417987.8125</v>
      </c>
      <c r="K12">
        <v>11328.9541015625</v>
      </c>
      <c r="L12">
        <v>12662.619140625</v>
      </c>
      <c r="M12">
        <v>965.8702392578125</v>
      </c>
      <c r="N12">
        <v>-2227.8297012010148</v>
      </c>
      <c r="O12">
        <v>2094.1052798676028</v>
      </c>
      <c r="P12">
        <v>1.6759888239903379E-5</v>
      </c>
      <c r="Q12">
        <v>0</v>
      </c>
    </row>
    <row r="13" spans="1:17" x14ac:dyDescent="0.45">
      <c r="A13" s="2">
        <v>45352</v>
      </c>
      <c r="B13">
        <v>1</v>
      </c>
      <c r="C13">
        <v>319320</v>
      </c>
      <c r="D13">
        <v>331773.28125</v>
      </c>
      <c r="E13">
        <v>262983.25</v>
      </c>
      <c r="F13">
        <v>511937.28125</v>
      </c>
      <c r="G13">
        <v>349349.375</v>
      </c>
      <c r="H13">
        <v>215686.3125</v>
      </c>
      <c r="I13">
        <v>90302.34375</v>
      </c>
      <c r="J13">
        <v>13583.1435546875</v>
      </c>
      <c r="K13">
        <v>52169.765625</v>
      </c>
      <c r="L13">
        <v>70649.6796875</v>
      </c>
      <c r="M13">
        <v>23516.900390625</v>
      </c>
      <c r="N13">
        <v>9435.3519599659157</v>
      </c>
      <c r="O13">
        <v>-26.608936014432398</v>
      </c>
      <c r="P13">
        <v>1.6759888239903379E-5</v>
      </c>
      <c r="Q13">
        <v>0</v>
      </c>
    </row>
    <row r="14" spans="1:17" x14ac:dyDescent="0.45">
      <c r="A14" s="2">
        <v>45383</v>
      </c>
      <c r="B14">
        <v>1</v>
      </c>
      <c r="C14">
        <v>0</v>
      </c>
      <c r="D14">
        <v>342512.90625</v>
      </c>
      <c r="E14">
        <v>261533.515625</v>
      </c>
      <c r="F14">
        <v>605389.5625</v>
      </c>
      <c r="G14">
        <v>382384.4375</v>
      </c>
      <c r="H14">
        <v>451195.6875</v>
      </c>
      <c r="I14">
        <v>86602.6484375</v>
      </c>
      <c r="J14">
        <v>-339491.03125</v>
      </c>
      <c r="K14">
        <v>70673.671875</v>
      </c>
      <c r="L14">
        <v>75544.4375</v>
      </c>
      <c r="M14">
        <v>31770.2421875</v>
      </c>
      <c r="N14">
        <v>4904.509688946855</v>
      </c>
      <c r="O14">
        <v>14.055229290956049</v>
      </c>
      <c r="P14">
        <v>1.6759888239903379E-5</v>
      </c>
      <c r="Q14">
        <v>0</v>
      </c>
    </row>
    <row r="15" spans="1:17" x14ac:dyDescent="0.45">
      <c r="A15" s="2">
        <v>45413</v>
      </c>
      <c r="B15">
        <v>1</v>
      </c>
      <c r="C15">
        <v>0</v>
      </c>
      <c r="D15">
        <v>353691.5625</v>
      </c>
      <c r="E15">
        <v>260116.125</v>
      </c>
      <c r="F15">
        <v>539760.0625</v>
      </c>
      <c r="G15">
        <v>386562.125</v>
      </c>
      <c r="H15">
        <v>709406.25</v>
      </c>
      <c r="I15">
        <v>71835.40625</v>
      </c>
      <c r="J15">
        <v>-7031.55615234375</v>
      </c>
      <c r="K15">
        <v>72641.0625</v>
      </c>
      <c r="L15">
        <v>82788.578125</v>
      </c>
      <c r="M15">
        <v>7272.11181640625</v>
      </c>
      <c r="N15">
        <v>7733.3837459941469</v>
      </c>
      <c r="O15">
        <v>-134.1227746565346</v>
      </c>
      <c r="P15">
        <v>1.6759888239903379E-5</v>
      </c>
      <c r="Q15">
        <v>0</v>
      </c>
    </row>
    <row r="16" spans="1:17" x14ac:dyDescent="0.45">
      <c r="A16" s="2">
        <v>45444</v>
      </c>
      <c r="B16">
        <v>1</v>
      </c>
      <c r="C16">
        <v>0</v>
      </c>
      <c r="D16">
        <v>365307.90625</v>
      </c>
      <c r="E16">
        <v>295795.96875</v>
      </c>
      <c r="F16">
        <v>215429.96875</v>
      </c>
      <c r="G16">
        <v>487529.5625</v>
      </c>
      <c r="H16">
        <v>24219.5703125</v>
      </c>
      <c r="I16">
        <v>34278.45703125</v>
      </c>
      <c r="J16">
        <v>1467267</v>
      </c>
      <c r="K16">
        <v>5716.38720703125</v>
      </c>
      <c r="L16">
        <v>10875.7998046875</v>
      </c>
      <c r="M16">
        <v>4792.41748046875</v>
      </c>
      <c r="N16">
        <v>2486.1324755610781</v>
      </c>
      <c r="O16">
        <v>-27.31726220405108</v>
      </c>
      <c r="P16">
        <v>1.6759888239903379E-5</v>
      </c>
      <c r="Q16">
        <v>0</v>
      </c>
    </row>
    <row r="17" spans="1:17" x14ac:dyDescent="0.45">
      <c r="A17" s="2">
        <v>45474</v>
      </c>
      <c r="B17">
        <v>1</v>
      </c>
      <c r="C17">
        <v>0</v>
      </c>
      <c r="D17">
        <v>377362.34375</v>
      </c>
      <c r="E17">
        <v>270018.3125</v>
      </c>
      <c r="F17">
        <v>-16727.140625</v>
      </c>
      <c r="G17">
        <v>524823.1875</v>
      </c>
      <c r="H17">
        <v>415.39486694335938</v>
      </c>
      <c r="I17">
        <v>1959.380859375</v>
      </c>
      <c r="J17">
        <v>590535.625</v>
      </c>
      <c r="K17">
        <v>1673.882690429688</v>
      </c>
      <c r="L17">
        <v>2024.740478515625</v>
      </c>
      <c r="M17">
        <v>-1103.826538085938</v>
      </c>
      <c r="N17">
        <v>4904.509688946855</v>
      </c>
      <c r="O17">
        <v>14.055229290956049</v>
      </c>
      <c r="P17">
        <v>1.6759888239903379E-5</v>
      </c>
      <c r="Q17">
        <v>0</v>
      </c>
    </row>
    <row r="18" spans="1:17" x14ac:dyDescent="0.45">
      <c r="A18" s="2">
        <v>45505</v>
      </c>
      <c r="B18">
        <v>1</v>
      </c>
      <c r="C18">
        <v>0</v>
      </c>
      <c r="D18">
        <v>389855.28125</v>
      </c>
      <c r="E18">
        <v>270940.875</v>
      </c>
      <c r="F18">
        <v>-42.350303649902337</v>
      </c>
      <c r="G18">
        <v>809652.5625</v>
      </c>
      <c r="H18">
        <v>3078.094482421875</v>
      </c>
      <c r="I18">
        <v>30902.1484375</v>
      </c>
      <c r="J18">
        <v>-615146.75</v>
      </c>
      <c r="K18">
        <v>14475.5498046875</v>
      </c>
      <c r="L18">
        <v>11832.369140625</v>
      </c>
      <c r="M18">
        <v>10509.2138671875</v>
      </c>
      <c r="N18">
        <v>2486.1324755610781</v>
      </c>
      <c r="O18">
        <v>-27.31726220405108</v>
      </c>
      <c r="P18">
        <v>1.6759888239903379E-5</v>
      </c>
      <c r="Q18">
        <v>0</v>
      </c>
    </row>
    <row r="19" spans="1:17" x14ac:dyDescent="0.45">
      <c r="A19" s="2">
        <v>45536</v>
      </c>
      <c r="B19">
        <v>1</v>
      </c>
      <c r="C19">
        <v>0</v>
      </c>
      <c r="D19">
        <v>402786.4375</v>
      </c>
      <c r="E19">
        <v>269025.375</v>
      </c>
      <c r="F19">
        <v>-11589.49609375</v>
      </c>
      <c r="G19">
        <v>1111633.625</v>
      </c>
      <c r="H19">
        <v>2450.18701171875</v>
      </c>
      <c r="I19">
        <v>21605.30078125</v>
      </c>
      <c r="J19">
        <v>409365.15625</v>
      </c>
      <c r="K19">
        <v>27092.05078125</v>
      </c>
      <c r="L19">
        <v>4423.89697265625</v>
      </c>
      <c r="M19">
        <v>1659.610961914062</v>
      </c>
      <c r="N19">
        <v>999.2977754704466</v>
      </c>
      <c r="O19">
        <v>2.1329109584112298</v>
      </c>
      <c r="P19">
        <v>1.6759888239903379E-5</v>
      </c>
      <c r="Q19">
        <v>0</v>
      </c>
    </row>
    <row r="20" spans="1:17" x14ac:dyDescent="0.45">
      <c r="A20" s="2">
        <v>45566</v>
      </c>
      <c r="B20">
        <v>1</v>
      </c>
      <c r="C20">
        <v>0</v>
      </c>
      <c r="D20">
        <v>416156.8125</v>
      </c>
      <c r="E20">
        <v>271081.125</v>
      </c>
      <c r="F20">
        <v>-131284.109375</v>
      </c>
      <c r="G20">
        <v>976847</v>
      </c>
      <c r="H20">
        <v>11806.2626953125</v>
      </c>
      <c r="I20">
        <v>5423.58740234375</v>
      </c>
      <c r="J20">
        <v>736990.0625</v>
      </c>
      <c r="K20">
        <v>6013.8388671875</v>
      </c>
      <c r="L20">
        <v>-345.64266967773438</v>
      </c>
      <c r="M20">
        <v>-927.92889404296875</v>
      </c>
      <c r="N20">
        <v>4904.509688946855</v>
      </c>
      <c r="O20">
        <v>14.055229290956049</v>
      </c>
      <c r="P20">
        <v>1.6759888239903379E-5</v>
      </c>
      <c r="Q20">
        <v>0</v>
      </c>
    </row>
    <row r="21" spans="1:17" x14ac:dyDescent="0.45">
      <c r="A21" s="2">
        <v>45597</v>
      </c>
      <c r="B21">
        <v>1</v>
      </c>
      <c r="C21">
        <v>0</v>
      </c>
      <c r="D21">
        <v>429964.28125</v>
      </c>
      <c r="E21">
        <v>269341</v>
      </c>
      <c r="F21">
        <v>91481.421875</v>
      </c>
      <c r="G21">
        <v>635633.3125</v>
      </c>
      <c r="H21">
        <v>1300.401489257812</v>
      </c>
      <c r="I21">
        <v>2971.40966796875</v>
      </c>
      <c r="J21">
        <v>1350790.875</v>
      </c>
      <c r="K21">
        <v>4062.241455078125</v>
      </c>
      <c r="L21">
        <v>3446.224609375</v>
      </c>
      <c r="M21">
        <v>-3268.986083984375</v>
      </c>
      <c r="N21">
        <v>2486.1324755610781</v>
      </c>
      <c r="O21">
        <v>-27.31726220405108</v>
      </c>
      <c r="P21">
        <v>1.6759888239903379E-5</v>
      </c>
      <c r="Q21">
        <v>0</v>
      </c>
    </row>
    <row r="22" spans="1:17" x14ac:dyDescent="0.45">
      <c r="A22" s="2">
        <v>45627</v>
      </c>
      <c r="B22">
        <v>1</v>
      </c>
      <c r="C22">
        <v>0</v>
      </c>
      <c r="D22">
        <v>444210.59375</v>
      </c>
      <c r="E22">
        <v>282276.09375</v>
      </c>
      <c r="F22">
        <v>57529.55078125</v>
      </c>
      <c r="G22">
        <v>586367.875</v>
      </c>
      <c r="H22">
        <v>22492.181640625</v>
      </c>
      <c r="I22">
        <v>14300.9423828125</v>
      </c>
      <c r="J22">
        <v>-546331.625</v>
      </c>
      <c r="K22">
        <v>11591.193359375</v>
      </c>
      <c r="L22">
        <v>5923.0712890625</v>
      </c>
      <c r="M22">
        <v>8221.716796875</v>
      </c>
      <c r="N22">
        <v>999.2977754704466</v>
      </c>
      <c r="O22">
        <v>2.1329109584112298</v>
      </c>
      <c r="P22">
        <v>1.6759888239903379E-5</v>
      </c>
      <c r="Q22">
        <v>0</v>
      </c>
    </row>
    <row r="23" spans="1:17" x14ac:dyDescent="0.45">
      <c r="A23" s="2">
        <v>45658</v>
      </c>
      <c r="B23">
        <v>1</v>
      </c>
      <c r="C23">
        <v>0</v>
      </c>
      <c r="D23">
        <v>458895.53125</v>
      </c>
      <c r="E23">
        <v>271262.84375</v>
      </c>
      <c r="F23">
        <v>-10344.689453125</v>
      </c>
      <c r="G23">
        <v>556235</v>
      </c>
      <c r="H23">
        <v>33845.30859375</v>
      </c>
      <c r="I23">
        <v>7036.3876953125</v>
      </c>
      <c r="J23">
        <v>775914.25</v>
      </c>
      <c r="K23">
        <v>8200.0908203125</v>
      </c>
      <c r="L23">
        <v>2217.43505859375</v>
      </c>
      <c r="M23">
        <v>4511.0615234375</v>
      </c>
      <c r="N23">
        <v>999.2977754704466</v>
      </c>
      <c r="O23">
        <v>2.1329109584112298</v>
      </c>
      <c r="P23">
        <v>1.6759888239903379E-5</v>
      </c>
      <c r="Q23">
        <v>0</v>
      </c>
    </row>
    <row r="24" spans="1:17" x14ac:dyDescent="0.45">
      <c r="A24" s="2">
        <v>45689</v>
      </c>
      <c r="B24">
        <v>1</v>
      </c>
      <c r="C24">
        <v>0</v>
      </c>
      <c r="D24">
        <v>474018.40625</v>
      </c>
      <c r="E24">
        <v>272525.59375</v>
      </c>
      <c r="F24">
        <v>-114066.0546875</v>
      </c>
      <c r="G24">
        <v>465347.78125</v>
      </c>
      <c r="H24">
        <v>17640.23828125</v>
      </c>
      <c r="I24">
        <v>16048.3291015625</v>
      </c>
      <c r="J24">
        <v>-222175.015625</v>
      </c>
      <c r="K24">
        <v>20744.7734375</v>
      </c>
      <c r="L24">
        <v>5144.3974609375</v>
      </c>
      <c r="M24">
        <v>22541.388671875</v>
      </c>
      <c r="N24">
        <v>4904.509688946855</v>
      </c>
      <c r="O24">
        <v>14.055229290956049</v>
      </c>
      <c r="P24">
        <v>1.6759888239903379E-5</v>
      </c>
      <c r="Q24">
        <v>0</v>
      </c>
    </row>
    <row r="25" spans="1:17" x14ac:dyDescent="0.45">
      <c r="A25" s="2">
        <v>45717</v>
      </c>
      <c r="B25">
        <v>1</v>
      </c>
      <c r="C25">
        <v>0</v>
      </c>
      <c r="D25">
        <v>489579.78125</v>
      </c>
      <c r="E25">
        <v>281394.75</v>
      </c>
      <c r="F25">
        <v>12468.0283203125</v>
      </c>
      <c r="G25">
        <v>653963.8125</v>
      </c>
      <c r="H25">
        <v>-13590.6259765625</v>
      </c>
      <c r="I25">
        <v>-1086.557373046875</v>
      </c>
      <c r="J25">
        <v>759823.25</v>
      </c>
      <c r="K25">
        <v>17193.337890625</v>
      </c>
      <c r="L25">
        <v>-334.16464233398438</v>
      </c>
      <c r="M25">
        <v>5287.134765625</v>
      </c>
      <c r="N25">
        <v>9435.3519599659157</v>
      </c>
      <c r="O25">
        <v>-137.79841203154501</v>
      </c>
      <c r="P25">
        <v>1.6759888239903379E-5</v>
      </c>
      <c r="Q25">
        <v>0</v>
      </c>
    </row>
    <row r="26" spans="1:17" x14ac:dyDescent="0.45">
      <c r="A26" s="2">
        <v>45748</v>
      </c>
      <c r="B26">
        <v>1</v>
      </c>
      <c r="C26">
        <v>0</v>
      </c>
      <c r="D26">
        <v>505578.84375</v>
      </c>
      <c r="E26">
        <v>277069.71875</v>
      </c>
      <c r="F26">
        <v>-19118.822265625</v>
      </c>
      <c r="G26">
        <v>680268</v>
      </c>
      <c r="H26">
        <v>-9697.017578125</v>
      </c>
      <c r="I26">
        <v>1048.742309570312</v>
      </c>
      <c r="J26">
        <v>240308.96875</v>
      </c>
      <c r="K26">
        <v>12222.015625</v>
      </c>
      <c r="L26">
        <v>1250.018310546875</v>
      </c>
      <c r="M26">
        <v>2988.098388671875</v>
      </c>
      <c r="N26">
        <v>4904.509688946855</v>
      </c>
      <c r="O26">
        <v>14.055229290956049</v>
      </c>
      <c r="P26">
        <v>1.6759888239903379E-5</v>
      </c>
      <c r="Q26">
        <v>0</v>
      </c>
    </row>
    <row r="27" spans="1:17" x14ac:dyDescent="0.45">
      <c r="A27" s="2">
        <v>45778</v>
      </c>
      <c r="B27">
        <v>1</v>
      </c>
      <c r="C27">
        <v>0</v>
      </c>
      <c r="D27">
        <v>522016.5</v>
      </c>
      <c r="E27">
        <v>280205.03125</v>
      </c>
      <c r="F27">
        <v>-13792.9384765625</v>
      </c>
      <c r="G27">
        <v>668955</v>
      </c>
      <c r="H27">
        <v>-4568.42724609375</v>
      </c>
      <c r="I27">
        <v>5924.20849609375</v>
      </c>
      <c r="J27">
        <v>317804.5</v>
      </c>
      <c r="K27">
        <v>24077.837890625</v>
      </c>
      <c r="L27">
        <v>6460.35595703125</v>
      </c>
      <c r="M27">
        <v>24746.34375</v>
      </c>
      <c r="N27">
        <v>2486.1324755610781</v>
      </c>
      <c r="O27">
        <v>-27.31726220405108</v>
      </c>
      <c r="P27">
        <v>1.6759888239903379E-5</v>
      </c>
      <c r="Q27">
        <v>0</v>
      </c>
    </row>
    <row r="28" spans="1:17" x14ac:dyDescent="0.45">
      <c r="A28" s="2">
        <v>45809</v>
      </c>
      <c r="B28">
        <v>1</v>
      </c>
      <c r="C28">
        <v>0</v>
      </c>
      <c r="D28">
        <v>538892.8125</v>
      </c>
      <c r="E28">
        <v>280058.90625</v>
      </c>
      <c r="F28">
        <v>-72888.3203125</v>
      </c>
      <c r="G28">
        <v>797147.25</v>
      </c>
      <c r="H28">
        <v>6201.00732421875</v>
      </c>
      <c r="I28">
        <v>-1983.8740234375</v>
      </c>
      <c r="J28">
        <v>579934.0625</v>
      </c>
      <c r="K28">
        <v>6867.0029296875</v>
      </c>
      <c r="L28">
        <v>11956.875</v>
      </c>
      <c r="M28">
        <v>8081.0361328125</v>
      </c>
      <c r="N28">
        <v>7733.3837459941469</v>
      </c>
      <c r="O28">
        <v>-134.1227746565346</v>
      </c>
      <c r="P28">
        <v>1.6759888239903379E-5</v>
      </c>
      <c r="Q28">
        <v>0</v>
      </c>
    </row>
    <row r="29" spans="1:17" x14ac:dyDescent="0.45">
      <c r="A29" s="2">
        <v>45839</v>
      </c>
      <c r="B29">
        <v>1</v>
      </c>
      <c r="C29">
        <v>0</v>
      </c>
      <c r="D29">
        <v>556207.125</v>
      </c>
      <c r="E29">
        <v>276079.65625</v>
      </c>
      <c r="F29">
        <v>-58135.453125</v>
      </c>
      <c r="G29">
        <v>857539.1875</v>
      </c>
      <c r="H29">
        <v>-12682.3603515625</v>
      </c>
      <c r="I29">
        <v>-721.17999267578125</v>
      </c>
      <c r="J29">
        <v>-74985.9765625</v>
      </c>
      <c r="K29">
        <v>2088.867919921875</v>
      </c>
      <c r="L29">
        <v>-633.0286865234375</v>
      </c>
      <c r="M29">
        <v>-883.172607421875</v>
      </c>
      <c r="N29">
        <v>4904.509688946855</v>
      </c>
      <c r="O29">
        <v>14.055229290956049</v>
      </c>
      <c r="P29">
        <v>1.6759888239903379E-5</v>
      </c>
      <c r="Q29">
        <v>0</v>
      </c>
    </row>
    <row r="30" spans="1:17" x14ac:dyDescent="0.45">
      <c r="A30" s="2">
        <v>45870</v>
      </c>
      <c r="B30">
        <v>1</v>
      </c>
      <c r="C30">
        <v>0</v>
      </c>
      <c r="D30">
        <v>573960.25</v>
      </c>
      <c r="E30">
        <v>279958.46875</v>
      </c>
      <c r="F30">
        <v>39849.1171875</v>
      </c>
      <c r="G30">
        <v>904723</v>
      </c>
      <c r="H30">
        <v>-13444.8583984375</v>
      </c>
      <c r="I30">
        <v>-2615.26123046875</v>
      </c>
      <c r="J30">
        <v>-625919.125</v>
      </c>
      <c r="K30">
        <v>8475.7333984375</v>
      </c>
      <c r="L30">
        <v>475.03152465820313</v>
      </c>
      <c r="M30">
        <v>7921.21875</v>
      </c>
      <c r="N30">
        <v>9435.3519599659157</v>
      </c>
      <c r="O30">
        <v>-26.608936014432398</v>
      </c>
      <c r="P30">
        <v>1.6759888239903379E-5</v>
      </c>
      <c r="Q30">
        <v>0</v>
      </c>
    </row>
    <row r="31" spans="1:17" x14ac:dyDescent="0.45">
      <c r="A31" s="2">
        <v>45901</v>
      </c>
      <c r="B31">
        <v>1</v>
      </c>
      <c r="C31">
        <v>0</v>
      </c>
      <c r="D31">
        <v>592151.375</v>
      </c>
      <c r="E31">
        <v>282300.21875</v>
      </c>
      <c r="F31">
        <v>-170830.703125</v>
      </c>
      <c r="G31">
        <v>975335.125</v>
      </c>
      <c r="H31">
        <v>11775.0390625</v>
      </c>
      <c r="I31">
        <v>4929.3720703125</v>
      </c>
      <c r="J31">
        <v>809296.8125</v>
      </c>
      <c r="K31">
        <v>13969.1064453125</v>
      </c>
      <c r="L31">
        <v>13993.455078125</v>
      </c>
      <c r="M31">
        <v>14542.0908203125</v>
      </c>
      <c r="N31">
        <v>4904.509688946855</v>
      </c>
      <c r="O31">
        <v>14.055229290956049</v>
      </c>
      <c r="P31">
        <v>1.6759888239903379E-5</v>
      </c>
      <c r="Q31">
        <v>0</v>
      </c>
    </row>
    <row r="32" spans="1:17" x14ac:dyDescent="0.45">
      <c r="A32" s="2">
        <v>45931</v>
      </c>
      <c r="B32">
        <v>1</v>
      </c>
      <c r="C32">
        <v>0</v>
      </c>
      <c r="D32">
        <v>610780.375</v>
      </c>
      <c r="E32">
        <v>285367.8125</v>
      </c>
      <c r="F32">
        <v>30167.029296875</v>
      </c>
      <c r="G32">
        <v>1000942.3125</v>
      </c>
      <c r="H32">
        <v>8674.1884765625</v>
      </c>
      <c r="I32">
        <v>777.48333740234375</v>
      </c>
      <c r="J32">
        <v>-145632.984375</v>
      </c>
      <c r="K32">
        <v>3448.705078125</v>
      </c>
      <c r="L32">
        <v>2615.769775390625</v>
      </c>
      <c r="M32">
        <v>1026.26708984375</v>
      </c>
      <c r="N32">
        <v>7733.3837459941469</v>
      </c>
      <c r="O32">
        <v>-272.00429620390059</v>
      </c>
      <c r="P32">
        <v>1.6759888239903379E-5</v>
      </c>
      <c r="Q32">
        <v>0</v>
      </c>
    </row>
    <row r="33" spans="1:17" x14ac:dyDescent="0.45">
      <c r="A33" s="2">
        <v>45962</v>
      </c>
      <c r="B33">
        <v>1</v>
      </c>
      <c r="C33">
        <v>0</v>
      </c>
      <c r="D33">
        <v>629848.5</v>
      </c>
      <c r="E33">
        <v>283862.28125</v>
      </c>
      <c r="F33">
        <v>16570.443359375</v>
      </c>
      <c r="G33">
        <v>1000087.625</v>
      </c>
      <c r="H33">
        <v>-8924.6875</v>
      </c>
      <c r="I33">
        <v>51.2628173828125</v>
      </c>
      <c r="J33">
        <v>-61400.328125</v>
      </c>
      <c r="K33">
        <v>4402.75244140625</v>
      </c>
      <c r="L33">
        <v>6679.0400390625</v>
      </c>
      <c r="M33">
        <v>2544.110595703125</v>
      </c>
      <c r="N33">
        <v>2486.1324755610781</v>
      </c>
      <c r="O33">
        <v>-27.31726220405108</v>
      </c>
      <c r="P33">
        <v>1.6759888239903379E-5</v>
      </c>
      <c r="Q33">
        <v>0</v>
      </c>
    </row>
    <row r="34" spans="1:17" x14ac:dyDescent="0.45">
      <c r="A34" s="2">
        <v>45992</v>
      </c>
      <c r="B34">
        <v>1</v>
      </c>
      <c r="C34">
        <v>0</v>
      </c>
      <c r="D34">
        <v>649354.3125</v>
      </c>
      <c r="E34">
        <v>283708.90625</v>
      </c>
      <c r="F34">
        <v>-75457.390625</v>
      </c>
      <c r="G34">
        <v>1010999.5625</v>
      </c>
      <c r="H34">
        <v>-22962.54296875</v>
      </c>
      <c r="I34">
        <v>-4348.9873046875</v>
      </c>
      <c r="J34">
        <v>-1247700.875</v>
      </c>
      <c r="K34">
        <v>3849.406982421875</v>
      </c>
      <c r="L34">
        <v>1366.74169921875</v>
      </c>
      <c r="M34">
        <v>314.42864990234381</v>
      </c>
      <c r="N34">
        <v>4904.509688946855</v>
      </c>
      <c r="O34">
        <v>14.055229290956049</v>
      </c>
      <c r="P34">
        <v>1.6759888239903379E-5</v>
      </c>
      <c r="Q34">
        <v>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topLeftCell="A28" workbookViewId="0">
      <selection activeCell="A40" sqref="A40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8</v>
      </c>
      <c r="B2">
        <v>15459628606.14876</v>
      </c>
      <c r="C2">
        <v>124336.7548480688</v>
      </c>
      <c r="D2">
        <v>3.8203483312229898E-2</v>
      </c>
      <c r="E2">
        <v>55987.838541666657</v>
      </c>
      <c r="F2">
        <v>0.118685400903199</v>
      </c>
      <c r="G2">
        <v>23833.890625</v>
      </c>
      <c r="H2">
        <v>7.7202661796587052E-2</v>
      </c>
    </row>
    <row r="3" spans="1:8" x14ac:dyDescent="0.45">
      <c r="A3" s="1" t="s">
        <v>7</v>
      </c>
      <c r="B3">
        <v>15459628606.14876</v>
      </c>
      <c r="C3">
        <v>124336.7548480688</v>
      </c>
      <c r="D3">
        <v>3.8203483312229898E-2</v>
      </c>
      <c r="E3">
        <v>55987.838541666657</v>
      </c>
      <c r="F3">
        <v>0.118685400903199</v>
      </c>
      <c r="G3">
        <v>23833.890625</v>
      </c>
      <c r="H3">
        <v>7.7202661796587052E-2</v>
      </c>
    </row>
    <row r="4" spans="1:8" x14ac:dyDescent="0.45">
      <c r="A4" s="1" t="s">
        <v>10</v>
      </c>
      <c r="B4">
        <v>15902784272.95158</v>
      </c>
      <c r="C4">
        <v>126106.24200630029</v>
      </c>
      <c r="D4">
        <v>4.1722295657124181E-2</v>
      </c>
      <c r="E4">
        <v>61279.669270833343</v>
      </c>
      <c r="F4">
        <v>0.13575726924752249</v>
      </c>
      <c r="G4">
        <v>30510.75</v>
      </c>
      <c r="H4">
        <v>9.8728159339054461E-2</v>
      </c>
    </row>
    <row r="5" spans="1:8" x14ac:dyDescent="0.45">
      <c r="A5" s="1" t="s">
        <v>13</v>
      </c>
      <c r="B5">
        <v>15453548031.034019</v>
      </c>
      <c r="C5">
        <v>124312.30040118319</v>
      </c>
      <c r="D5">
        <v>4.1970235354011148E-2</v>
      </c>
      <c r="E5">
        <v>61576.338541666657</v>
      </c>
      <c r="F5">
        <v>0.13812626923503141</v>
      </c>
      <c r="G5">
        <v>36708.765625</v>
      </c>
      <c r="H5">
        <v>0.1174507198175755</v>
      </c>
    </row>
    <row r="6" spans="1:8" x14ac:dyDescent="0.45">
      <c r="A6" s="1" t="s">
        <v>16</v>
      </c>
      <c r="B6">
        <v>16081200239.26457</v>
      </c>
      <c r="C6">
        <v>126811.6723305255</v>
      </c>
      <c r="D6">
        <v>4.3075710589693429E-2</v>
      </c>
      <c r="E6">
        <v>62543.700520833343</v>
      </c>
      <c r="F6">
        <v>0.13916540901487609</v>
      </c>
      <c r="G6">
        <v>32608.34375</v>
      </c>
      <c r="H6">
        <v>0.11643588484859679</v>
      </c>
    </row>
    <row r="7" spans="1:8" x14ac:dyDescent="0.45">
      <c r="A7" s="1" t="s">
        <v>9</v>
      </c>
      <c r="B7">
        <v>23882504723.927689</v>
      </c>
      <c r="C7">
        <v>154539.65421188081</v>
      </c>
      <c r="D7">
        <v>0.1228714209876461</v>
      </c>
      <c r="E7">
        <v>105238.6276041667</v>
      </c>
      <c r="F7">
        <v>0.28189588699488888</v>
      </c>
      <c r="G7">
        <v>76949.109375</v>
      </c>
      <c r="H7">
        <v>0.24073855450060341</v>
      </c>
    </row>
    <row r="8" spans="1:8" x14ac:dyDescent="0.45">
      <c r="A8" s="1" t="s">
        <v>12</v>
      </c>
      <c r="B8">
        <v>24895173191.023109</v>
      </c>
      <c r="C8">
        <v>157782.04330982381</v>
      </c>
      <c r="D8">
        <v>0.1037745122964259</v>
      </c>
      <c r="E8">
        <v>110300.0052083333</v>
      </c>
      <c r="F8">
        <v>0.28884826065403868</v>
      </c>
      <c r="G8">
        <v>76411.2109375</v>
      </c>
      <c r="H8">
        <v>0.25607676490940462</v>
      </c>
    </row>
    <row r="9" spans="1:8" x14ac:dyDescent="0.45">
      <c r="A9" s="1" t="s">
        <v>14</v>
      </c>
      <c r="B9">
        <v>27917769673.60331</v>
      </c>
      <c r="C9">
        <v>167086.11454457641</v>
      </c>
      <c r="D9">
        <v>0.13929850342662581</v>
      </c>
      <c r="E9">
        <v>128727.4479166667</v>
      </c>
      <c r="F9">
        <v>0.35182690192057658</v>
      </c>
      <c r="G9">
        <v>103587.8359375</v>
      </c>
      <c r="H9">
        <v>0.34944801339202758</v>
      </c>
    </row>
    <row r="10" spans="1:8" x14ac:dyDescent="0.45">
      <c r="A10" s="1" t="s">
        <v>15</v>
      </c>
      <c r="B10">
        <v>34377678566.608803</v>
      </c>
      <c r="C10">
        <v>185412.18559363569</v>
      </c>
      <c r="D10">
        <v>0.1744181363448917</v>
      </c>
      <c r="E10">
        <v>144110.19010416669</v>
      </c>
      <c r="F10">
        <v>0.39673549797305901</v>
      </c>
      <c r="G10">
        <v>117035.859375</v>
      </c>
      <c r="H10">
        <v>0.37101889921943498</v>
      </c>
    </row>
    <row r="11" spans="1:8" x14ac:dyDescent="0.45">
      <c r="A11" s="1" t="s">
        <v>11</v>
      </c>
      <c r="B11">
        <v>275369448592.78943</v>
      </c>
      <c r="C11">
        <v>524756.56126702158</v>
      </c>
      <c r="D11">
        <v>3.182366342950592</v>
      </c>
      <c r="E11">
        <v>499086.921875</v>
      </c>
      <c r="F11">
        <v>1.683649053796439</v>
      </c>
      <c r="G11">
        <v>547058.8125</v>
      </c>
      <c r="H11">
        <v>1.6778577909065679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workbookViewId="0">
      <selection activeCell="A63" sqref="A63"/>
    </sheetView>
  </sheetViews>
  <sheetFormatPr defaultRowHeight="17" x14ac:dyDescent="0.45"/>
  <sheetData>
    <row r="1" spans="1:13" x14ac:dyDescent="0.45">
      <c r="A1" s="1" t="s">
        <v>23</v>
      </c>
      <c r="B1" s="1" t="s">
        <v>21</v>
      </c>
      <c r="C1" s="1" t="s">
        <v>22</v>
      </c>
      <c r="D1" s="1" t="s">
        <v>8</v>
      </c>
      <c r="E1" s="1" t="s">
        <v>7</v>
      </c>
      <c r="F1" s="1" t="s">
        <v>10</v>
      </c>
      <c r="G1" s="1" t="s">
        <v>13</v>
      </c>
      <c r="H1" s="1" t="s">
        <v>16</v>
      </c>
      <c r="I1" s="1" t="s">
        <v>9</v>
      </c>
      <c r="J1" s="1" t="s">
        <v>12</v>
      </c>
      <c r="K1" s="1" t="s">
        <v>14</v>
      </c>
      <c r="L1" s="1" t="s">
        <v>15</v>
      </c>
      <c r="M1" s="1" t="s">
        <v>11</v>
      </c>
    </row>
    <row r="2" spans="1:13" x14ac:dyDescent="0.45">
      <c r="A2" s="2">
        <v>45017</v>
      </c>
      <c r="B2">
        <v>1</v>
      </c>
      <c r="C2">
        <v>268051</v>
      </c>
      <c r="D2">
        <v>273565.71875</v>
      </c>
      <c r="E2">
        <v>273565.71875</v>
      </c>
      <c r="F2">
        <v>272737.1875</v>
      </c>
      <c r="G2">
        <v>274443.71875</v>
      </c>
      <c r="H2">
        <v>273250.09375</v>
      </c>
      <c r="I2">
        <v>241424.6875</v>
      </c>
      <c r="J2">
        <v>232653.46875</v>
      </c>
      <c r="K2">
        <v>223482.515625</v>
      </c>
      <c r="L2">
        <v>151203.953125</v>
      </c>
      <c r="M2">
        <v>707919.625</v>
      </c>
    </row>
    <row r="3" spans="1:13" x14ac:dyDescent="0.45">
      <c r="A3" s="2">
        <v>45047</v>
      </c>
      <c r="B3">
        <v>1</v>
      </c>
      <c r="C3">
        <v>690516</v>
      </c>
      <c r="D3">
        <v>269914.75</v>
      </c>
      <c r="E3">
        <v>269914.75</v>
      </c>
      <c r="F3">
        <v>268014.8125</v>
      </c>
      <c r="G3">
        <v>276220.125</v>
      </c>
      <c r="H3">
        <v>267727.4375</v>
      </c>
      <c r="I3">
        <v>260261.28125</v>
      </c>
      <c r="J3">
        <v>218102.0625</v>
      </c>
      <c r="K3">
        <v>221903.15625</v>
      </c>
      <c r="L3">
        <v>169528.109375</v>
      </c>
      <c r="M3">
        <v>675956.9375</v>
      </c>
    </row>
    <row r="4" spans="1:13" x14ac:dyDescent="0.45">
      <c r="A4" s="2">
        <v>45078</v>
      </c>
      <c r="B4">
        <v>1</v>
      </c>
      <c r="C4">
        <v>295102</v>
      </c>
      <c r="D4">
        <v>276487.75</v>
      </c>
      <c r="E4">
        <v>276487.75</v>
      </c>
      <c r="F4">
        <v>269432.84375</v>
      </c>
      <c r="G4">
        <v>272027.25</v>
      </c>
      <c r="H4">
        <v>281202</v>
      </c>
      <c r="I4">
        <v>267399.53125</v>
      </c>
      <c r="J4">
        <v>225676.9375</v>
      </c>
      <c r="K4">
        <v>221741.671875</v>
      </c>
      <c r="L4">
        <v>184866.859375</v>
      </c>
      <c r="M4">
        <v>724137.8125</v>
      </c>
    </row>
    <row r="5" spans="1:13" x14ac:dyDescent="0.45">
      <c r="A5" s="2">
        <v>45108</v>
      </c>
      <c r="B5">
        <v>1</v>
      </c>
      <c r="C5">
        <v>290002</v>
      </c>
      <c r="D5">
        <v>282261.625</v>
      </c>
      <c r="E5">
        <v>282261.625</v>
      </c>
      <c r="F5">
        <v>270778.4375</v>
      </c>
      <c r="G5">
        <v>274771.875</v>
      </c>
      <c r="H5">
        <v>274345.46875</v>
      </c>
      <c r="I5">
        <v>293301.28125</v>
      </c>
      <c r="J5">
        <v>218065.390625</v>
      </c>
      <c r="K5">
        <v>206984.03125</v>
      </c>
      <c r="L5">
        <v>184470.359375</v>
      </c>
      <c r="M5">
        <v>760872.0625</v>
      </c>
    </row>
    <row r="6" spans="1:13" x14ac:dyDescent="0.45">
      <c r="A6" s="2">
        <v>45139</v>
      </c>
      <c r="B6">
        <v>1</v>
      </c>
      <c r="C6">
        <v>332425</v>
      </c>
      <c r="D6">
        <v>281937.78125</v>
      </c>
      <c r="E6">
        <v>281937.78125</v>
      </c>
      <c r="F6">
        <v>271991.28125</v>
      </c>
      <c r="G6">
        <v>269853.03125</v>
      </c>
      <c r="H6">
        <v>268500.78125</v>
      </c>
      <c r="I6">
        <v>250627.8125</v>
      </c>
      <c r="J6">
        <v>222107.515625</v>
      </c>
      <c r="K6">
        <v>198448.640625</v>
      </c>
      <c r="L6">
        <v>179588.578125</v>
      </c>
      <c r="M6">
        <v>857375</v>
      </c>
    </row>
    <row r="7" spans="1:13" x14ac:dyDescent="0.45">
      <c r="A7" s="2">
        <v>45170</v>
      </c>
      <c r="B7">
        <v>1</v>
      </c>
      <c r="C7">
        <v>274506</v>
      </c>
      <c r="D7">
        <v>281716.875</v>
      </c>
      <c r="E7">
        <v>281716.875</v>
      </c>
      <c r="F7">
        <v>273654.40625</v>
      </c>
      <c r="G7">
        <v>272118.21875</v>
      </c>
      <c r="H7">
        <v>272167.71875</v>
      </c>
      <c r="I7">
        <v>232543.15625</v>
      </c>
      <c r="J7">
        <v>210208.203125</v>
      </c>
      <c r="K7">
        <v>190654.40625</v>
      </c>
      <c r="L7">
        <v>187448.6875</v>
      </c>
      <c r="M7">
        <v>869574</v>
      </c>
    </row>
    <row r="8" spans="1:13" x14ac:dyDescent="0.45">
      <c r="A8" s="2">
        <v>45200</v>
      </c>
      <c r="B8">
        <v>1</v>
      </c>
      <c r="C8">
        <v>321890</v>
      </c>
      <c r="D8">
        <v>282932.875</v>
      </c>
      <c r="E8">
        <v>282932.875</v>
      </c>
      <c r="F8">
        <v>272434.59375</v>
      </c>
      <c r="G8">
        <v>276962.5625</v>
      </c>
      <c r="H8">
        <v>278463.1875</v>
      </c>
      <c r="I8">
        <v>223508.796875</v>
      </c>
      <c r="J8">
        <v>202117.9375</v>
      </c>
      <c r="K8">
        <v>188864.703125</v>
      </c>
      <c r="L8">
        <v>184652.3125</v>
      </c>
      <c r="M8">
        <v>814039.6875</v>
      </c>
    </row>
    <row r="9" spans="1:13" x14ac:dyDescent="0.45">
      <c r="A9" s="2">
        <v>45231</v>
      </c>
      <c r="B9">
        <v>1</v>
      </c>
      <c r="C9">
        <v>306272</v>
      </c>
      <c r="D9">
        <v>288702.25</v>
      </c>
      <c r="E9">
        <v>288702.25</v>
      </c>
      <c r="F9">
        <v>280394.28125</v>
      </c>
      <c r="G9">
        <v>272416.4375</v>
      </c>
      <c r="H9">
        <v>273880.5625</v>
      </c>
      <c r="I9">
        <v>234170.96875</v>
      </c>
      <c r="J9">
        <v>225386.1875</v>
      </c>
      <c r="K9">
        <v>203967.671875</v>
      </c>
      <c r="L9">
        <v>182433.390625</v>
      </c>
      <c r="M9">
        <v>916811.8125</v>
      </c>
    </row>
    <row r="10" spans="1:13" x14ac:dyDescent="0.45">
      <c r="A10" s="2">
        <v>45261</v>
      </c>
      <c r="B10">
        <v>1</v>
      </c>
      <c r="C10">
        <v>287425</v>
      </c>
      <c r="D10">
        <v>288293.71875</v>
      </c>
      <c r="E10">
        <v>288293.71875</v>
      </c>
      <c r="F10">
        <v>274490.59375</v>
      </c>
      <c r="G10">
        <v>283855.90625</v>
      </c>
      <c r="H10">
        <v>273888.09375</v>
      </c>
      <c r="I10">
        <v>193955.75</v>
      </c>
      <c r="J10">
        <v>225225.34375</v>
      </c>
      <c r="K10">
        <v>182553.65625</v>
      </c>
      <c r="L10">
        <v>189580.59375</v>
      </c>
      <c r="M10">
        <v>888707</v>
      </c>
    </row>
    <row r="11" spans="1:13" x14ac:dyDescent="0.45">
      <c r="A11" s="2">
        <v>45292</v>
      </c>
      <c r="B11">
        <v>1</v>
      </c>
      <c r="C11">
        <v>318123</v>
      </c>
      <c r="D11">
        <v>289069.46875</v>
      </c>
      <c r="E11">
        <v>289069.46875</v>
      </c>
      <c r="F11">
        <v>282979.21875</v>
      </c>
      <c r="G11">
        <v>278561.03125</v>
      </c>
      <c r="H11">
        <v>267755.71875</v>
      </c>
      <c r="I11">
        <v>85566.515625</v>
      </c>
      <c r="J11">
        <v>216416.78125</v>
      </c>
      <c r="K11">
        <v>192276.921875</v>
      </c>
      <c r="L11">
        <v>200898.328125</v>
      </c>
      <c r="M11">
        <v>893732.375</v>
      </c>
    </row>
    <row r="12" spans="1:13" x14ac:dyDescent="0.45">
      <c r="A12" s="2">
        <v>45323</v>
      </c>
      <c r="B12">
        <v>1</v>
      </c>
      <c r="C12">
        <v>331929</v>
      </c>
      <c r="D12">
        <v>288357</v>
      </c>
      <c r="E12">
        <v>288357</v>
      </c>
      <c r="F12">
        <v>289676.65625</v>
      </c>
      <c r="G12">
        <v>284047.3125</v>
      </c>
      <c r="H12">
        <v>277758.96875</v>
      </c>
      <c r="I12">
        <v>285130.3125</v>
      </c>
      <c r="J12">
        <v>220897.1875</v>
      </c>
      <c r="K12">
        <v>198331.4375</v>
      </c>
      <c r="L12">
        <v>213426.609375</v>
      </c>
      <c r="M12">
        <v>901096.625</v>
      </c>
    </row>
    <row r="13" spans="1:13" x14ac:dyDescent="0.45">
      <c r="A13" s="2">
        <v>45352</v>
      </c>
      <c r="B13">
        <v>1</v>
      </c>
      <c r="C13">
        <v>258240</v>
      </c>
      <c r="D13">
        <v>289904.25</v>
      </c>
      <c r="E13">
        <v>289904.25</v>
      </c>
      <c r="F13">
        <v>294566.96875</v>
      </c>
      <c r="G13">
        <v>303407.09375</v>
      </c>
      <c r="H13">
        <v>291065.25</v>
      </c>
      <c r="I13">
        <v>366154.0625</v>
      </c>
      <c r="J13">
        <v>234023.921875</v>
      </c>
      <c r="K13">
        <v>200542.8125</v>
      </c>
      <c r="L13">
        <v>217060.9375</v>
      </c>
      <c r="M13">
        <v>924183</v>
      </c>
    </row>
    <row r="14" spans="1:13" x14ac:dyDescent="0.45">
      <c r="A14" s="2">
        <v>45383</v>
      </c>
      <c r="B14">
        <v>1</v>
      </c>
      <c r="C14">
        <v>0</v>
      </c>
      <c r="D14">
        <v>289813.71875</v>
      </c>
      <c r="E14">
        <v>289813.71875</v>
      </c>
      <c r="F14">
        <v>296293.09375</v>
      </c>
      <c r="G14">
        <v>322156.28125</v>
      </c>
      <c r="H14">
        <v>309138.28125</v>
      </c>
      <c r="I14">
        <v>578201.6875</v>
      </c>
      <c r="J14">
        <v>226584.6875</v>
      </c>
      <c r="K14">
        <v>234427.921875</v>
      </c>
      <c r="L14">
        <v>238517.796875</v>
      </c>
      <c r="M14">
        <v>939073.8125</v>
      </c>
    </row>
    <row r="15" spans="1:13" x14ac:dyDescent="0.45">
      <c r="A15" s="2">
        <v>45413</v>
      </c>
      <c r="B15">
        <v>1</v>
      </c>
      <c r="C15">
        <v>0</v>
      </c>
      <c r="D15">
        <v>292790.375</v>
      </c>
      <c r="E15">
        <v>292790.375</v>
      </c>
      <c r="F15">
        <v>300140.9375</v>
      </c>
      <c r="G15">
        <v>323336.3125</v>
      </c>
      <c r="H15">
        <v>249132.375</v>
      </c>
      <c r="I15">
        <v>512962.125</v>
      </c>
      <c r="J15">
        <v>202451.96875</v>
      </c>
      <c r="K15">
        <v>238695.109375</v>
      </c>
      <c r="L15">
        <v>256525.265625</v>
      </c>
      <c r="M15">
        <v>968328.25</v>
      </c>
    </row>
    <row r="16" spans="1:13" x14ac:dyDescent="0.45">
      <c r="A16" s="2">
        <v>45444</v>
      </c>
      <c r="B16">
        <v>1</v>
      </c>
      <c r="C16">
        <v>0</v>
      </c>
      <c r="D16">
        <v>297582.28125</v>
      </c>
      <c r="E16">
        <v>297582.28125</v>
      </c>
      <c r="F16">
        <v>310192.21875</v>
      </c>
      <c r="G16">
        <v>277402.4375</v>
      </c>
      <c r="H16">
        <v>290071.96875</v>
      </c>
      <c r="I16">
        <v>302403.125</v>
      </c>
      <c r="J16">
        <v>280442.375</v>
      </c>
      <c r="K16">
        <v>299357.0625</v>
      </c>
      <c r="L16">
        <v>295855.25</v>
      </c>
      <c r="M16">
        <v>1087346.75</v>
      </c>
    </row>
    <row r="17" spans="1:13" x14ac:dyDescent="0.45">
      <c r="A17" s="2">
        <v>45474</v>
      </c>
      <c r="B17">
        <v>1</v>
      </c>
      <c r="C17">
        <v>0</v>
      </c>
      <c r="D17">
        <v>297696.375</v>
      </c>
      <c r="E17">
        <v>297696.375</v>
      </c>
      <c r="F17">
        <v>314005.59375</v>
      </c>
      <c r="G17">
        <v>328122.625</v>
      </c>
      <c r="H17">
        <v>10281.287109375</v>
      </c>
      <c r="I17">
        <v>-40145.5234375</v>
      </c>
      <c r="J17">
        <v>530.75103759765625</v>
      </c>
      <c r="K17">
        <v>124385.3046875</v>
      </c>
      <c r="L17">
        <v>157614.078125</v>
      </c>
      <c r="M17">
        <v>70583056</v>
      </c>
    </row>
    <row r="18" spans="1:13" x14ac:dyDescent="0.45">
      <c r="A18" s="2">
        <v>45505</v>
      </c>
      <c r="B18">
        <v>1</v>
      </c>
      <c r="C18">
        <v>0</v>
      </c>
      <c r="D18">
        <v>299861.625</v>
      </c>
      <c r="E18">
        <v>299861.625</v>
      </c>
      <c r="F18">
        <v>315910.375</v>
      </c>
      <c r="G18">
        <v>299447</v>
      </c>
      <c r="H18">
        <v>25292.873046875</v>
      </c>
      <c r="I18">
        <v>-14244.228515625</v>
      </c>
      <c r="J18">
        <v>7303.87744140625</v>
      </c>
      <c r="K18">
        <v>115084.546875</v>
      </c>
      <c r="L18">
        <v>226951.671875</v>
      </c>
      <c r="M18">
        <v>71929632</v>
      </c>
    </row>
    <row r="19" spans="1:13" x14ac:dyDescent="0.45">
      <c r="A19" s="2">
        <v>45536</v>
      </c>
      <c r="B19">
        <v>1</v>
      </c>
      <c r="C19">
        <v>0</v>
      </c>
      <c r="D19">
        <v>298261.8125</v>
      </c>
      <c r="E19">
        <v>298261.8125</v>
      </c>
      <c r="F19">
        <v>318529.375</v>
      </c>
      <c r="G19">
        <v>320139.875</v>
      </c>
      <c r="H19">
        <v>17918.080078125</v>
      </c>
      <c r="I19">
        <v>-102945.1484375</v>
      </c>
      <c r="J19">
        <v>18904.44921875</v>
      </c>
      <c r="K19">
        <v>142875.09375</v>
      </c>
      <c r="L19">
        <v>166469.5</v>
      </c>
      <c r="M19">
        <v>72617096</v>
      </c>
    </row>
    <row r="20" spans="1:13" x14ac:dyDescent="0.45">
      <c r="A20" s="2">
        <v>45566</v>
      </c>
      <c r="B20">
        <v>1</v>
      </c>
      <c r="C20">
        <v>0</v>
      </c>
      <c r="D20">
        <v>301662.5625</v>
      </c>
      <c r="E20">
        <v>301662.5625</v>
      </c>
      <c r="F20">
        <v>318691.6875</v>
      </c>
      <c r="G20">
        <v>318428.75</v>
      </c>
      <c r="H20">
        <v>22688.58984375</v>
      </c>
      <c r="I20">
        <v>-60358.36328125</v>
      </c>
      <c r="J20">
        <v>8668.134765625</v>
      </c>
      <c r="K20">
        <v>145852.421875</v>
      </c>
      <c r="L20">
        <v>192715.125</v>
      </c>
      <c r="M20">
        <v>72695592</v>
      </c>
    </row>
    <row r="21" spans="1:13" x14ac:dyDescent="0.45">
      <c r="A21" s="2">
        <v>45597</v>
      </c>
      <c r="B21">
        <v>1</v>
      </c>
      <c r="C21">
        <v>0</v>
      </c>
      <c r="D21">
        <v>304752.65625</v>
      </c>
      <c r="E21">
        <v>304752.65625</v>
      </c>
      <c r="F21">
        <v>319902.03125</v>
      </c>
      <c r="G21">
        <v>349942.1875</v>
      </c>
      <c r="H21">
        <v>17837.41015625</v>
      </c>
      <c r="I21">
        <v>84880.40625</v>
      </c>
      <c r="J21">
        <v>26948.564453125</v>
      </c>
      <c r="K21">
        <v>118356.609375</v>
      </c>
      <c r="L21">
        <v>234604.6875</v>
      </c>
      <c r="M21">
        <v>73079616</v>
      </c>
    </row>
    <row r="22" spans="1:13" x14ac:dyDescent="0.45">
      <c r="A22" s="2">
        <v>45627</v>
      </c>
      <c r="B22">
        <v>1</v>
      </c>
      <c r="C22">
        <v>0</v>
      </c>
      <c r="D22">
        <v>307189.4375</v>
      </c>
      <c r="E22">
        <v>307189.4375</v>
      </c>
      <c r="F22">
        <v>322404.53125</v>
      </c>
      <c r="G22">
        <v>349530.78125</v>
      </c>
      <c r="H22">
        <v>6576.12744140625</v>
      </c>
      <c r="I22">
        <v>53384.203125</v>
      </c>
      <c r="J22">
        <v>17963.630859375</v>
      </c>
      <c r="K22">
        <v>126011.2734375</v>
      </c>
      <c r="L22">
        <v>227379.984375</v>
      </c>
      <c r="M22">
        <v>73135656</v>
      </c>
    </row>
    <row r="23" spans="1:13" x14ac:dyDescent="0.45">
      <c r="A23" s="2">
        <v>45658</v>
      </c>
      <c r="B23">
        <v>1</v>
      </c>
      <c r="C23">
        <v>0</v>
      </c>
      <c r="D23">
        <v>304304.5</v>
      </c>
      <c r="E23">
        <v>304304.5</v>
      </c>
      <c r="F23">
        <v>319966.78125</v>
      </c>
      <c r="G23">
        <v>337713.5625</v>
      </c>
      <c r="H23">
        <v>24444.578125</v>
      </c>
      <c r="I23">
        <v>72372.6953125</v>
      </c>
      <c r="J23">
        <v>25789.306640625</v>
      </c>
      <c r="K23">
        <v>121052.5234375</v>
      </c>
      <c r="L23">
        <v>253096.859375</v>
      </c>
      <c r="M23">
        <v>73173760</v>
      </c>
    </row>
    <row r="24" spans="1:13" x14ac:dyDescent="0.45">
      <c r="A24" s="2">
        <v>45689</v>
      </c>
      <c r="B24">
        <v>1</v>
      </c>
      <c r="C24">
        <v>0</v>
      </c>
      <c r="D24">
        <v>305909.96875</v>
      </c>
      <c r="E24">
        <v>305909.96875</v>
      </c>
      <c r="F24">
        <v>321232.5625</v>
      </c>
      <c r="G24">
        <v>339783.40625</v>
      </c>
      <c r="H24">
        <v>22863.349609375</v>
      </c>
      <c r="I24">
        <v>-100062.140625</v>
      </c>
      <c r="J24">
        <v>62210.97265625</v>
      </c>
      <c r="K24">
        <v>151992.078125</v>
      </c>
      <c r="L24">
        <v>275882.28125</v>
      </c>
      <c r="M24">
        <v>73144920</v>
      </c>
    </row>
    <row r="25" spans="1:13" x14ac:dyDescent="0.45">
      <c r="A25" s="2">
        <v>45717</v>
      </c>
      <c r="B25">
        <v>1</v>
      </c>
      <c r="C25">
        <v>0</v>
      </c>
      <c r="D25">
        <v>307575.90625</v>
      </c>
      <c r="E25">
        <v>307575.90625</v>
      </c>
      <c r="F25">
        <v>322132.75</v>
      </c>
      <c r="G25">
        <v>343960.75</v>
      </c>
      <c r="H25">
        <v>30879.296875</v>
      </c>
      <c r="I25">
        <v>33747.91015625</v>
      </c>
      <c r="J25">
        <v>50880.67578125</v>
      </c>
      <c r="K25">
        <v>124994.578125</v>
      </c>
      <c r="L25">
        <v>268473.84375</v>
      </c>
      <c r="M25">
        <v>73932048</v>
      </c>
    </row>
    <row r="26" spans="1:13" x14ac:dyDescent="0.45">
      <c r="A26" s="2">
        <v>45748</v>
      </c>
      <c r="B26">
        <v>1</v>
      </c>
      <c r="C26">
        <v>0</v>
      </c>
      <c r="D26">
        <v>306960.875</v>
      </c>
      <c r="E26">
        <v>306960.875</v>
      </c>
      <c r="F26">
        <v>324130.25</v>
      </c>
      <c r="G26">
        <v>344760.3125</v>
      </c>
      <c r="H26">
        <v>29122.888671875</v>
      </c>
      <c r="I26">
        <v>29047.662109375</v>
      </c>
      <c r="J26">
        <v>43609.36328125</v>
      </c>
      <c r="K26">
        <v>138550.28125</v>
      </c>
      <c r="L26">
        <v>284757.125</v>
      </c>
      <c r="M26">
        <v>73943424</v>
      </c>
    </row>
    <row r="27" spans="1:13" x14ac:dyDescent="0.45">
      <c r="A27" s="2">
        <v>45778</v>
      </c>
      <c r="B27">
        <v>1</v>
      </c>
      <c r="C27">
        <v>0</v>
      </c>
      <c r="D27">
        <v>307245.15625</v>
      </c>
      <c r="E27">
        <v>307245.15625</v>
      </c>
      <c r="F27">
        <v>320539.3125</v>
      </c>
      <c r="G27">
        <v>322852.125</v>
      </c>
      <c r="H27">
        <v>45510.6640625</v>
      </c>
      <c r="I27">
        <v>-120659.21875</v>
      </c>
      <c r="J27">
        <v>64811.16015625</v>
      </c>
      <c r="K27">
        <v>131489.578125</v>
      </c>
      <c r="L27">
        <v>259842.984375</v>
      </c>
      <c r="M27">
        <v>74183056</v>
      </c>
    </row>
    <row r="28" spans="1:13" x14ac:dyDescent="0.45">
      <c r="A28" s="2">
        <v>45809</v>
      </c>
      <c r="B28">
        <v>1</v>
      </c>
      <c r="C28">
        <v>0</v>
      </c>
      <c r="D28">
        <v>308418.40625</v>
      </c>
      <c r="E28">
        <v>308418.40625</v>
      </c>
      <c r="F28">
        <v>322580.40625</v>
      </c>
      <c r="G28">
        <v>311310.125</v>
      </c>
      <c r="H28">
        <v>26105.6015625</v>
      </c>
      <c r="I28">
        <v>-37991.15625</v>
      </c>
      <c r="J28">
        <v>78640.4765625</v>
      </c>
      <c r="K28">
        <v>119502.7890625</v>
      </c>
      <c r="L28">
        <v>310443.375</v>
      </c>
      <c r="M28">
        <v>73965624</v>
      </c>
    </row>
    <row r="29" spans="1:13" x14ac:dyDescent="0.45">
      <c r="A29" s="2">
        <v>45839</v>
      </c>
      <c r="B29">
        <v>1</v>
      </c>
      <c r="C29">
        <v>0</v>
      </c>
      <c r="D29">
        <v>307738.0625</v>
      </c>
      <c r="E29">
        <v>307738.0625</v>
      </c>
      <c r="F29">
        <v>322242.59375</v>
      </c>
      <c r="G29">
        <v>298408.59375</v>
      </c>
      <c r="H29">
        <v>2746.9619140625</v>
      </c>
      <c r="I29">
        <v>-33795.57421875</v>
      </c>
      <c r="J29">
        <v>44092.9375</v>
      </c>
      <c r="K29">
        <v>146731.21875</v>
      </c>
      <c r="L29">
        <v>260745.5</v>
      </c>
      <c r="M29">
        <v>74201872</v>
      </c>
    </row>
    <row r="30" spans="1:13" x14ac:dyDescent="0.45">
      <c r="A30" s="2">
        <v>45870</v>
      </c>
      <c r="B30">
        <v>1</v>
      </c>
      <c r="C30">
        <v>0</v>
      </c>
      <c r="D30">
        <v>309752.8125</v>
      </c>
      <c r="E30">
        <v>309752.8125</v>
      </c>
      <c r="F30">
        <v>319792.09375</v>
      </c>
      <c r="G30">
        <v>283613.625</v>
      </c>
      <c r="H30">
        <v>23121.666015625</v>
      </c>
      <c r="I30">
        <v>173259.71875</v>
      </c>
      <c r="J30">
        <v>87539.6953125</v>
      </c>
      <c r="K30">
        <v>114678.7578125</v>
      </c>
      <c r="L30">
        <v>236384.265625</v>
      </c>
      <c r="M30">
        <v>73962400</v>
      </c>
    </row>
    <row r="31" spans="1:13" x14ac:dyDescent="0.45">
      <c r="A31" s="2">
        <v>45901</v>
      </c>
      <c r="B31">
        <v>1</v>
      </c>
      <c r="C31">
        <v>0</v>
      </c>
      <c r="D31">
        <v>312617.8125</v>
      </c>
      <c r="E31">
        <v>312617.8125</v>
      </c>
      <c r="F31">
        <v>319519.75</v>
      </c>
      <c r="G31">
        <v>285477.1875</v>
      </c>
      <c r="H31">
        <v>48963.97265625</v>
      </c>
      <c r="I31">
        <v>54207.59765625</v>
      </c>
      <c r="J31">
        <v>186638.40625</v>
      </c>
      <c r="K31">
        <v>164229.671875</v>
      </c>
      <c r="L31">
        <v>243462.765625</v>
      </c>
      <c r="M31">
        <v>74231000</v>
      </c>
    </row>
    <row r="32" spans="1:13" x14ac:dyDescent="0.45">
      <c r="A32" s="2">
        <v>45931</v>
      </c>
      <c r="B32">
        <v>1</v>
      </c>
      <c r="C32">
        <v>0</v>
      </c>
      <c r="D32">
        <v>314122.03125</v>
      </c>
      <c r="E32">
        <v>314122.03125</v>
      </c>
      <c r="F32">
        <v>321469.71875</v>
      </c>
      <c r="G32">
        <v>280366.53125</v>
      </c>
      <c r="H32">
        <v>24588.75390625</v>
      </c>
      <c r="I32">
        <v>39826.17578125</v>
      </c>
      <c r="J32">
        <v>79476.3984375</v>
      </c>
      <c r="K32">
        <v>164931.796875</v>
      </c>
      <c r="L32">
        <v>260824.84375</v>
      </c>
      <c r="M32">
        <v>73997952</v>
      </c>
    </row>
    <row r="33" spans="1:13" x14ac:dyDescent="0.45">
      <c r="A33" s="2">
        <v>45962</v>
      </c>
      <c r="B33">
        <v>1</v>
      </c>
      <c r="C33">
        <v>0</v>
      </c>
      <c r="D33">
        <v>319834.9375</v>
      </c>
      <c r="E33">
        <v>319834.9375</v>
      </c>
      <c r="F33">
        <v>322477.4375</v>
      </c>
      <c r="G33">
        <v>283079.1875</v>
      </c>
      <c r="H33">
        <v>26054.6484375</v>
      </c>
      <c r="I33">
        <v>35068.87109375</v>
      </c>
      <c r="J33">
        <v>93864.0390625</v>
      </c>
      <c r="K33">
        <v>131462.671875</v>
      </c>
      <c r="L33">
        <v>270004.5625</v>
      </c>
      <c r="M33">
        <v>73363648</v>
      </c>
    </row>
    <row r="34" spans="1:13" x14ac:dyDescent="0.45">
      <c r="A34" s="2">
        <v>45992</v>
      </c>
      <c r="B34">
        <v>1</v>
      </c>
      <c r="C34">
        <v>0</v>
      </c>
      <c r="D34">
        <v>321097.375</v>
      </c>
      <c r="E34">
        <v>321097.375</v>
      </c>
      <c r="F34">
        <v>321857.125</v>
      </c>
      <c r="G34">
        <v>258729</v>
      </c>
      <c r="H34">
        <v>17830.0546875</v>
      </c>
      <c r="I34">
        <v>-24341.1171875</v>
      </c>
      <c r="J34">
        <v>119027.15625</v>
      </c>
      <c r="K34">
        <v>137635.84375</v>
      </c>
      <c r="L34">
        <v>259003.703125</v>
      </c>
      <c r="M34">
        <v>72707904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FA2F-E493-4EF4-8CBE-EEF55F2F2BA5}">
  <dimension ref="A1:E34"/>
  <sheetViews>
    <sheetView tabSelected="1" workbookViewId="0">
      <selection activeCell="B2" sqref="B2:E34"/>
    </sheetView>
  </sheetViews>
  <sheetFormatPr defaultRowHeight="17" x14ac:dyDescent="0.45"/>
  <cols>
    <col min="1" max="1" width="11.58203125" style="4" bestFit="1" customWidth="1"/>
    <col min="2" max="2" width="10.58203125" bestFit="1" customWidth="1"/>
    <col min="3" max="5" width="9.08203125" bestFit="1" customWidth="1"/>
  </cols>
  <sheetData>
    <row r="1" spans="1:5" x14ac:dyDescent="0.45">
      <c r="A1" s="3" t="s">
        <v>23</v>
      </c>
      <c r="B1" t="b">
        <v>1</v>
      </c>
      <c r="C1" t="str">
        <f>Forecasting_전체!D1</f>
        <v>NBEATSx</v>
      </c>
      <c r="D1" t="str">
        <f>Forecasting_주말!D1</f>
        <v>NBEATSx</v>
      </c>
      <c r="E1" t="str">
        <f>Forecasting_주중!D1</f>
        <v>NBEATS</v>
      </c>
    </row>
    <row r="2" spans="1:5" x14ac:dyDescent="0.45">
      <c r="A2" s="3">
        <v>45017</v>
      </c>
      <c r="B2" s="5">
        <f>Forecasting_전체!C2</f>
        <v>565822</v>
      </c>
      <c r="C2" s="5">
        <f>Forecasting_전체!D2</f>
        <v>571227.6875</v>
      </c>
      <c r="D2" s="5">
        <f>Forecasting_주말!D2</f>
        <v>242563.78125</v>
      </c>
      <c r="E2" s="5">
        <f>Forecasting_주중!D2</f>
        <v>273565.71875</v>
      </c>
    </row>
    <row r="3" spans="1:5" x14ac:dyDescent="0.45">
      <c r="A3" s="3">
        <v>45047</v>
      </c>
      <c r="B3" s="5">
        <f>Forecasting_전체!C3</f>
        <v>1218256</v>
      </c>
      <c r="C3" s="5">
        <f>Forecasting_전체!D3</f>
        <v>548698</v>
      </c>
      <c r="D3" s="5">
        <f>Forecasting_주말!D3</f>
        <v>248482.9375</v>
      </c>
      <c r="E3" s="5">
        <f>Forecasting_주중!D3</f>
        <v>269914.75</v>
      </c>
    </row>
    <row r="4" spans="1:5" x14ac:dyDescent="0.45">
      <c r="A4" s="3">
        <v>45078</v>
      </c>
      <c r="B4" s="5">
        <f>Forecasting_전체!C4</f>
        <v>567550</v>
      </c>
      <c r="C4" s="5">
        <f>Forecasting_전체!D4</f>
        <v>541242.875</v>
      </c>
      <c r="D4" s="5">
        <f>Forecasting_주말!D4</f>
        <v>254839.953125</v>
      </c>
      <c r="E4" s="5">
        <f>Forecasting_주중!D4</f>
        <v>276487.75</v>
      </c>
    </row>
    <row r="5" spans="1:5" x14ac:dyDescent="0.45">
      <c r="A5" s="3">
        <v>45108</v>
      </c>
      <c r="B5" s="5">
        <f>Forecasting_전체!C5</f>
        <v>570404</v>
      </c>
      <c r="C5" s="5">
        <f>Forecasting_전체!D5</f>
        <v>563428.75</v>
      </c>
      <c r="D5" s="5">
        <f>Forecasting_주말!D5</f>
        <v>261634.59375</v>
      </c>
      <c r="E5" s="5">
        <f>Forecasting_주중!D5</f>
        <v>282261.625</v>
      </c>
    </row>
    <row r="6" spans="1:5" x14ac:dyDescent="0.45">
      <c r="A6" s="3">
        <v>45139</v>
      </c>
      <c r="B6" s="5">
        <f>Forecasting_전체!C6</f>
        <v>582320</v>
      </c>
      <c r="C6" s="5">
        <f>Forecasting_전체!D6</f>
        <v>592145.5625</v>
      </c>
      <c r="D6" s="5">
        <f>Forecasting_주말!D6</f>
        <v>268867</v>
      </c>
      <c r="E6" s="5">
        <f>Forecasting_주중!D6</f>
        <v>281937.78125</v>
      </c>
    </row>
    <row r="7" spans="1:5" x14ac:dyDescent="0.45">
      <c r="A7" s="3">
        <v>45170</v>
      </c>
      <c r="B7" s="5">
        <f>Forecasting_전체!C7</f>
        <v>549980</v>
      </c>
      <c r="C7" s="5">
        <f>Forecasting_전체!D7</f>
        <v>522580.375</v>
      </c>
      <c r="D7" s="5">
        <f>Forecasting_주말!D7</f>
        <v>276540.9375</v>
      </c>
      <c r="E7" s="5">
        <f>Forecasting_주중!D7</f>
        <v>281716.875</v>
      </c>
    </row>
    <row r="8" spans="1:5" x14ac:dyDescent="0.45">
      <c r="A8" s="3">
        <v>45200</v>
      </c>
      <c r="B8" s="5">
        <f>Forecasting_전체!C8</f>
        <v>605377</v>
      </c>
      <c r="C8" s="5">
        <f>Forecasting_전체!D8</f>
        <v>543600.375</v>
      </c>
      <c r="D8" s="5">
        <f>Forecasting_주말!D8</f>
        <v>284650.0625</v>
      </c>
      <c r="E8" s="5">
        <f>Forecasting_주중!D8</f>
        <v>282932.875</v>
      </c>
    </row>
    <row r="9" spans="1:5" x14ac:dyDescent="0.45">
      <c r="A9" s="3">
        <v>45231</v>
      </c>
      <c r="B9" s="5">
        <f>Forecasting_전체!C9</f>
        <v>587287</v>
      </c>
      <c r="C9" s="5">
        <f>Forecasting_전체!D9</f>
        <v>598182.8125</v>
      </c>
      <c r="D9" s="5">
        <f>Forecasting_주말!D9</f>
        <v>293197.1875</v>
      </c>
      <c r="E9" s="5">
        <f>Forecasting_주중!D9</f>
        <v>288702.25</v>
      </c>
    </row>
    <row r="10" spans="1:5" x14ac:dyDescent="0.45">
      <c r="A10" s="3">
        <v>45261</v>
      </c>
      <c r="B10" s="5">
        <f>Forecasting_전체!C10</f>
        <v>612267</v>
      </c>
      <c r="C10" s="5">
        <f>Forecasting_전체!D10</f>
        <v>569279.5625</v>
      </c>
      <c r="D10" s="5">
        <f>Forecasting_주말!D10</f>
        <v>302183.84375</v>
      </c>
      <c r="E10" s="5">
        <f>Forecasting_주중!D10</f>
        <v>288293.71875</v>
      </c>
    </row>
    <row r="11" spans="1:5" x14ac:dyDescent="0.45">
      <c r="A11" s="3">
        <v>45292</v>
      </c>
      <c r="B11" s="5">
        <f>Forecasting_전체!C11</f>
        <v>558618</v>
      </c>
      <c r="C11" s="5">
        <f>Forecasting_전체!D11</f>
        <v>566796.9375</v>
      </c>
      <c r="D11" s="5">
        <f>Forecasting_주말!D11</f>
        <v>311607.6875</v>
      </c>
      <c r="E11" s="5">
        <f>Forecasting_주중!D11</f>
        <v>289069.46875</v>
      </c>
    </row>
    <row r="12" spans="1:5" x14ac:dyDescent="0.45">
      <c r="A12" s="3">
        <v>45323</v>
      </c>
      <c r="B12" s="5">
        <f>Forecasting_전체!C12</f>
        <v>583061</v>
      </c>
      <c r="C12" s="5">
        <f>Forecasting_전체!D12</f>
        <v>552843.3125</v>
      </c>
      <c r="D12" s="5">
        <f>Forecasting_주말!D12</f>
        <v>321471.71875</v>
      </c>
      <c r="E12" s="5">
        <f>Forecasting_주중!D12</f>
        <v>288357</v>
      </c>
    </row>
    <row r="13" spans="1:5" x14ac:dyDescent="0.45">
      <c r="A13" s="3">
        <v>45352</v>
      </c>
      <c r="B13" s="5">
        <f>Forecasting_전체!C13</f>
        <v>577560</v>
      </c>
      <c r="C13" s="5">
        <f>Forecasting_전체!D13</f>
        <v>514112.96875</v>
      </c>
      <c r="D13" s="5">
        <f>Forecasting_주말!D13</f>
        <v>331773.28125</v>
      </c>
      <c r="E13" s="5">
        <f>Forecasting_주중!D13</f>
        <v>289904.25</v>
      </c>
    </row>
    <row r="14" spans="1:5" x14ac:dyDescent="0.45">
      <c r="A14" s="3">
        <v>45383</v>
      </c>
      <c r="B14" s="5">
        <f>Forecasting_전체!C14</f>
        <v>0</v>
      </c>
      <c r="C14" s="5">
        <f>Forecasting_전체!D14</f>
        <v>573061.125</v>
      </c>
      <c r="D14" s="5">
        <f>Forecasting_주말!D14</f>
        <v>342512.90625</v>
      </c>
      <c r="E14" s="5">
        <f>Forecasting_주중!D14</f>
        <v>289813.71875</v>
      </c>
    </row>
    <row r="15" spans="1:5" x14ac:dyDescent="0.45">
      <c r="A15" s="3">
        <v>45413</v>
      </c>
      <c r="B15" s="5">
        <f>Forecasting_전체!C15</f>
        <v>0</v>
      </c>
      <c r="C15" s="5">
        <f>Forecasting_전체!D15</f>
        <v>562676.375</v>
      </c>
      <c r="D15" s="5">
        <f>Forecasting_주말!D15</f>
        <v>353691.5625</v>
      </c>
      <c r="E15" s="5">
        <f>Forecasting_주중!D15</f>
        <v>292790.375</v>
      </c>
    </row>
    <row r="16" spans="1:5" x14ac:dyDescent="0.45">
      <c r="A16" s="3">
        <v>45444</v>
      </c>
      <c r="B16" s="5">
        <f>Forecasting_전체!C16</f>
        <v>0</v>
      </c>
      <c r="C16" s="5">
        <f>Forecasting_전체!D16</f>
        <v>545735.0625</v>
      </c>
      <c r="D16" s="5">
        <f>Forecasting_주말!D16</f>
        <v>365307.90625</v>
      </c>
      <c r="E16" s="5">
        <f>Forecasting_주중!D16</f>
        <v>297582.28125</v>
      </c>
    </row>
    <row r="17" spans="1:5" x14ac:dyDescent="0.45">
      <c r="A17" s="3">
        <v>45474</v>
      </c>
      <c r="B17" s="5">
        <f>Forecasting_전체!C17</f>
        <v>0</v>
      </c>
      <c r="C17" s="5">
        <f>Forecasting_전체!D17</f>
        <v>559108.9375</v>
      </c>
      <c r="D17" s="5">
        <f>Forecasting_주말!D17</f>
        <v>377362.34375</v>
      </c>
      <c r="E17" s="5">
        <f>Forecasting_주중!D17</f>
        <v>297696.375</v>
      </c>
    </row>
    <row r="18" spans="1:5" x14ac:dyDescent="0.45">
      <c r="A18" s="3">
        <v>45505</v>
      </c>
      <c r="B18" s="5">
        <f>Forecasting_전체!C18</f>
        <v>0</v>
      </c>
      <c r="C18" s="5">
        <f>Forecasting_전체!D18</f>
        <v>527564.875</v>
      </c>
      <c r="D18" s="5">
        <f>Forecasting_주말!D18</f>
        <v>389855.28125</v>
      </c>
      <c r="E18" s="5">
        <f>Forecasting_주중!D18</f>
        <v>299861.625</v>
      </c>
    </row>
    <row r="19" spans="1:5" x14ac:dyDescent="0.45">
      <c r="A19" s="3">
        <v>45536</v>
      </c>
      <c r="B19" s="5">
        <f>Forecasting_전체!C19</f>
        <v>0</v>
      </c>
      <c r="C19" s="5">
        <f>Forecasting_전체!D19</f>
        <v>538649.125</v>
      </c>
      <c r="D19" s="5">
        <f>Forecasting_주말!D19</f>
        <v>402786.4375</v>
      </c>
      <c r="E19" s="5">
        <f>Forecasting_주중!D19</f>
        <v>298261.8125</v>
      </c>
    </row>
    <row r="20" spans="1:5" x14ac:dyDescent="0.45">
      <c r="A20" s="3">
        <v>45566</v>
      </c>
      <c r="B20" s="5">
        <f>Forecasting_전체!C20</f>
        <v>0</v>
      </c>
      <c r="C20" s="5">
        <f>Forecasting_전체!D20</f>
        <v>543802.5</v>
      </c>
      <c r="D20" s="5">
        <f>Forecasting_주말!D20</f>
        <v>416156.8125</v>
      </c>
      <c r="E20" s="5">
        <f>Forecasting_주중!D20</f>
        <v>301662.5625</v>
      </c>
    </row>
    <row r="21" spans="1:5" x14ac:dyDescent="0.45">
      <c r="A21" s="3">
        <v>45597</v>
      </c>
      <c r="B21" s="5">
        <f>Forecasting_전체!C21</f>
        <v>0</v>
      </c>
      <c r="C21" s="5">
        <f>Forecasting_전체!D21</f>
        <v>543197.8125</v>
      </c>
      <c r="D21" s="5">
        <f>Forecasting_주말!D21</f>
        <v>429964.28125</v>
      </c>
      <c r="E21" s="5">
        <f>Forecasting_주중!D21</f>
        <v>304752.65625</v>
      </c>
    </row>
    <row r="22" spans="1:5" x14ac:dyDescent="0.45">
      <c r="A22" s="3">
        <v>45627</v>
      </c>
      <c r="B22" s="5">
        <f>Forecasting_전체!C22</f>
        <v>0</v>
      </c>
      <c r="C22" s="5">
        <f>Forecasting_전체!D22</f>
        <v>580945.25</v>
      </c>
      <c r="D22" s="5">
        <f>Forecasting_주말!D22</f>
        <v>444210.59375</v>
      </c>
      <c r="E22" s="5">
        <f>Forecasting_주중!D22</f>
        <v>307189.4375</v>
      </c>
    </row>
    <row r="23" spans="1:5" x14ac:dyDescent="0.45">
      <c r="A23" s="3">
        <v>45658</v>
      </c>
      <c r="B23" s="5">
        <f>Forecasting_전체!C23</f>
        <v>0</v>
      </c>
      <c r="C23" s="5">
        <f>Forecasting_전체!D23</f>
        <v>546079.9375</v>
      </c>
      <c r="D23" s="5">
        <f>Forecasting_주말!D23</f>
        <v>458895.53125</v>
      </c>
      <c r="E23" s="5">
        <f>Forecasting_주중!D23</f>
        <v>304304.5</v>
      </c>
    </row>
    <row r="24" spans="1:5" x14ac:dyDescent="0.45">
      <c r="A24" s="3">
        <v>45689</v>
      </c>
      <c r="B24" s="5">
        <f>Forecasting_전체!C24</f>
        <v>0</v>
      </c>
      <c r="C24" s="5">
        <f>Forecasting_전체!D24</f>
        <v>601437.125</v>
      </c>
      <c r="D24" s="5">
        <f>Forecasting_주말!D24</f>
        <v>474018.40625</v>
      </c>
      <c r="E24" s="5">
        <f>Forecasting_주중!D24</f>
        <v>305909.96875</v>
      </c>
    </row>
    <row r="25" spans="1:5" x14ac:dyDescent="0.45">
      <c r="A25" s="3">
        <v>45717</v>
      </c>
      <c r="B25" s="5">
        <f>Forecasting_전체!C25</f>
        <v>0</v>
      </c>
      <c r="C25" s="5">
        <f>Forecasting_전체!D25</f>
        <v>566088.6875</v>
      </c>
      <c r="D25" s="5">
        <f>Forecasting_주말!D25</f>
        <v>489579.78125</v>
      </c>
      <c r="E25" s="5">
        <f>Forecasting_주중!D25</f>
        <v>307575.90625</v>
      </c>
    </row>
    <row r="26" spans="1:5" x14ac:dyDescent="0.45">
      <c r="A26" s="3">
        <v>45748</v>
      </c>
      <c r="B26" s="5">
        <f>Forecasting_전체!C26</f>
        <v>0</v>
      </c>
      <c r="C26" s="5">
        <f>Forecasting_전체!D26</f>
        <v>604146.3125</v>
      </c>
      <c r="D26" s="5">
        <f>Forecasting_주말!D26</f>
        <v>505578.84375</v>
      </c>
      <c r="E26" s="5">
        <f>Forecasting_주중!D26</f>
        <v>306960.875</v>
      </c>
    </row>
    <row r="27" spans="1:5" x14ac:dyDescent="0.45">
      <c r="A27" s="3">
        <v>45778</v>
      </c>
      <c r="B27" s="5">
        <f>Forecasting_전체!C27</f>
        <v>0</v>
      </c>
      <c r="C27" s="5">
        <f>Forecasting_전체!D27</f>
        <v>582296.1875</v>
      </c>
      <c r="D27" s="5">
        <f>Forecasting_주말!D27</f>
        <v>522016.5</v>
      </c>
      <c r="E27" s="5">
        <f>Forecasting_주중!D27</f>
        <v>307245.15625</v>
      </c>
    </row>
    <row r="28" spans="1:5" x14ac:dyDescent="0.45">
      <c r="A28" s="3">
        <v>45809</v>
      </c>
      <c r="B28" s="5">
        <f>Forecasting_전체!C28</f>
        <v>0</v>
      </c>
      <c r="C28" s="5">
        <f>Forecasting_전체!D28</f>
        <v>551641.1875</v>
      </c>
      <c r="D28" s="5">
        <f>Forecasting_주말!D28</f>
        <v>538892.8125</v>
      </c>
      <c r="E28" s="5">
        <f>Forecasting_주중!D28</f>
        <v>308418.40625</v>
      </c>
    </row>
    <row r="29" spans="1:5" x14ac:dyDescent="0.45">
      <c r="A29" s="3">
        <v>45839</v>
      </c>
      <c r="B29" s="5">
        <f>Forecasting_전체!C29</f>
        <v>0</v>
      </c>
      <c r="C29" s="5">
        <f>Forecasting_전체!D29</f>
        <v>557122.6875</v>
      </c>
      <c r="D29" s="5">
        <f>Forecasting_주말!D29</f>
        <v>556207.125</v>
      </c>
      <c r="E29" s="5">
        <f>Forecasting_주중!D29</f>
        <v>307738.0625</v>
      </c>
    </row>
    <row r="30" spans="1:5" x14ac:dyDescent="0.45">
      <c r="A30" s="3">
        <v>45870</v>
      </c>
      <c r="B30" s="5">
        <f>Forecasting_전체!C30</f>
        <v>0</v>
      </c>
      <c r="C30" s="5">
        <f>Forecasting_전체!D30</f>
        <v>605481.3125</v>
      </c>
      <c r="D30" s="5">
        <f>Forecasting_주말!D30</f>
        <v>573960.25</v>
      </c>
      <c r="E30" s="5">
        <f>Forecasting_주중!D30</f>
        <v>309752.8125</v>
      </c>
    </row>
    <row r="31" spans="1:5" x14ac:dyDescent="0.45">
      <c r="A31" s="3">
        <v>45901</v>
      </c>
      <c r="B31" s="5">
        <f>Forecasting_전체!C31</f>
        <v>0</v>
      </c>
      <c r="C31" s="5">
        <f>Forecasting_전체!D31</f>
        <v>607473.5</v>
      </c>
      <c r="D31" s="5">
        <f>Forecasting_주말!D31</f>
        <v>592151.375</v>
      </c>
      <c r="E31" s="5">
        <f>Forecasting_주중!D31</f>
        <v>312617.8125</v>
      </c>
    </row>
    <row r="32" spans="1:5" x14ac:dyDescent="0.45">
      <c r="A32" s="3">
        <v>45931</v>
      </c>
      <c r="B32" s="5">
        <f>Forecasting_전체!C32</f>
        <v>0</v>
      </c>
      <c r="C32" s="5">
        <f>Forecasting_전체!D32</f>
        <v>591043.4375</v>
      </c>
      <c r="D32" s="5">
        <f>Forecasting_주말!D32</f>
        <v>610780.375</v>
      </c>
      <c r="E32" s="5">
        <f>Forecasting_주중!D32</f>
        <v>314122.03125</v>
      </c>
    </row>
    <row r="33" spans="1:5" x14ac:dyDescent="0.45">
      <c r="A33" s="3">
        <v>45962</v>
      </c>
      <c r="B33" s="5">
        <f>Forecasting_전체!C33</f>
        <v>0</v>
      </c>
      <c r="C33" s="5">
        <f>Forecasting_전체!D33</f>
        <v>584470.8125</v>
      </c>
      <c r="D33" s="5">
        <f>Forecasting_주말!D33</f>
        <v>629848.5</v>
      </c>
      <c r="E33" s="5">
        <f>Forecasting_주중!D33</f>
        <v>319834.9375</v>
      </c>
    </row>
    <row r="34" spans="1:5" x14ac:dyDescent="0.45">
      <c r="A34" s="3">
        <v>45992</v>
      </c>
      <c r="B34" s="5">
        <f>Forecasting_전체!C34</f>
        <v>0</v>
      </c>
      <c r="C34" s="5">
        <f>Forecasting_전체!D34</f>
        <v>578407.25</v>
      </c>
      <c r="D34" s="5">
        <f>Forecasting_주말!D34</f>
        <v>649354.3125</v>
      </c>
      <c r="E34" s="5">
        <f>Forecasting_주중!D34</f>
        <v>321097.375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수송수요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2024-06-25T09:10:16Z</dcterms:created>
  <dcterms:modified xsi:type="dcterms:W3CDTF">2024-07-02T15:41:15Z</dcterms:modified>
</cp:coreProperties>
</file>