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\OneDrive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K6" i="1"/>
  <c r="K4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6" i="1"/>
  <c r="L4" i="1"/>
  <c r="M4" i="1" l="1"/>
  <c r="N4" i="1" s="1"/>
  <c r="O4" i="1" s="1"/>
  <c r="P4" i="1" s="1"/>
  <c r="K2" i="1"/>
  <c r="K3" i="1"/>
  <c r="Q4" i="1" l="1"/>
  <c r="R4" i="1" s="1"/>
  <c r="S4" i="1" s="1"/>
  <c r="T4" i="1" s="1"/>
  <c r="U4" i="1" s="1"/>
  <c r="O2" i="1"/>
  <c r="O3" i="1"/>
  <c r="V4" i="1" l="1"/>
  <c r="W4" i="1" s="1"/>
  <c r="X4" i="1" s="1"/>
  <c r="Y4" i="1" s="1"/>
  <c r="T2" i="1"/>
  <c r="T3" i="1"/>
  <c r="Z4" i="1" l="1"/>
  <c r="AA4" i="1" s="1"/>
  <c r="AB4" i="1" s="1"/>
  <c r="AC4" i="1" s="1"/>
  <c r="X3" i="1"/>
  <c r="X2" i="1"/>
  <c r="AD4" i="1" l="1"/>
  <c r="AE4" i="1" s="1"/>
  <c r="AF4" i="1" s="1"/>
  <c r="AG4" i="1" s="1"/>
  <c r="AH4" i="1" s="1"/>
  <c r="AB3" i="1"/>
  <c r="AB2" i="1"/>
  <c r="AG3" i="1" l="1"/>
  <c r="AG2" i="1"/>
  <c r="AI4" i="1"/>
  <c r="AJ4" i="1" s="1"/>
  <c r="AK4" i="1" s="1"/>
  <c r="AL4" i="1" s="1"/>
  <c r="AM4" i="1" l="1"/>
  <c r="AN4" i="1" s="1"/>
  <c r="AO4" i="1" s="1"/>
  <c r="AP4" i="1" s="1"/>
  <c r="AK2" i="1"/>
  <c r="AK3" i="1"/>
  <c r="AO3" i="1" l="1"/>
  <c r="AQ4" i="1"/>
  <c r="AR4" i="1" s="1"/>
  <c r="AS4" i="1" s="1"/>
  <c r="AT4" i="1" s="1"/>
  <c r="AO2" i="1"/>
  <c r="AU4" i="1" l="1"/>
  <c r="AV4" i="1" s="1"/>
  <c r="AW4" i="1" s="1"/>
  <c r="AX4" i="1" s="1"/>
  <c r="AS2" i="1"/>
  <c r="AS3" i="1"/>
  <c r="AW3" i="1" l="1"/>
  <c r="AW2" i="1"/>
</calcChain>
</file>

<file path=xl/sharedStrings.xml><?xml version="1.0" encoding="utf-8"?>
<sst xmlns="http://schemas.openxmlformats.org/spreadsheetml/2006/main" count="79" uniqueCount="44">
  <si>
    <t>Project Start Date:</t>
  </si>
  <si>
    <t>Project Name:</t>
  </si>
  <si>
    <t>Week Starting</t>
  </si>
  <si>
    <t>#</t>
  </si>
  <si>
    <t>Activity</t>
  </si>
  <si>
    <t>Assigned To</t>
  </si>
  <si>
    <t xml:space="preserve">Start </t>
  </si>
  <si>
    <t>End</t>
  </si>
  <si>
    <t>Days</t>
  </si>
  <si>
    <t>Status</t>
  </si>
  <si>
    <t>% Done</t>
  </si>
  <si>
    <t>Project Kick-off</t>
  </si>
  <si>
    <t>Project Task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</si>
  <si>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</si>
  <si>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</si>
  <si>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</si>
  <si>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</si>
  <si>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</si>
  <si>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</si>
  <si>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</si>
  <si>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</si>
  <si>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</si>
  <si>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</si>
  <si>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</si>
  <si>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</si>
  <si>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</si>
  <si>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</si>
  <si>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</si>
  <si>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</si>
  <si>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</si>
  <si>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</si>
  <si>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</si>
  <si>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Assigned Name</t>
  </si>
  <si>
    <t>Farhan</t>
  </si>
  <si>
    <t>Ali</t>
  </si>
  <si>
    <t>Asad</t>
  </si>
  <si>
    <t>Henry</t>
  </si>
  <si>
    <t>William</t>
  </si>
  <si>
    <t>Wilson</t>
  </si>
  <si>
    <t>Devid</t>
  </si>
  <si>
    <t>Not started</t>
  </si>
  <si>
    <t>In Progress</t>
  </si>
  <si>
    <t>Blocked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</si>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</sst>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"/>
    <numFmt numFmtId="165" formatCode="mmm"/>
    <numFmt numFmtId="166" formatCode="d\-mmm"/>
    <numFmt numFmtId="167" formatCode="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color theme="1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166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2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9" fontId="0" fillId="0" borderId="10" xfId="1" applyFont="1" applyBorder="1"/>
    <xf numFmtId="0" fontId="0" fillId="0" borderId="12" xfId="0" applyBorder="1" applyAlignment="1">
      <alignment horizontal="center"/>
    </xf>
    <xf numFmtId="15" fontId="0" fillId="0" borderId="12" xfId="0" applyNumberFormat="1" applyBorder="1" applyAlignment="1">
      <alignment horizontal="center"/>
    </xf>
    <xf numFmtId="0" fontId="4" fillId="4" borderId="12" xfId="0" applyFont="1" applyFill="1" applyBorder="1"/>
    <xf numFmtId="15" fontId="0" fillId="6" borderId="0" xfId="0" applyNumberFormat="1" applyFill="1"/>
    <xf numFmtId="0" fontId="5" fillId="0" borderId="12" xfId="0" applyFont="1" applyBorder="1"/>
    <xf numFmtId="0" fontId="3" fillId="6" borderId="12" xfId="0" applyFont="1" applyFill="1" applyBorder="1" applyAlignment="1">
      <alignment horizontal="center" vertical="center"/>
    </xf>
    <xf numFmtId="0" fontId="3" fillId="6" borderId="11" xfId="0" applyFont="1" applyFill="1" applyBorder="1"/>
    <xf numFmtId="0" fontId="3" fillId="6" borderId="12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0" fillId="6" borderId="12" xfId="0" applyFill="1" applyBorder="1"/>
    <xf numFmtId="0" fontId="6" fillId="0" borderId="12" xfId="0" applyFont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7" fontId="2" fillId="2" borderId="2" xfId="2" applyNumberFormat="1" applyBorder="1" applyAlignment="1">
      <alignment horizontal="center"/>
    </xf>
    <xf numFmtId="167" fontId="2" fillId="2" borderId="3" xfId="2" applyNumberFormat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67" fontId="2" fillId="2" borderId="1" xfId="2" applyNumberFormat="1" applyBorder="1" applyAlignment="1">
      <alignment horizontal="center"/>
    </xf>
    <xf numFmtId="0" fontId="0" fillId="5" borderId="0" xfId="0" applyFill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8">
    <dxf>
      <fill>
        <patternFill>
          <bgColor rgb="FF00B050"/>
        </patternFill>
      </fill>
    </dxf>
    <dxf>
      <fill>
        <patternFill>
          <bgColor rgb="FF0070C0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00B050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34"/>
  <sheetViews>
    <sheetView showGridLines="0" tabSelected="1" workbookViewId="0">
      <selection activeCell="F7" sqref="F7"/>
    </sheetView>
  </sheetViews>
  <sheetFormatPr defaultRowHeight="14.4" x14ac:dyDescent="0.3"/>
  <cols>
    <col min="2" max="2" width="11" customWidth="1"/>
    <col min="3" max="3" width="16.88671875" customWidth="1"/>
    <col min="4" max="4" width="13.109375" customWidth="1"/>
    <col min="5" max="5" width="11.88671875" bestFit="1" customWidth="1"/>
    <col min="6" max="6" width="11.88671875" customWidth="1"/>
    <col min="7" max="8" width="13" customWidth="1"/>
    <col min="9" max="9" width="14.44140625" customWidth="1"/>
    <col min="10" max="10" width="3.88671875" customWidth="1"/>
    <col min="11" max="11" width="9.21875" bestFit="1" customWidth="1"/>
    <col min="13" max="13" width="11.21875" customWidth="1"/>
    <col min="14" max="14" width="9.33203125" customWidth="1"/>
    <col min="17" max="17" width="13.109375" customWidth="1"/>
    <col min="18" max="18" width="10.77734375" customWidth="1"/>
    <col min="19" max="19" width="10.88671875" customWidth="1"/>
    <col min="21" max="21" width="12.44140625" customWidth="1"/>
    <col min="22" max="22" width="11.6640625" customWidth="1"/>
    <col min="23" max="23" width="10.6640625" customWidth="1"/>
    <col min="24" max="24" width="11.44140625" customWidth="1"/>
    <col min="25" max="25" width="10.44140625" customWidth="1"/>
    <col min="26" max="27" width="10.88671875" customWidth="1"/>
    <col min="28" max="28" width="9.6640625" customWidth="1"/>
    <col min="30" max="30" width="10.6640625" customWidth="1"/>
    <col min="31" max="31" width="9.44140625" customWidth="1"/>
    <col min="32" max="32" width="9.88671875" customWidth="1"/>
    <col min="34" max="34" width="10" customWidth="1"/>
    <col min="39" max="39" width="11.6640625" customWidth="1"/>
    <col min="40" max="40" width="11.88671875" customWidth="1"/>
    <col min="41" max="41" width="10.88671875" customWidth="1"/>
    <col min="42" max="42" width="11.21875" customWidth="1"/>
    <col min="43" max="43" width="10.33203125" customWidth="1"/>
    <col min="44" max="44" width="11.33203125" customWidth="1"/>
    <col min="45" max="45" width="13" customWidth="1"/>
    <col min="47" max="47" width="14.6640625" customWidth="1"/>
    <col min="48" max="49" width="10.6640625" customWidth="1"/>
  </cols>
  <sheetData>
    <row r="2" spans="2:53" x14ac:dyDescent="0.3">
      <c r="K2" s="30">
        <f>L4</f>
        <v>44600</v>
      </c>
      <c r="L2" s="25"/>
      <c r="M2" s="25"/>
      <c r="N2" s="25"/>
      <c r="O2" s="25">
        <f>P4</f>
        <v>44628</v>
      </c>
      <c r="P2" s="25"/>
      <c r="Q2" s="25"/>
      <c r="R2" s="25"/>
      <c r="S2" s="25"/>
      <c r="T2" s="25">
        <f>U4</f>
        <v>44663</v>
      </c>
      <c r="U2" s="25"/>
      <c r="V2" s="25"/>
      <c r="W2" s="25"/>
      <c r="X2" s="25">
        <f>Y4</f>
        <v>44691</v>
      </c>
      <c r="Y2" s="25"/>
      <c r="Z2" s="25"/>
      <c r="AA2" s="25"/>
      <c r="AB2" s="25">
        <f>AC4</f>
        <v>44719</v>
      </c>
      <c r="AC2" s="25"/>
      <c r="AD2" s="25"/>
      <c r="AE2" s="25"/>
      <c r="AF2" s="25"/>
      <c r="AG2" s="25">
        <f>AH4</f>
        <v>44754</v>
      </c>
      <c r="AH2" s="25"/>
      <c r="AI2" s="25"/>
      <c r="AJ2" s="25"/>
      <c r="AK2" s="25">
        <f>AL4</f>
        <v>44782</v>
      </c>
      <c r="AL2" s="25"/>
      <c r="AM2" s="25"/>
      <c r="AN2" s="25"/>
      <c r="AO2" s="25">
        <f>AP4</f>
        <v>44810</v>
      </c>
      <c r="AP2" s="25"/>
      <c r="AQ2" s="25"/>
      <c r="AR2" s="25"/>
      <c r="AS2" s="25">
        <f>AT4</f>
        <v>44838</v>
      </c>
      <c r="AT2" s="25"/>
      <c r="AU2" s="25"/>
      <c r="AV2" s="25"/>
      <c r="AW2" s="25">
        <f>AX4</f>
        <v>44866</v>
      </c>
      <c r="AX2" s="25"/>
      <c r="AY2" s="25"/>
      <c r="AZ2" s="26"/>
    </row>
    <row r="3" spans="2:53" x14ac:dyDescent="0.3">
      <c r="C3" s="9" t="s">
        <v>0</v>
      </c>
      <c r="D3" s="15">
        <v>44593</v>
      </c>
      <c r="E3" s="9"/>
      <c r="F3" s="9"/>
      <c r="G3" s="9"/>
      <c r="K3" s="32">
        <f>L4</f>
        <v>44600</v>
      </c>
      <c r="L3" s="23"/>
      <c r="M3" s="23"/>
      <c r="N3" s="23"/>
      <c r="O3" s="23">
        <f>P4</f>
        <v>44628</v>
      </c>
      <c r="P3" s="23"/>
      <c r="Q3" s="23"/>
      <c r="R3" s="23"/>
      <c r="S3" s="23"/>
      <c r="T3" s="33">
        <f>U4</f>
        <v>44663</v>
      </c>
      <c r="U3" s="34"/>
      <c r="V3" s="34"/>
      <c r="W3" s="34"/>
      <c r="X3" s="23">
        <f>Y4</f>
        <v>44691</v>
      </c>
      <c r="Y3" s="23"/>
      <c r="Z3" s="23"/>
      <c r="AA3" s="23"/>
      <c r="AB3" s="23">
        <f>AC4</f>
        <v>44719</v>
      </c>
      <c r="AC3" s="23"/>
      <c r="AD3" s="23"/>
      <c r="AE3" s="23"/>
      <c r="AF3" s="23"/>
      <c r="AG3" s="23">
        <f>AH4</f>
        <v>44754</v>
      </c>
      <c r="AH3" s="23"/>
      <c r="AI3" s="23"/>
      <c r="AJ3" s="23"/>
      <c r="AK3" s="23">
        <f>AL4</f>
        <v>44782</v>
      </c>
      <c r="AL3" s="23"/>
      <c r="AM3" s="23"/>
      <c r="AN3" s="23"/>
      <c r="AO3" s="23">
        <f>AP4</f>
        <v>44810</v>
      </c>
      <c r="AP3" s="23"/>
      <c r="AQ3" s="23"/>
      <c r="AR3" s="23"/>
      <c r="AS3" s="23">
        <f>AT4</f>
        <v>44838</v>
      </c>
      <c r="AT3" s="23"/>
      <c r="AU3" s="23"/>
      <c r="AV3" s="23"/>
      <c r="AW3" s="23">
        <f>AX4</f>
        <v>44866</v>
      </c>
      <c r="AX3" s="23"/>
      <c r="AY3" s="23"/>
      <c r="AZ3" s="24"/>
    </row>
    <row r="4" spans="2:53" x14ac:dyDescent="0.3">
      <c r="C4" s="8" t="s">
        <v>1</v>
      </c>
      <c r="D4" s="31"/>
      <c r="E4" s="31"/>
      <c r="F4" s="31"/>
      <c r="G4" s="31"/>
      <c r="I4" s="1" t="s">
        <v>2</v>
      </c>
      <c r="K4" s="5">
        <f>D3</f>
        <v>44593</v>
      </c>
      <c r="L4" s="6">
        <f>K4+7</f>
        <v>44600</v>
      </c>
      <c r="M4" s="6">
        <f t="shared" ref="M4:AG4" si="0">L4+7</f>
        <v>44607</v>
      </c>
      <c r="N4" s="6">
        <f t="shared" si="0"/>
        <v>44614</v>
      </c>
      <c r="O4" s="6">
        <f t="shared" si="0"/>
        <v>44621</v>
      </c>
      <c r="P4" s="6">
        <f t="shared" si="0"/>
        <v>44628</v>
      </c>
      <c r="Q4" s="6">
        <f t="shared" si="0"/>
        <v>44635</v>
      </c>
      <c r="R4" s="6">
        <f>Q4+7</f>
        <v>44642</v>
      </c>
      <c r="S4" s="6">
        <f t="shared" si="0"/>
        <v>44649</v>
      </c>
      <c r="T4" s="6">
        <f>S4+7</f>
        <v>44656</v>
      </c>
      <c r="U4" s="6">
        <f t="shared" si="0"/>
        <v>44663</v>
      </c>
      <c r="V4" s="6">
        <f t="shared" si="0"/>
        <v>44670</v>
      </c>
      <c r="W4" s="6">
        <f t="shared" si="0"/>
        <v>44677</v>
      </c>
      <c r="X4" s="6">
        <f t="shared" si="0"/>
        <v>44684</v>
      </c>
      <c r="Y4" s="6">
        <f t="shared" si="0"/>
        <v>44691</v>
      </c>
      <c r="Z4" s="6">
        <f>Y4+7</f>
        <v>44698</v>
      </c>
      <c r="AA4" s="6">
        <f t="shared" si="0"/>
        <v>44705</v>
      </c>
      <c r="AB4" s="6">
        <f>AA4+7</f>
        <v>44712</v>
      </c>
      <c r="AC4" s="6">
        <f t="shared" si="0"/>
        <v>44719</v>
      </c>
      <c r="AD4" s="6">
        <f t="shared" si="0"/>
        <v>44726</v>
      </c>
      <c r="AE4" s="6">
        <f t="shared" si="0"/>
        <v>44733</v>
      </c>
      <c r="AF4" s="6">
        <f t="shared" si="0"/>
        <v>44740</v>
      </c>
      <c r="AG4" s="6">
        <f t="shared" si="0"/>
        <v>44747</v>
      </c>
      <c r="AH4" s="6">
        <f>AG4+7</f>
        <v>44754</v>
      </c>
      <c r="AI4" s="6">
        <f t="shared" ref="AI4:AX4" si="1">AH4+7</f>
        <v>44761</v>
      </c>
      <c r="AJ4" s="6">
        <f t="shared" si="1"/>
        <v>44768</v>
      </c>
      <c r="AK4" s="6">
        <f t="shared" si="1"/>
        <v>44775</v>
      </c>
      <c r="AL4" s="6">
        <f t="shared" si="1"/>
        <v>44782</v>
      </c>
      <c r="AM4" s="6">
        <f t="shared" si="1"/>
        <v>44789</v>
      </c>
      <c r="AN4" s="6">
        <f t="shared" si="1"/>
        <v>44796</v>
      </c>
      <c r="AO4" s="6">
        <f t="shared" si="1"/>
        <v>44803</v>
      </c>
      <c r="AP4" s="6">
        <f t="shared" si="1"/>
        <v>44810</v>
      </c>
      <c r="AQ4" s="6">
        <f t="shared" si="1"/>
        <v>44817</v>
      </c>
      <c r="AR4" s="6">
        <f t="shared" si="1"/>
        <v>44824</v>
      </c>
      <c r="AS4" s="6">
        <f t="shared" si="1"/>
        <v>44831</v>
      </c>
      <c r="AT4" s="6">
        <f t="shared" si="1"/>
        <v>44838</v>
      </c>
      <c r="AU4" s="6">
        <f t="shared" si="1"/>
        <v>44845</v>
      </c>
      <c r="AV4" s="6">
        <f t="shared" si="1"/>
        <v>44852</v>
      </c>
      <c r="AW4" s="6">
        <f t="shared" si="1"/>
        <v>44859</v>
      </c>
      <c r="AX4" s="6">
        <f t="shared" si="1"/>
        <v>44866</v>
      </c>
      <c r="AY4" s="2"/>
      <c r="AZ4" s="3"/>
    </row>
    <row r="5" spans="2:53" x14ac:dyDescent="0.3">
      <c r="B5" s="17" t="s">
        <v>3</v>
      </c>
      <c r="C5" s="18" t="s">
        <v>4</v>
      </c>
      <c r="D5" s="19" t="s">
        <v>5</v>
      </c>
      <c r="E5" s="19" t="s">
        <v>6</v>
      </c>
      <c r="F5" s="19" t="s">
        <v>7</v>
      </c>
      <c r="G5" s="19" t="s">
        <v>8</v>
      </c>
      <c r="H5" s="19" t="s">
        <v>9</v>
      </c>
      <c r="I5" s="20" t="s">
        <v>10</v>
      </c>
      <c r="J5" s="21"/>
      <c r="K5" s="27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9"/>
    </row>
    <row r="6" spans="2:53" x14ac:dyDescent="0.3">
      <c r="B6" s="12">
        <v>1</v>
      </c>
      <c r="C6" s="4" t="s">
        <v>11</v>
      </c>
      <c r="D6" s="12" t="s">
        <v>32</v>
      </c>
      <c r="E6" s="13">
        <v>44593</v>
      </c>
      <c r="F6" s="13">
        <v>44600</v>
      </c>
      <c r="G6" s="14">
        <f>IF(F6="","",NETWORKDAYS(E6,F6))</f>
        <v>6</v>
      </c>
      <c r="H6" s="12" t="s">
        <v>43</v>
      </c>
      <c r="I6" s="11">
        <v>1</v>
      </c>
      <c r="J6" s="7"/>
      <c r="K6" s="22" t="str">
        <f>IF(K$4=($F6-WEEKDAY($F6,2)+1), "u","")</f>
        <v/>
      </c>
      <c r="L6" s="22" t="str">
        <f t="shared" ref="L6:AZ12" si="2">IF(L$4=($F6-WEEKDAY($F6,2)+1), "u","")</f>
        <v/>
      </c>
      <c r="M6" s="22" t="str">
        <f t="shared" si="2"/>
        <v/>
      </c>
      <c r="N6" s="22" t="str">
        <f t="shared" si="2"/>
        <v/>
      </c>
      <c r="O6" s="22" t="str">
        <f t="shared" si="2"/>
        <v/>
      </c>
      <c r="P6" s="22" t="str">
        <f t="shared" si="2"/>
        <v/>
      </c>
      <c r="Q6" s="22" t="str">
        <f t="shared" si="2"/>
        <v/>
      </c>
      <c r="R6" s="22" t="str">
        <f t="shared" si="2"/>
        <v/>
      </c>
      <c r="S6" s="22" t="str">
        <f t="shared" si="2"/>
        <v/>
      </c>
      <c r="T6" s="22" t="str">
        <f t="shared" si="2"/>
        <v/>
      </c>
      <c r="U6" s="22" t="str">
        <f t="shared" si="2"/>
        <v/>
      </c>
      <c r="V6" s="22" t="str">
        <f t="shared" si="2"/>
        <v/>
      </c>
      <c r="W6" s="22" t="str">
        <f t="shared" si="2"/>
        <v/>
      </c>
      <c r="X6" s="22" t="str">
        <f t="shared" si="2"/>
        <v/>
      </c>
      <c r="Y6" s="22" t="str">
        <f t="shared" si="2"/>
        <v/>
      </c>
      <c r="Z6" s="22" t="str">
        <f t="shared" si="2"/>
        <v/>
      </c>
      <c r="AA6" s="22" t="str">
        <f t="shared" si="2"/>
        <v/>
      </c>
      <c r="AB6" s="22" t="str">
        <f t="shared" si="2"/>
        <v/>
      </c>
      <c r="AC6" s="22" t="str">
        <f t="shared" si="2"/>
        <v/>
      </c>
      <c r="AD6" s="22" t="str">
        <f t="shared" si="2"/>
        <v/>
      </c>
      <c r="AE6" s="22" t="str">
        <f t="shared" si="2"/>
        <v/>
      </c>
      <c r="AF6" s="22" t="str">
        <f t="shared" si="2"/>
        <v/>
      </c>
      <c r="AG6" s="22" t="str">
        <f t="shared" si="2"/>
        <v/>
      </c>
      <c r="AH6" s="22" t="str">
        <f t="shared" si="2"/>
        <v/>
      </c>
      <c r="AI6" s="22" t="str">
        <f t="shared" si="2"/>
        <v/>
      </c>
      <c r="AJ6" s="22" t="str">
        <f>IF(AJ$4=($F6-WEEKDAY($F6,2)+1), "u","")</f>
        <v/>
      </c>
      <c r="AK6" s="22" t="str">
        <f t="shared" si="2"/>
        <v/>
      </c>
      <c r="AL6" s="22" t="str">
        <f t="shared" si="2"/>
        <v/>
      </c>
      <c r="AM6" s="22" t="str">
        <f t="shared" si="2"/>
        <v/>
      </c>
      <c r="AN6" s="22" t="str">
        <f t="shared" si="2"/>
        <v/>
      </c>
      <c r="AO6" s="22" t="str">
        <f t="shared" si="2"/>
        <v/>
      </c>
      <c r="AP6" s="22" t="str">
        <f t="shared" si="2"/>
        <v/>
      </c>
      <c r="AQ6" s="22" t="str">
        <f t="shared" si="2"/>
        <v/>
      </c>
      <c r="AR6" s="22" t="str">
        <f t="shared" si="2"/>
        <v/>
      </c>
      <c r="AS6" s="22" t="str">
        <f t="shared" si="2"/>
        <v/>
      </c>
      <c r="AT6" s="22" t="str">
        <f t="shared" si="2"/>
        <v/>
      </c>
      <c r="AU6" s="22" t="str">
        <f t="shared" si="2"/>
        <v/>
      </c>
      <c r="AV6" s="22" t="str">
        <f t="shared" si="2"/>
        <v/>
      </c>
      <c r="AW6" s="22" t="str">
        <f t="shared" si="2"/>
        <v/>
      </c>
      <c r="AX6" s="22" t="str">
        <f t="shared" si="2"/>
        <v/>
      </c>
      <c r="AY6" s="22" t="str">
        <f t="shared" si="2"/>
        <v/>
      </c>
      <c r="AZ6" s="22" t="str">
        <f t="shared" si="2"/>
        <v/>
      </c>
      <c r="BA6" s="16"/>
    </row>
    <row r="7" spans="2:53" x14ac:dyDescent="0.3">
      <c r="B7" s="12">
        <v>2</v>
      </c>
      <c r="C7" s="4" t="s">
        <v>12</v>
      </c>
      <c r="D7" s="12" t="s">
        <v>33</v>
      </c>
      <c r="E7" s="13">
        <v>44704</v>
      </c>
      <c r="F7" s="13">
        <v>44743</v>
      </c>
      <c r="G7" s="14">
        <f t="shared" ref="G7:G26" si="3">IF(F7="","",NETWORKDAYS(E7,F7))</f>
        <v>30</v>
      </c>
      <c r="H7" s="12" t="s">
        <v>43</v>
      </c>
      <c r="I7" s="11">
        <v>0.3</v>
      </c>
      <c r="J7" s="7"/>
      <c r="K7" s="22"/>
      <c r="L7" s="22" t="str">
        <f t="shared" si="2"/>
        <v/>
      </c>
      <c r="M7" s="22" t="str">
        <f t="shared" si="2"/>
        <v/>
      </c>
      <c r="N7" s="22" t="str">
        <f t="shared" si="2"/>
        <v/>
      </c>
      <c r="O7" s="22" t="str">
        <f t="shared" si="2"/>
        <v/>
      </c>
      <c r="P7" s="22" t="str">
        <f t="shared" si="2"/>
        <v/>
      </c>
      <c r="Q7" s="22" t="str">
        <f t="shared" si="2"/>
        <v/>
      </c>
      <c r="R7" s="22" t="str">
        <f t="shared" si="2"/>
        <v/>
      </c>
      <c r="S7" s="22" t="str">
        <f t="shared" si="2"/>
        <v/>
      </c>
      <c r="T7" s="22" t="str">
        <f t="shared" si="2"/>
        <v/>
      </c>
      <c r="U7" s="22" t="str">
        <f t="shared" si="2"/>
        <v/>
      </c>
      <c r="V7" s="22" t="str">
        <f t="shared" si="2"/>
        <v/>
      </c>
      <c r="W7" s="22" t="str">
        <f t="shared" si="2"/>
        <v/>
      </c>
      <c r="X7" s="22" t="str">
        <f t="shared" si="2"/>
        <v/>
      </c>
      <c r="Y7" s="22" t="str">
        <f t="shared" si="2"/>
        <v/>
      </c>
      <c r="Z7" s="22" t="str">
        <f t="shared" si="2"/>
        <v/>
      </c>
      <c r="AA7" s="22" t="str">
        <f t="shared" si="2"/>
        <v/>
      </c>
      <c r="AB7" s="22" t="str">
        <f t="shared" si="2"/>
        <v/>
      </c>
      <c r="AC7" s="22" t="str">
        <f t="shared" si="2"/>
        <v/>
      </c>
      <c r="AD7" s="22" t="str">
        <f t="shared" si="2"/>
        <v/>
      </c>
      <c r="AE7" s="22" t="str">
        <f t="shared" si="2"/>
        <v/>
      </c>
      <c r="AF7" s="22" t="str">
        <f t="shared" si="2"/>
        <v/>
      </c>
      <c r="AG7" s="22" t="str">
        <f t="shared" si="2"/>
        <v/>
      </c>
      <c r="AH7" s="22" t="str">
        <f t="shared" si="2"/>
        <v/>
      </c>
      <c r="AI7" s="22" t="str">
        <f t="shared" si="2"/>
        <v/>
      </c>
      <c r="AJ7" s="22" t="str">
        <f t="shared" si="2"/>
        <v/>
      </c>
      <c r="AK7" s="22" t="str">
        <f t="shared" si="2"/>
        <v/>
      </c>
      <c r="AL7" s="22" t="str">
        <f t="shared" si="2"/>
        <v/>
      </c>
      <c r="AM7" s="22" t="str">
        <f t="shared" si="2"/>
        <v/>
      </c>
      <c r="AN7" s="22" t="str">
        <f t="shared" si="2"/>
        <v/>
      </c>
      <c r="AO7" s="22" t="str">
        <f t="shared" si="2"/>
        <v/>
      </c>
      <c r="AP7" s="22" t="str">
        <f t="shared" si="2"/>
        <v/>
      </c>
      <c r="AQ7" s="22" t="str">
        <f t="shared" si="2"/>
        <v/>
      </c>
      <c r="AR7" s="22" t="str">
        <f t="shared" si="2"/>
        <v/>
      </c>
      <c r="AS7" s="22" t="str">
        <f t="shared" si="2"/>
        <v/>
      </c>
      <c r="AT7" s="22" t="str">
        <f t="shared" si="2"/>
        <v/>
      </c>
      <c r="AU7" s="22" t="str">
        <f t="shared" si="2"/>
        <v/>
      </c>
      <c r="AV7" s="22" t="str">
        <f t="shared" si="2"/>
        <v/>
      </c>
      <c r="AW7" s="22" t="str">
        <f t="shared" si="2"/>
        <v/>
      </c>
      <c r="AX7" s="22" t="str">
        <f t="shared" si="2"/>
        <v/>
      </c>
      <c r="AY7" s="22" t="str">
        <f t="shared" si="2"/>
        <v/>
      </c>
      <c r="AZ7" s="22" t="str">
        <f t="shared" si="2"/>
        <v/>
      </c>
    </row>
    <row r="8" spans="2:53" x14ac:dyDescent="0.3">
      <c r="B8" s="12">
        <v>3</v>
      </c>
      <c r="C8" s="4" t="s">
        <v>13</v>
      </c>
      <c r="D8" s="12" t="s">
        <v>34</v>
      </c>
      <c r="E8" s="13">
        <v>44705</v>
      </c>
      <c r="F8" s="13">
        <v>44744</v>
      </c>
      <c r="G8" s="14">
        <f t="shared" si="3"/>
        <v>29</v>
      </c>
      <c r="H8" s="12" t="s">
        <v>42</v>
      </c>
      <c r="I8" s="11">
        <v>0.8</v>
      </c>
      <c r="J8" s="7"/>
      <c r="K8" s="22" t="str">
        <f t="shared" ref="K8:Z26" si="4">IF(K$4=($F8-WEEKDAY($F8,2)+1), "u","")</f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 t="shared" si="2"/>
        <v/>
      </c>
      <c r="S8" s="22" t="str">
        <f t="shared" si="2"/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2" t="str">
        <f t="shared" si="2"/>
        <v/>
      </c>
      <c r="AE8" s="22" t="str">
        <f t="shared" si="2"/>
        <v/>
      </c>
      <c r="AF8" s="22" t="str">
        <f t="shared" si="2"/>
        <v/>
      </c>
      <c r="AG8" s="22" t="str">
        <f t="shared" si="2"/>
        <v/>
      </c>
      <c r="AH8" s="22" t="str">
        <f t="shared" si="2"/>
        <v/>
      </c>
      <c r="AI8" s="22" t="str">
        <f t="shared" si="2"/>
        <v/>
      </c>
      <c r="AJ8" s="22" t="str">
        <f t="shared" si="2"/>
        <v/>
      </c>
      <c r="AK8" s="22" t="str">
        <f t="shared" si="2"/>
        <v/>
      </c>
      <c r="AL8" s="22" t="str">
        <f t="shared" si="2"/>
        <v/>
      </c>
      <c r="AM8" s="22" t="str">
        <f t="shared" si="2"/>
        <v/>
      </c>
      <c r="AN8" s="22" t="str">
        <f t="shared" si="2"/>
        <v/>
      </c>
      <c r="AO8" s="22" t="str">
        <f t="shared" si="2"/>
        <v/>
      </c>
      <c r="AP8" s="22" t="str">
        <f t="shared" si="2"/>
        <v/>
      </c>
      <c r="AQ8" s="22" t="str">
        <f t="shared" si="2"/>
        <v/>
      </c>
      <c r="AR8" s="22" t="str">
        <f t="shared" si="2"/>
        <v/>
      </c>
      <c r="AS8" s="22" t="str">
        <f t="shared" si="2"/>
        <v/>
      </c>
      <c r="AT8" s="22" t="str">
        <f t="shared" si="2"/>
        <v/>
      </c>
      <c r="AU8" s="22" t="str">
        <f t="shared" si="2"/>
        <v/>
      </c>
      <c r="AV8" s="22" t="str">
        <f t="shared" si="2"/>
        <v/>
      </c>
      <c r="AW8" s="22" t="str">
        <f t="shared" si="2"/>
        <v/>
      </c>
      <c r="AX8" s="22" t="str">
        <f t="shared" si="2"/>
        <v/>
      </c>
      <c r="AY8" s="22" t="str">
        <f t="shared" si="2"/>
        <v/>
      </c>
      <c r="AZ8" s="22" t="str">
        <f t="shared" si="2"/>
        <v/>
      </c>
    </row>
    <row r="9" spans="2:53" x14ac:dyDescent="0.3">
      <c r="B9" s="12">
        <v>4</v>
      </c>
      <c r="C9" s="4" t="s">
        <v>14</v>
      </c>
      <c r="D9" s="12" t="s">
        <v>35</v>
      </c>
      <c r="E9" s="13">
        <v>44706</v>
      </c>
      <c r="F9" s="13">
        <v>44745</v>
      </c>
      <c r="G9" s="14">
        <f t="shared" si="3"/>
        <v>28</v>
      </c>
      <c r="H9" s="12" t="s">
        <v>43</v>
      </c>
      <c r="I9" s="11">
        <v>0.9</v>
      </c>
      <c r="J9" s="7"/>
      <c r="K9" s="22" t="str">
        <f t="shared" si="4"/>
        <v/>
      </c>
      <c r="L9" s="22" t="str">
        <f t="shared" si="2"/>
        <v/>
      </c>
      <c r="M9" s="22" t="str">
        <f t="shared" si="2"/>
        <v/>
      </c>
      <c r="N9" s="22" t="str">
        <f t="shared" si="2"/>
        <v/>
      </c>
      <c r="O9" s="22" t="str">
        <f t="shared" si="2"/>
        <v/>
      </c>
      <c r="P9" s="22" t="str">
        <f t="shared" si="2"/>
        <v/>
      </c>
      <c r="Q9" s="22" t="str">
        <f t="shared" si="2"/>
        <v/>
      </c>
      <c r="R9" s="22" t="str">
        <f t="shared" si="2"/>
        <v/>
      </c>
      <c r="S9" s="22" t="str">
        <f t="shared" si="2"/>
        <v/>
      </c>
      <c r="T9" s="22" t="str">
        <f t="shared" si="2"/>
        <v/>
      </c>
      <c r="U9" s="22" t="str">
        <f t="shared" si="2"/>
        <v/>
      </c>
      <c r="V9" s="22" t="str">
        <f t="shared" si="2"/>
        <v/>
      </c>
      <c r="W9" s="22" t="str">
        <f t="shared" si="2"/>
        <v/>
      </c>
      <c r="X9" s="22" t="str">
        <f t="shared" si="2"/>
        <v/>
      </c>
      <c r="Y9" s="22" t="str">
        <f t="shared" si="2"/>
        <v/>
      </c>
      <c r="Z9" s="22" t="str">
        <f t="shared" si="2"/>
        <v/>
      </c>
      <c r="AA9" s="22" t="str">
        <f t="shared" si="2"/>
        <v/>
      </c>
      <c r="AB9" s="22" t="str">
        <f t="shared" si="2"/>
        <v/>
      </c>
      <c r="AC9" s="22" t="str">
        <f t="shared" si="2"/>
        <v/>
      </c>
      <c r="AD9" s="22" t="str">
        <f t="shared" si="2"/>
        <v/>
      </c>
      <c r="AE9" s="22" t="str">
        <f t="shared" si="2"/>
        <v/>
      </c>
      <c r="AF9" s="22" t="str">
        <f t="shared" si="2"/>
        <v/>
      </c>
      <c r="AG9" s="22" t="str">
        <f t="shared" si="2"/>
        <v/>
      </c>
      <c r="AH9" s="22" t="str">
        <f t="shared" si="2"/>
        <v/>
      </c>
      <c r="AI9" s="22" t="str">
        <f t="shared" si="2"/>
        <v/>
      </c>
      <c r="AJ9" s="22" t="str">
        <f t="shared" si="2"/>
        <v/>
      </c>
      <c r="AK9" s="22" t="str">
        <f t="shared" si="2"/>
        <v/>
      </c>
      <c r="AL9" s="22" t="str">
        <f t="shared" si="2"/>
        <v/>
      </c>
      <c r="AM9" s="22" t="str">
        <f t="shared" si="2"/>
        <v/>
      </c>
      <c r="AN9" s="22" t="str">
        <f t="shared" si="2"/>
        <v/>
      </c>
      <c r="AO9" s="22" t="str">
        <f t="shared" si="2"/>
        <v/>
      </c>
      <c r="AP9" s="22" t="str">
        <f t="shared" si="2"/>
        <v/>
      </c>
      <c r="AQ9" s="22" t="str">
        <f t="shared" si="2"/>
        <v/>
      </c>
      <c r="AR9" s="22" t="str">
        <f t="shared" si="2"/>
        <v/>
      </c>
      <c r="AS9" s="22" t="str">
        <f t="shared" si="2"/>
        <v/>
      </c>
      <c r="AT9" s="22" t="str">
        <f t="shared" si="2"/>
        <v/>
      </c>
      <c r="AU9" s="22" t="str">
        <f t="shared" si="2"/>
        <v/>
      </c>
      <c r="AV9" s="22" t="str">
        <f t="shared" si="2"/>
        <v/>
      </c>
      <c r="AW9" s="22" t="str">
        <f t="shared" si="2"/>
        <v/>
      </c>
      <c r="AX9" s="22" t="str">
        <f t="shared" si="2"/>
        <v/>
      </c>
      <c r="AY9" s="22" t="str">
        <f t="shared" si="2"/>
        <v/>
      </c>
      <c r="AZ9" s="22" t="str">
        <f t="shared" si="2"/>
        <v/>
      </c>
    </row>
    <row r="10" spans="2:53" x14ac:dyDescent="0.3">
      <c r="B10" s="12">
        <v>5</v>
      </c>
      <c r="C10" s="4" t="s">
        <v>15</v>
      </c>
      <c r="D10" s="12" t="s">
        <v>36</v>
      </c>
      <c r="E10" s="13">
        <v>44707</v>
      </c>
      <c r="F10" s="13">
        <v>44746</v>
      </c>
      <c r="G10" s="14">
        <f t="shared" si="3"/>
        <v>28</v>
      </c>
      <c r="H10" s="12" t="s">
        <v>43</v>
      </c>
      <c r="I10" s="11">
        <v>1</v>
      </c>
      <c r="J10" s="7"/>
      <c r="K10" s="22" t="str">
        <f t="shared" si="4"/>
        <v/>
      </c>
      <c r="L10" s="22" t="str">
        <f t="shared" si="2"/>
        <v/>
      </c>
      <c r="M10" s="22" t="str">
        <f t="shared" si="2"/>
        <v/>
      </c>
      <c r="N10" s="22" t="str">
        <f t="shared" si="2"/>
        <v/>
      </c>
      <c r="O10" s="22" t="str">
        <f t="shared" si="2"/>
        <v/>
      </c>
      <c r="P10" s="22" t="str">
        <f t="shared" si="2"/>
        <v/>
      </c>
      <c r="Q10" s="22" t="str">
        <f t="shared" si="2"/>
        <v/>
      </c>
      <c r="R10" s="22" t="str">
        <f t="shared" si="2"/>
        <v/>
      </c>
      <c r="S10" s="22" t="str">
        <f t="shared" si="2"/>
        <v/>
      </c>
      <c r="T10" s="22" t="str">
        <f t="shared" si="2"/>
        <v/>
      </c>
      <c r="U10" s="22" t="str">
        <f t="shared" si="2"/>
        <v/>
      </c>
      <c r="V10" s="22" t="str">
        <f t="shared" si="2"/>
        <v/>
      </c>
      <c r="W10" s="22" t="str">
        <f t="shared" si="2"/>
        <v/>
      </c>
      <c r="X10" s="22" t="str">
        <f t="shared" si="2"/>
        <v/>
      </c>
      <c r="Y10" s="22" t="str">
        <f t="shared" si="2"/>
        <v/>
      </c>
      <c r="Z10" s="22" t="str">
        <f t="shared" si="2"/>
        <v/>
      </c>
      <c r="AA10" s="22" t="str">
        <f t="shared" si="2"/>
        <v/>
      </c>
      <c r="AB10" s="22" t="str">
        <f t="shared" si="2"/>
        <v/>
      </c>
      <c r="AC10" s="22" t="str">
        <f t="shared" si="2"/>
        <v/>
      </c>
      <c r="AD10" s="22" t="str">
        <f t="shared" si="2"/>
        <v/>
      </c>
      <c r="AE10" s="22" t="str">
        <f t="shared" si="2"/>
        <v/>
      </c>
      <c r="AF10" s="22" t="str">
        <f t="shared" si="2"/>
        <v/>
      </c>
      <c r="AG10" s="22" t="str">
        <f t="shared" si="2"/>
        <v/>
      </c>
      <c r="AH10" s="22" t="str">
        <f t="shared" si="2"/>
        <v/>
      </c>
      <c r="AI10" s="22" t="str">
        <f t="shared" si="2"/>
        <v/>
      </c>
      <c r="AJ10" s="22" t="str">
        <f t="shared" si="2"/>
        <v/>
      </c>
      <c r="AK10" s="22" t="str">
        <f t="shared" si="2"/>
        <v/>
      </c>
      <c r="AL10" s="22" t="str">
        <f t="shared" si="2"/>
        <v/>
      </c>
      <c r="AM10" s="22" t="str">
        <f t="shared" si="2"/>
        <v/>
      </c>
      <c r="AN10" s="22" t="str">
        <f t="shared" si="2"/>
        <v/>
      </c>
      <c r="AO10" s="22" t="str">
        <f t="shared" si="2"/>
        <v/>
      </c>
      <c r="AP10" s="22" t="str">
        <f t="shared" si="2"/>
        <v/>
      </c>
      <c r="AQ10" s="22" t="str">
        <f t="shared" si="2"/>
        <v/>
      </c>
      <c r="AR10" s="22" t="str">
        <f t="shared" si="2"/>
        <v/>
      </c>
      <c r="AS10" s="22" t="str">
        <f t="shared" si="2"/>
        <v/>
      </c>
      <c r="AT10" s="22" t="str">
        <f t="shared" si="2"/>
        <v/>
      </c>
      <c r="AU10" s="22" t="str">
        <f t="shared" si="2"/>
        <v/>
      </c>
      <c r="AV10" s="22" t="str">
        <f t="shared" si="2"/>
        <v/>
      </c>
      <c r="AW10" s="22" t="str">
        <f t="shared" si="2"/>
        <v/>
      </c>
      <c r="AX10" s="22" t="str">
        <f t="shared" si="2"/>
        <v/>
      </c>
      <c r="AY10" s="22" t="str">
        <f t="shared" si="2"/>
        <v/>
      </c>
      <c r="AZ10" s="22" t="str">
        <f t="shared" si="2"/>
        <v/>
      </c>
    </row>
    <row r="11" spans="2:53" x14ac:dyDescent="0.3">
      <c r="B11" s="12">
        <v>6</v>
      </c>
      <c r="C11" s="4" t="s">
        <v>16</v>
      </c>
      <c r="D11" s="12" t="s">
        <v>37</v>
      </c>
      <c r="E11" s="13">
        <v>44708</v>
      </c>
      <c r="F11" s="13">
        <v>44747</v>
      </c>
      <c r="G11" s="14">
        <f t="shared" si="3"/>
        <v>28</v>
      </c>
      <c r="H11" s="12" t="s">
        <v>42</v>
      </c>
      <c r="I11" s="11">
        <v>0.78</v>
      </c>
      <c r="J11" s="7"/>
      <c r="K11" s="22" t="str">
        <f t="shared" si="4"/>
        <v/>
      </c>
      <c r="L11" s="22" t="str">
        <f t="shared" si="2"/>
        <v/>
      </c>
      <c r="M11" s="22" t="str">
        <f t="shared" si="2"/>
        <v/>
      </c>
      <c r="N11" s="22" t="str">
        <f t="shared" si="2"/>
        <v/>
      </c>
      <c r="O11" s="22" t="str">
        <f t="shared" si="2"/>
        <v/>
      </c>
      <c r="P11" s="22" t="str">
        <f t="shared" si="2"/>
        <v/>
      </c>
      <c r="Q11" s="22" t="str">
        <f t="shared" si="2"/>
        <v/>
      </c>
      <c r="R11" s="22" t="str">
        <f t="shared" si="2"/>
        <v/>
      </c>
      <c r="S11" s="22" t="str">
        <f t="shared" si="2"/>
        <v/>
      </c>
      <c r="T11" s="22" t="str">
        <f t="shared" si="2"/>
        <v/>
      </c>
      <c r="U11" s="22" t="str">
        <f t="shared" si="2"/>
        <v/>
      </c>
      <c r="V11" s="22" t="str">
        <f t="shared" si="2"/>
        <v/>
      </c>
      <c r="W11" s="22" t="str">
        <f t="shared" si="2"/>
        <v/>
      </c>
      <c r="X11" s="22" t="str">
        <f t="shared" si="2"/>
        <v/>
      </c>
      <c r="Y11" s="22" t="str">
        <f t="shared" si="2"/>
        <v/>
      </c>
      <c r="Z11" s="22" t="str">
        <f t="shared" si="2"/>
        <v/>
      </c>
      <c r="AA11" s="22" t="str">
        <f t="shared" si="2"/>
        <v/>
      </c>
      <c r="AB11" s="22" t="str">
        <f t="shared" si="2"/>
        <v/>
      </c>
      <c r="AC11" s="22" t="str">
        <f t="shared" si="2"/>
        <v/>
      </c>
      <c r="AD11" s="22" t="str">
        <f t="shared" si="2"/>
        <v/>
      </c>
      <c r="AE11" s="22" t="str">
        <f t="shared" si="2"/>
        <v/>
      </c>
      <c r="AF11" s="22" t="str">
        <f t="shared" si="2"/>
        <v/>
      </c>
      <c r="AG11" s="22" t="str">
        <f t="shared" si="2"/>
        <v/>
      </c>
      <c r="AH11" s="22" t="str">
        <f t="shared" si="2"/>
        <v/>
      </c>
      <c r="AI11" s="22" t="str">
        <f t="shared" si="2"/>
        <v/>
      </c>
      <c r="AJ11" s="22" t="str">
        <f t="shared" si="2"/>
        <v/>
      </c>
      <c r="AK11" s="22" t="str">
        <f t="shared" si="2"/>
        <v/>
      </c>
      <c r="AL11" s="22" t="str">
        <f t="shared" si="2"/>
        <v/>
      </c>
      <c r="AM11" s="22" t="str">
        <f t="shared" si="2"/>
        <v/>
      </c>
      <c r="AN11" s="22" t="str">
        <f t="shared" si="2"/>
        <v/>
      </c>
      <c r="AO11" s="22" t="str">
        <f t="shared" si="2"/>
        <v/>
      </c>
      <c r="AP11" s="22" t="str">
        <f t="shared" si="2"/>
        <v/>
      </c>
      <c r="AQ11" s="22" t="str">
        <f t="shared" si="2"/>
        <v/>
      </c>
      <c r="AR11" s="22" t="str">
        <f t="shared" si="2"/>
        <v/>
      </c>
      <c r="AS11" s="22" t="str">
        <f t="shared" si="2"/>
        <v/>
      </c>
      <c r="AT11" s="22" t="str">
        <f t="shared" si="2"/>
        <v/>
      </c>
      <c r="AU11" s="22" t="str">
        <f t="shared" si="2"/>
        <v/>
      </c>
      <c r="AV11" s="22" t="str">
        <f t="shared" si="2"/>
        <v/>
      </c>
      <c r="AW11" s="22" t="str">
        <f t="shared" si="2"/>
        <v/>
      </c>
      <c r="AX11" s="22" t="str">
        <f t="shared" si="2"/>
        <v/>
      </c>
      <c r="AY11" s="22" t="str">
        <f t="shared" si="2"/>
        <v/>
      </c>
      <c r="AZ11" s="22" t="str">
        <f t="shared" si="2"/>
        <v/>
      </c>
    </row>
    <row r="12" spans="2:53" x14ac:dyDescent="0.3">
      <c r="B12" s="12">
        <v>7</v>
      </c>
      <c r="C12" s="4" t="s">
        <v>17</v>
      </c>
      <c r="D12" s="12" t="s">
        <v>38</v>
      </c>
      <c r="E12" s="13">
        <v>44709</v>
      </c>
      <c r="F12" s="13">
        <v>44748</v>
      </c>
      <c r="G12" s="14">
        <f t="shared" si="3"/>
        <v>28</v>
      </c>
      <c r="H12" s="12" t="s">
        <v>43</v>
      </c>
      <c r="I12" s="11">
        <v>0.09</v>
      </c>
      <c r="J12" s="7"/>
      <c r="K12" s="22" t="str">
        <f t="shared" si="4"/>
        <v/>
      </c>
      <c r="L12" s="22" t="str">
        <f t="shared" si="2"/>
        <v/>
      </c>
      <c r="M12" s="22" t="str">
        <f t="shared" si="2"/>
        <v/>
      </c>
      <c r="N12" s="22" t="str">
        <f t="shared" si="2"/>
        <v/>
      </c>
      <c r="O12" s="22" t="str">
        <f t="shared" si="2"/>
        <v/>
      </c>
      <c r="P12" s="22" t="str">
        <f t="shared" si="2"/>
        <v/>
      </c>
      <c r="Q12" s="22" t="str">
        <f t="shared" si="2"/>
        <v/>
      </c>
      <c r="R12" s="22" t="str">
        <f t="shared" si="2"/>
        <v/>
      </c>
      <c r="S12" s="22" t="str">
        <f t="shared" si="2"/>
        <v/>
      </c>
      <c r="T12" s="22" t="str">
        <f t="shared" si="2"/>
        <v/>
      </c>
      <c r="U12" s="22" t="str">
        <f t="shared" si="2"/>
        <v/>
      </c>
      <c r="V12" s="22" t="str">
        <f t="shared" ref="V12:AK26" si="5">IF(V$4=($F12-WEEKDAY($F12,2)+1), "u","")</f>
        <v/>
      </c>
      <c r="W12" s="22" t="str">
        <f t="shared" si="5"/>
        <v/>
      </c>
      <c r="X12" s="22" t="str">
        <f t="shared" si="5"/>
        <v/>
      </c>
      <c r="Y12" s="22" t="str">
        <f t="shared" si="5"/>
        <v/>
      </c>
      <c r="Z12" s="22" t="str">
        <f t="shared" si="5"/>
        <v/>
      </c>
      <c r="AA12" s="22" t="str">
        <f t="shared" si="5"/>
        <v/>
      </c>
      <c r="AB12" s="22" t="str">
        <f t="shared" si="5"/>
        <v/>
      </c>
      <c r="AC12" s="22" t="str">
        <f t="shared" si="5"/>
        <v/>
      </c>
      <c r="AD12" s="22" t="str">
        <f t="shared" si="5"/>
        <v/>
      </c>
      <c r="AE12" s="22" t="str">
        <f t="shared" si="5"/>
        <v/>
      </c>
      <c r="AF12" s="22" t="str">
        <f t="shared" si="5"/>
        <v/>
      </c>
      <c r="AG12" s="22" t="str">
        <f t="shared" si="5"/>
        <v/>
      </c>
      <c r="AH12" s="22" t="str">
        <f t="shared" si="5"/>
        <v/>
      </c>
      <c r="AI12" s="22" t="str">
        <f t="shared" si="5"/>
        <v/>
      </c>
      <c r="AJ12" s="22" t="str">
        <f t="shared" si="5"/>
        <v/>
      </c>
      <c r="AK12" s="22" t="str">
        <f t="shared" si="5"/>
        <v/>
      </c>
      <c r="AL12" s="22" t="str">
        <f t="shared" ref="AL12:AZ26" si="6">IF(AL$4=($F12-WEEKDAY($F12,2)+1), "u","")</f>
        <v/>
      </c>
      <c r="AM12" s="22" t="str">
        <f t="shared" si="6"/>
        <v/>
      </c>
      <c r="AN12" s="22" t="str">
        <f t="shared" si="6"/>
        <v/>
      </c>
      <c r="AO12" s="22" t="str">
        <f t="shared" si="6"/>
        <v/>
      </c>
      <c r="AP12" s="22" t="str">
        <f t="shared" si="6"/>
        <v/>
      </c>
      <c r="AQ12" s="22" t="str">
        <f t="shared" si="6"/>
        <v/>
      </c>
      <c r="AR12" s="22" t="str">
        <f t="shared" si="6"/>
        <v/>
      </c>
      <c r="AS12" s="22" t="str">
        <f t="shared" si="6"/>
        <v/>
      </c>
      <c r="AT12" s="22" t="str">
        <f t="shared" si="6"/>
        <v/>
      </c>
      <c r="AU12" s="22" t="str">
        <f t="shared" si="6"/>
        <v/>
      </c>
      <c r="AV12" s="22" t="str">
        <f t="shared" si="6"/>
        <v/>
      </c>
      <c r="AW12" s="22" t="str">
        <f t="shared" si="6"/>
        <v/>
      </c>
      <c r="AX12" s="22" t="str">
        <f t="shared" si="6"/>
        <v/>
      </c>
      <c r="AY12" s="22" t="str">
        <f t="shared" si="6"/>
        <v/>
      </c>
      <c r="AZ12" s="22" t="str">
        <f t="shared" si="6"/>
        <v/>
      </c>
    </row>
    <row r="13" spans="2:53" x14ac:dyDescent="0.3">
      <c r="B13" s="12">
        <v>8</v>
      </c>
      <c r="C13" s="4" t="s">
        <v>18</v>
      </c>
      <c r="D13" s="12" t="s">
        <v>39</v>
      </c>
      <c r="E13" s="13">
        <v>44710</v>
      </c>
      <c r="F13" s="13">
        <v>44749</v>
      </c>
      <c r="G13" s="14">
        <f t="shared" si="3"/>
        <v>29</v>
      </c>
      <c r="H13" s="12" t="s">
        <v>40</v>
      </c>
      <c r="I13" s="11">
        <v>0.09</v>
      </c>
      <c r="J13" s="7"/>
      <c r="K13" s="22" t="str">
        <f t="shared" si="4"/>
        <v/>
      </c>
      <c r="L13" s="22" t="str">
        <f t="shared" si="4"/>
        <v/>
      </c>
      <c r="M13" s="22" t="str">
        <f t="shared" si="4"/>
        <v/>
      </c>
      <c r="N13" s="22" t="str">
        <f t="shared" si="4"/>
        <v/>
      </c>
      <c r="O13" s="22" t="str">
        <f t="shared" si="4"/>
        <v/>
      </c>
      <c r="P13" s="22" t="str">
        <f t="shared" si="4"/>
        <v/>
      </c>
      <c r="Q13" s="22" t="str">
        <f t="shared" si="4"/>
        <v/>
      </c>
      <c r="R13" s="22" t="str">
        <f t="shared" si="4"/>
        <v/>
      </c>
      <c r="S13" s="22" t="str">
        <f t="shared" si="4"/>
        <v/>
      </c>
      <c r="T13" s="22" t="str">
        <f t="shared" si="4"/>
        <v/>
      </c>
      <c r="U13" s="22" t="str">
        <f t="shared" si="4"/>
        <v/>
      </c>
      <c r="V13" s="22" t="str">
        <f t="shared" si="4"/>
        <v/>
      </c>
      <c r="W13" s="22" t="str">
        <f t="shared" si="4"/>
        <v/>
      </c>
      <c r="X13" s="22" t="str">
        <f t="shared" si="4"/>
        <v/>
      </c>
      <c r="Y13" s="22" t="str">
        <f t="shared" si="4"/>
        <v/>
      </c>
      <c r="Z13" s="22" t="str">
        <f t="shared" si="4"/>
        <v/>
      </c>
      <c r="AA13" s="22" t="str">
        <f t="shared" si="5"/>
        <v/>
      </c>
      <c r="AB13" s="22" t="str">
        <f t="shared" si="5"/>
        <v/>
      </c>
      <c r="AC13" s="22" t="str">
        <f t="shared" si="5"/>
        <v/>
      </c>
      <c r="AD13" s="22" t="str">
        <f t="shared" si="5"/>
        <v/>
      </c>
      <c r="AE13" s="22" t="str">
        <f t="shared" si="5"/>
        <v/>
      </c>
      <c r="AF13" s="22" t="str">
        <f t="shared" si="5"/>
        <v/>
      </c>
      <c r="AG13" s="22" t="str">
        <f t="shared" si="5"/>
        <v/>
      </c>
      <c r="AH13" s="22" t="str">
        <f t="shared" si="5"/>
        <v/>
      </c>
      <c r="AI13" s="22" t="str">
        <f t="shared" si="5"/>
        <v/>
      </c>
      <c r="AJ13" s="22" t="str">
        <f t="shared" si="5"/>
        <v/>
      </c>
      <c r="AK13" s="22" t="str">
        <f t="shared" si="5"/>
        <v/>
      </c>
      <c r="AL13" s="22" t="str">
        <f t="shared" si="6"/>
        <v/>
      </c>
      <c r="AM13" s="22" t="str">
        <f t="shared" si="6"/>
        <v/>
      </c>
      <c r="AN13" s="22" t="str">
        <f t="shared" si="6"/>
        <v/>
      </c>
      <c r="AO13" s="22" t="str">
        <f t="shared" si="6"/>
        <v/>
      </c>
      <c r="AP13" s="22" t="str">
        <f t="shared" si="6"/>
        <v/>
      </c>
      <c r="AQ13" s="22" t="str">
        <f t="shared" si="6"/>
        <v/>
      </c>
      <c r="AR13" s="22" t="str">
        <f t="shared" si="6"/>
        <v/>
      </c>
      <c r="AS13" s="22" t="str">
        <f t="shared" si="6"/>
        <v/>
      </c>
      <c r="AT13" s="22" t="str">
        <f t="shared" si="6"/>
        <v/>
      </c>
      <c r="AU13" s="22" t="str">
        <f t="shared" si="6"/>
        <v/>
      </c>
      <c r="AV13" s="22" t="str">
        <f t="shared" si="6"/>
        <v/>
      </c>
      <c r="AW13" s="22" t="str">
        <f t="shared" si="6"/>
        <v/>
      </c>
      <c r="AX13" s="22" t="str">
        <f t="shared" si="6"/>
        <v/>
      </c>
      <c r="AY13" s="22" t="str">
        <f t="shared" si="6"/>
        <v/>
      </c>
      <c r="AZ13" s="22" t="str">
        <f t="shared" si="6"/>
        <v/>
      </c>
    </row>
    <row r="14" spans="2:53" x14ac:dyDescent="0.3">
      <c r="B14" s="12">
        <v>9</v>
      </c>
      <c r="C14" s="4" t="s">
        <v>19</v>
      </c>
      <c r="D14" s="12" t="s">
        <v>39</v>
      </c>
      <c r="E14" s="13">
        <v>44711</v>
      </c>
      <c r="F14" s="13">
        <v>44750</v>
      </c>
      <c r="G14" s="14">
        <f t="shared" si="3"/>
        <v>30</v>
      </c>
      <c r="H14" s="12" t="s">
        <v>41</v>
      </c>
      <c r="I14" s="11">
        <v>0.09</v>
      </c>
      <c r="J14" s="7"/>
      <c r="K14" s="22" t="str">
        <f t="shared" si="4"/>
        <v/>
      </c>
      <c r="L14" s="22" t="str">
        <f t="shared" si="4"/>
        <v/>
      </c>
      <c r="M14" s="22" t="str">
        <f t="shared" si="4"/>
        <v/>
      </c>
      <c r="N14" s="22" t="str">
        <f t="shared" si="4"/>
        <v/>
      </c>
      <c r="O14" s="22" t="str">
        <f t="shared" si="4"/>
        <v/>
      </c>
      <c r="P14" s="22" t="str">
        <f t="shared" si="4"/>
        <v/>
      </c>
      <c r="Q14" s="22" t="str">
        <f t="shared" si="4"/>
        <v/>
      </c>
      <c r="R14" s="22" t="str">
        <f t="shared" si="4"/>
        <v/>
      </c>
      <c r="S14" s="22" t="str">
        <f t="shared" si="4"/>
        <v/>
      </c>
      <c r="T14" s="22" t="str">
        <f t="shared" si="4"/>
        <v/>
      </c>
      <c r="U14" s="22" t="str">
        <f t="shared" si="4"/>
        <v/>
      </c>
      <c r="V14" s="22" t="str">
        <f t="shared" si="4"/>
        <v/>
      </c>
      <c r="W14" s="22" t="str">
        <f t="shared" si="4"/>
        <v/>
      </c>
      <c r="X14" s="22" t="str">
        <f t="shared" si="4"/>
        <v/>
      </c>
      <c r="Y14" s="22" t="str">
        <f t="shared" si="4"/>
        <v/>
      </c>
      <c r="Z14" s="22" t="str">
        <f t="shared" si="4"/>
        <v/>
      </c>
      <c r="AA14" s="22" t="str">
        <f t="shared" si="5"/>
        <v/>
      </c>
      <c r="AB14" s="22" t="str">
        <f t="shared" si="5"/>
        <v/>
      </c>
      <c r="AC14" s="22" t="str">
        <f t="shared" si="5"/>
        <v/>
      </c>
      <c r="AD14" s="22" t="str">
        <f t="shared" si="5"/>
        <v/>
      </c>
      <c r="AE14" s="22" t="str">
        <f t="shared" si="5"/>
        <v/>
      </c>
      <c r="AF14" s="22" t="str">
        <f t="shared" si="5"/>
        <v/>
      </c>
      <c r="AG14" s="22" t="str">
        <f t="shared" si="5"/>
        <v/>
      </c>
      <c r="AH14" s="22" t="str">
        <f t="shared" si="5"/>
        <v/>
      </c>
      <c r="AI14" s="22" t="str">
        <f t="shared" si="5"/>
        <v/>
      </c>
      <c r="AJ14" s="22" t="str">
        <f t="shared" si="5"/>
        <v/>
      </c>
      <c r="AK14" s="22" t="str">
        <f t="shared" si="5"/>
        <v/>
      </c>
      <c r="AL14" s="22" t="str">
        <f t="shared" si="6"/>
        <v/>
      </c>
      <c r="AM14" s="22" t="str">
        <f t="shared" si="6"/>
        <v/>
      </c>
      <c r="AN14" s="22" t="str">
        <f t="shared" si="6"/>
        <v/>
      </c>
      <c r="AO14" s="22" t="str">
        <f t="shared" si="6"/>
        <v/>
      </c>
      <c r="AP14" s="22" t="str">
        <f t="shared" si="6"/>
        <v/>
      </c>
      <c r="AQ14" s="22" t="str">
        <f t="shared" si="6"/>
        <v/>
      </c>
      <c r="AR14" s="22" t="str">
        <f t="shared" si="6"/>
        <v/>
      </c>
      <c r="AS14" s="22" t="str">
        <f t="shared" si="6"/>
        <v/>
      </c>
      <c r="AT14" s="22" t="str">
        <f t="shared" si="6"/>
        <v/>
      </c>
      <c r="AU14" s="22" t="str">
        <f t="shared" si="6"/>
        <v/>
      </c>
      <c r="AV14" s="22" t="str">
        <f t="shared" si="6"/>
        <v/>
      </c>
      <c r="AW14" s="22" t="str">
        <f t="shared" si="6"/>
        <v/>
      </c>
      <c r="AX14" s="22" t="str">
        <f t="shared" si="6"/>
        <v/>
      </c>
      <c r="AY14" s="22" t="str">
        <f t="shared" si="6"/>
        <v/>
      </c>
      <c r="AZ14" s="22" t="str">
        <f t="shared" si="6"/>
        <v/>
      </c>
    </row>
    <row r="15" spans="2:53" x14ac:dyDescent="0.3">
      <c r="B15" s="12">
        <v>10</v>
      </c>
      <c r="C15" s="4" t="s">
        <v>20</v>
      </c>
      <c r="D15" s="12" t="s">
        <v>39</v>
      </c>
      <c r="E15" s="13">
        <v>44712</v>
      </c>
      <c r="F15" s="13">
        <v>44751</v>
      </c>
      <c r="G15" s="14">
        <f t="shared" si="3"/>
        <v>29</v>
      </c>
      <c r="H15" s="12" t="s">
        <v>42</v>
      </c>
      <c r="I15" s="11">
        <v>0.09</v>
      </c>
      <c r="J15" s="7"/>
      <c r="K15" s="22" t="str">
        <f t="shared" si="4"/>
        <v/>
      </c>
      <c r="L15" s="22" t="str">
        <f t="shared" si="4"/>
        <v/>
      </c>
      <c r="M15" s="22" t="str">
        <f t="shared" si="4"/>
        <v/>
      </c>
      <c r="N15" s="22" t="str">
        <f t="shared" si="4"/>
        <v/>
      </c>
      <c r="O15" s="22" t="str">
        <f t="shared" si="4"/>
        <v/>
      </c>
      <c r="P15" s="22" t="str">
        <f t="shared" si="4"/>
        <v/>
      </c>
      <c r="Q15" s="22" t="str">
        <f t="shared" si="4"/>
        <v/>
      </c>
      <c r="R15" s="22" t="str">
        <f t="shared" si="4"/>
        <v/>
      </c>
      <c r="S15" s="22" t="str">
        <f t="shared" si="4"/>
        <v/>
      </c>
      <c r="T15" s="22" t="str">
        <f t="shared" si="4"/>
        <v/>
      </c>
      <c r="U15" s="22" t="str">
        <f t="shared" si="4"/>
        <v/>
      </c>
      <c r="V15" s="22" t="str">
        <f t="shared" si="4"/>
        <v/>
      </c>
      <c r="W15" s="22" t="str">
        <f t="shared" si="4"/>
        <v/>
      </c>
      <c r="X15" s="22" t="str">
        <f t="shared" si="4"/>
        <v/>
      </c>
      <c r="Y15" s="22" t="str">
        <f t="shared" si="4"/>
        <v/>
      </c>
      <c r="Z15" s="22" t="str">
        <f t="shared" si="4"/>
        <v/>
      </c>
      <c r="AA15" s="22" t="str">
        <f t="shared" si="5"/>
        <v/>
      </c>
      <c r="AB15" s="22" t="str">
        <f t="shared" si="5"/>
        <v/>
      </c>
      <c r="AC15" s="22" t="str">
        <f t="shared" si="5"/>
        <v/>
      </c>
      <c r="AD15" s="22" t="str">
        <f t="shared" si="5"/>
        <v/>
      </c>
      <c r="AE15" s="22" t="str">
        <f t="shared" si="5"/>
        <v/>
      </c>
      <c r="AF15" s="22" t="str">
        <f t="shared" si="5"/>
        <v/>
      </c>
      <c r="AG15" s="22" t="str">
        <f t="shared" si="5"/>
        <v/>
      </c>
      <c r="AH15" s="22" t="str">
        <f t="shared" si="5"/>
        <v/>
      </c>
      <c r="AI15" s="22" t="str">
        <f t="shared" si="5"/>
        <v/>
      </c>
      <c r="AJ15" s="22" t="str">
        <f t="shared" si="5"/>
        <v/>
      </c>
      <c r="AK15" s="22" t="str">
        <f t="shared" si="5"/>
        <v/>
      </c>
      <c r="AL15" s="22" t="str">
        <f t="shared" si="6"/>
        <v/>
      </c>
      <c r="AM15" s="22" t="str">
        <f t="shared" si="6"/>
        <v/>
      </c>
      <c r="AN15" s="22" t="str">
        <f t="shared" si="6"/>
        <v/>
      </c>
      <c r="AO15" s="22" t="str">
        <f t="shared" si="6"/>
        <v/>
      </c>
      <c r="AP15" s="22" t="str">
        <f t="shared" si="6"/>
        <v/>
      </c>
      <c r="AQ15" s="22" t="str">
        <f t="shared" si="6"/>
        <v/>
      </c>
      <c r="AR15" s="22" t="str">
        <f t="shared" si="6"/>
        <v/>
      </c>
      <c r="AS15" s="22" t="str">
        <f t="shared" si="6"/>
        <v/>
      </c>
      <c r="AT15" s="22" t="str">
        <f t="shared" si="6"/>
        <v/>
      </c>
      <c r="AU15" s="22" t="str">
        <f t="shared" si="6"/>
        <v/>
      </c>
      <c r="AV15" s="22" t="str">
        <f t="shared" si="6"/>
        <v/>
      </c>
      <c r="AW15" s="22" t="str">
        <f t="shared" si="6"/>
        <v/>
      </c>
      <c r="AX15" s="22" t="str">
        <f t="shared" si="6"/>
        <v/>
      </c>
      <c r="AY15" s="22" t="str">
        <f t="shared" si="6"/>
        <v/>
      </c>
      <c r="AZ15" s="22" t="str">
        <f t="shared" si="6"/>
        <v/>
      </c>
    </row>
    <row r="16" spans="2:53" x14ac:dyDescent="0.3">
      <c r="B16" s="12">
        <v>11</v>
      </c>
      <c r="C16" s="4" t="s">
        <v>21</v>
      </c>
      <c r="D16" s="12" t="s">
        <v>39</v>
      </c>
      <c r="E16" s="13">
        <v>44713</v>
      </c>
      <c r="F16" s="13">
        <v>44752</v>
      </c>
      <c r="G16" s="14">
        <f t="shared" si="3"/>
        <v>28</v>
      </c>
      <c r="H16" s="12" t="s">
        <v>43</v>
      </c>
      <c r="I16" s="11">
        <v>0.09</v>
      </c>
      <c r="J16" s="7"/>
      <c r="K16" s="22" t="str">
        <f t="shared" si="4"/>
        <v/>
      </c>
      <c r="L16" s="22" t="str">
        <f t="shared" si="4"/>
        <v/>
      </c>
      <c r="M16" s="22" t="str">
        <f t="shared" si="4"/>
        <v/>
      </c>
      <c r="N16" s="22" t="str">
        <f t="shared" si="4"/>
        <v/>
      </c>
      <c r="O16" s="22" t="str">
        <f t="shared" si="4"/>
        <v/>
      </c>
      <c r="P16" s="22" t="str">
        <f t="shared" si="4"/>
        <v/>
      </c>
      <c r="Q16" s="22" t="str">
        <f t="shared" si="4"/>
        <v/>
      </c>
      <c r="R16" s="22" t="str">
        <f t="shared" si="4"/>
        <v/>
      </c>
      <c r="S16" s="22" t="str">
        <f t="shared" si="4"/>
        <v/>
      </c>
      <c r="T16" s="22" t="str">
        <f t="shared" si="4"/>
        <v/>
      </c>
      <c r="U16" s="22" t="str">
        <f t="shared" si="4"/>
        <v/>
      </c>
      <c r="V16" s="22" t="str">
        <f t="shared" si="4"/>
        <v/>
      </c>
      <c r="W16" s="22" t="str">
        <f t="shared" si="4"/>
        <v/>
      </c>
      <c r="X16" s="22" t="str">
        <f t="shared" si="4"/>
        <v/>
      </c>
      <c r="Y16" s="22" t="str">
        <f t="shared" si="4"/>
        <v/>
      </c>
      <c r="Z16" s="22" t="str">
        <f t="shared" si="4"/>
        <v/>
      </c>
      <c r="AA16" s="22" t="str">
        <f t="shared" si="5"/>
        <v/>
      </c>
      <c r="AB16" s="22" t="str">
        <f t="shared" si="5"/>
        <v/>
      </c>
      <c r="AC16" s="22" t="str">
        <f t="shared" si="5"/>
        <v/>
      </c>
      <c r="AD16" s="22" t="str">
        <f t="shared" si="5"/>
        <v/>
      </c>
      <c r="AE16" s="22" t="str">
        <f t="shared" si="5"/>
        <v/>
      </c>
      <c r="AF16" s="22" t="str">
        <f t="shared" si="5"/>
        <v/>
      </c>
      <c r="AG16" s="22" t="str">
        <f t="shared" si="5"/>
        <v/>
      </c>
      <c r="AH16" s="22" t="str">
        <f t="shared" si="5"/>
        <v/>
      </c>
      <c r="AI16" s="22" t="str">
        <f t="shared" si="5"/>
        <v/>
      </c>
      <c r="AJ16" s="22" t="str">
        <f t="shared" si="5"/>
        <v/>
      </c>
      <c r="AK16" s="22" t="str">
        <f t="shared" si="5"/>
        <v/>
      </c>
      <c r="AL16" s="22" t="str">
        <f t="shared" si="6"/>
        <v/>
      </c>
      <c r="AM16" s="22" t="str">
        <f t="shared" si="6"/>
        <v/>
      </c>
      <c r="AN16" s="22" t="str">
        <f t="shared" si="6"/>
        <v/>
      </c>
      <c r="AO16" s="22" t="str">
        <f t="shared" si="6"/>
        <v/>
      </c>
      <c r="AP16" s="22" t="str">
        <f t="shared" si="6"/>
        <v/>
      </c>
      <c r="AQ16" s="22" t="str">
        <f t="shared" si="6"/>
        <v/>
      </c>
      <c r="AR16" s="22" t="str">
        <f t="shared" si="6"/>
        <v/>
      </c>
      <c r="AS16" s="22" t="str">
        <f t="shared" si="6"/>
        <v/>
      </c>
      <c r="AT16" s="22" t="str">
        <f t="shared" si="6"/>
        <v/>
      </c>
      <c r="AU16" s="22" t="str">
        <f t="shared" si="6"/>
        <v/>
      </c>
      <c r="AV16" s="22" t="str">
        <f t="shared" si="6"/>
        <v/>
      </c>
      <c r="AW16" s="22" t="str">
        <f t="shared" si="6"/>
        <v/>
      </c>
      <c r="AX16" s="22" t="str">
        <f t="shared" si="6"/>
        <v/>
      </c>
      <c r="AY16" s="22" t="str">
        <f t="shared" si="6"/>
        <v/>
      </c>
      <c r="AZ16" s="22" t="str">
        <f t="shared" si="6"/>
        <v/>
      </c>
    </row>
    <row r="17" spans="2:52" x14ac:dyDescent="0.3">
      <c r="B17" s="12">
        <v>12</v>
      </c>
      <c r="C17" s="4" t="s">
        <v>22</v>
      </c>
      <c r="D17" s="12" t="s">
        <v>39</v>
      </c>
      <c r="E17" s="13">
        <v>44714</v>
      </c>
      <c r="F17" s="13">
        <v>44753</v>
      </c>
      <c r="G17" s="14">
        <f t="shared" si="3"/>
        <v>28</v>
      </c>
      <c r="H17" s="12" t="s">
        <v>41</v>
      </c>
      <c r="I17" s="11">
        <v>0.09</v>
      </c>
      <c r="J17" s="7"/>
      <c r="K17" s="22" t="str">
        <f t="shared" si="4"/>
        <v/>
      </c>
      <c r="L17" s="22" t="str">
        <f t="shared" si="4"/>
        <v/>
      </c>
      <c r="M17" s="22" t="str">
        <f t="shared" si="4"/>
        <v/>
      </c>
      <c r="N17" s="22" t="str">
        <f t="shared" si="4"/>
        <v/>
      </c>
      <c r="O17" s="22" t="str">
        <f t="shared" si="4"/>
        <v/>
      </c>
      <c r="P17" s="22" t="str">
        <f t="shared" si="4"/>
        <v/>
      </c>
      <c r="Q17" s="22" t="str">
        <f t="shared" si="4"/>
        <v/>
      </c>
      <c r="R17" s="22" t="str">
        <f t="shared" si="4"/>
        <v/>
      </c>
      <c r="S17" s="22" t="str">
        <f t="shared" si="4"/>
        <v/>
      </c>
      <c r="T17" s="22" t="str">
        <f t="shared" si="4"/>
        <v/>
      </c>
      <c r="U17" s="22" t="str">
        <f t="shared" si="4"/>
        <v/>
      </c>
      <c r="V17" s="22" t="str">
        <f t="shared" si="4"/>
        <v/>
      </c>
      <c r="W17" s="22" t="str">
        <f t="shared" si="4"/>
        <v/>
      </c>
      <c r="X17" s="22" t="str">
        <f t="shared" si="4"/>
        <v/>
      </c>
      <c r="Y17" s="22" t="str">
        <f t="shared" si="4"/>
        <v/>
      </c>
      <c r="Z17" s="22" t="str">
        <f t="shared" si="4"/>
        <v/>
      </c>
      <c r="AA17" s="22" t="str">
        <f t="shared" si="5"/>
        <v/>
      </c>
      <c r="AB17" s="22" t="str">
        <f t="shared" si="5"/>
        <v/>
      </c>
      <c r="AC17" s="22" t="str">
        <f t="shared" si="5"/>
        <v/>
      </c>
      <c r="AD17" s="22" t="str">
        <f t="shared" si="5"/>
        <v/>
      </c>
      <c r="AE17" s="22" t="str">
        <f t="shared" si="5"/>
        <v/>
      </c>
      <c r="AF17" s="22" t="str">
        <f t="shared" si="5"/>
        <v/>
      </c>
      <c r="AG17" s="22" t="str">
        <f t="shared" si="5"/>
        <v/>
      </c>
      <c r="AH17" s="22" t="str">
        <f t="shared" si="5"/>
        <v/>
      </c>
      <c r="AI17" s="22" t="str">
        <f t="shared" si="5"/>
        <v/>
      </c>
      <c r="AJ17" s="22" t="str">
        <f t="shared" si="5"/>
        <v/>
      </c>
      <c r="AK17" s="22" t="str">
        <f t="shared" si="5"/>
        <v/>
      </c>
      <c r="AL17" s="22" t="str">
        <f t="shared" si="6"/>
        <v/>
      </c>
      <c r="AM17" s="22" t="str">
        <f t="shared" si="6"/>
        <v/>
      </c>
      <c r="AN17" s="22" t="str">
        <f t="shared" si="6"/>
        <v/>
      </c>
      <c r="AO17" s="22" t="str">
        <f t="shared" si="6"/>
        <v/>
      </c>
      <c r="AP17" s="22" t="str">
        <f t="shared" si="6"/>
        <v/>
      </c>
      <c r="AQ17" s="22" t="str">
        <f t="shared" si="6"/>
        <v/>
      </c>
      <c r="AR17" s="22" t="str">
        <f t="shared" si="6"/>
        <v/>
      </c>
      <c r="AS17" s="22" t="str">
        <f t="shared" si="6"/>
        <v/>
      </c>
      <c r="AT17" s="22" t="str">
        <f t="shared" si="6"/>
        <v/>
      </c>
      <c r="AU17" s="22" t="str">
        <f t="shared" si="6"/>
        <v/>
      </c>
      <c r="AV17" s="22" t="str">
        <f t="shared" si="6"/>
        <v/>
      </c>
      <c r="AW17" s="22" t="str">
        <f t="shared" si="6"/>
        <v/>
      </c>
      <c r="AX17" s="22" t="str">
        <f t="shared" si="6"/>
        <v/>
      </c>
      <c r="AY17" s="22" t="str">
        <f t="shared" si="6"/>
        <v/>
      </c>
      <c r="AZ17" s="22" t="str">
        <f t="shared" si="6"/>
        <v/>
      </c>
    </row>
    <row r="18" spans="2:52" x14ac:dyDescent="0.3">
      <c r="B18" s="12">
        <v>13</v>
      </c>
      <c r="C18" s="4" t="s">
        <v>23</v>
      </c>
      <c r="D18" s="12" t="s">
        <v>39</v>
      </c>
      <c r="E18" s="13">
        <v>44715</v>
      </c>
      <c r="F18" s="13">
        <v>44754</v>
      </c>
      <c r="G18" s="14">
        <f t="shared" si="3"/>
        <v>28</v>
      </c>
      <c r="H18" s="12" t="s">
        <v>40</v>
      </c>
      <c r="I18" s="11">
        <v>0.09</v>
      </c>
      <c r="J18" s="7"/>
      <c r="K18" s="22" t="str">
        <f t="shared" si="4"/>
        <v/>
      </c>
      <c r="L18" s="22" t="str">
        <f t="shared" si="4"/>
        <v/>
      </c>
      <c r="M18" s="22" t="str">
        <f t="shared" si="4"/>
        <v/>
      </c>
      <c r="N18" s="22" t="str">
        <f t="shared" si="4"/>
        <v/>
      </c>
      <c r="O18" s="22" t="str">
        <f t="shared" si="4"/>
        <v/>
      </c>
      <c r="P18" s="22" t="str">
        <f t="shared" si="4"/>
        <v/>
      </c>
      <c r="Q18" s="22" t="str">
        <f t="shared" si="4"/>
        <v/>
      </c>
      <c r="R18" s="22" t="str">
        <f t="shared" si="4"/>
        <v/>
      </c>
      <c r="S18" s="22" t="str">
        <f t="shared" si="4"/>
        <v/>
      </c>
      <c r="T18" s="22" t="str">
        <f t="shared" si="4"/>
        <v/>
      </c>
      <c r="U18" s="22" t="str">
        <f t="shared" si="4"/>
        <v/>
      </c>
      <c r="V18" s="22" t="str">
        <f t="shared" si="4"/>
        <v/>
      </c>
      <c r="W18" s="22" t="str">
        <f t="shared" si="4"/>
        <v/>
      </c>
      <c r="X18" s="22" t="str">
        <f t="shared" si="4"/>
        <v/>
      </c>
      <c r="Y18" s="22" t="str">
        <f t="shared" si="4"/>
        <v/>
      </c>
      <c r="Z18" s="22" t="str">
        <f t="shared" si="4"/>
        <v/>
      </c>
      <c r="AA18" s="22" t="str">
        <f t="shared" si="5"/>
        <v/>
      </c>
      <c r="AB18" s="22" t="str">
        <f t="shared" si="5"/>
        <v/>
      </c>
      <c r="AC18" s="22" t="str">
        <f t="shared" si="5"/>
        <v/>
      </c>
      <c r="AD18" s="22" t="str">
        <f t="shared" si="5"/>
        <v/>
      </c>
      <c r="AE18" s="22" t="str">
        <f t="shared" si="5"/>
        <v/>
      </c>
      <c r="AF18" s="22" t="str">
        <f t="shared" si="5"/>
        <v/>
      </c>
      <c r="AG18" s="22" t="str">
        <f t="shared" si="5"/>
        <v/>
      </c>
      <c r="AH18" s="22" t="str">
        <f t="shared" si="5"/>
        <v/>
      </c>
      <c r="AI18" s="22" t="str">
        <f t="shared" si="5"/>
        <v/>
      </c>
      <c r="AJ18" s="22" t="str">
        <f t="shared" si="5"/>
        <v/>
      </c>
      <c r="AK18" s="22" t="str">
        <f t="shared" si="5"/>
        <v/>
      </c>
      <c r="AL18" s="22" t="str">
        <f t="shared" si="6"/>
        <v/>
      </c>
      <c r="AM18" s="22" t="str">
        <f t="shared" si="6"/>
        <v/>
      </c>
      <c r="AN18" s="22" t="str">
        <f t="shared" si="6"/>
        <v/>
      </c>
      <c r="AO18" s="22" t="str">
        <f t="shared" si="6"/>
        <v/>
      </c>
      <c r="AP18" s="22" t="str">
        <f t="shared" si="6"/>
        <v/>
      </c>
      <c r="AQ18" s="22" t="str">
        <f t="shared" si="6"/>
        <v/>
      </c>
      <c r="AR18" s="22" t="str">
        <f t="shared" si="6"/>
        <v/>
      </c>
      <c r="AS18" s="22" t="str">
        <f t="shared" si="6"/>
        <v/>
      </c>
      <c r="AT18" s="22" t="str">
        <f t="shared" si="6"/>
        <v/>
      </c>
      <c r="AU18" s="22" t="str">
        <f t="shared" si="6"/>
        <v/>
      </c>
      <c r="AV18" s="22" t="str">
        <f t="shared" si="6"/>
        <v/>
      </c>
      <c r="AW18" s="22" t="str">
        <f t="shared" si="6"/>
        <v/>
      </c>
      <c r="AX18" s="22" t="str">
        <f t="shared" si="6"/>
        <v/>
      </c>
      <c r="AY18" s="22" t="str">
        <f t="shared" si="6"/>
        <v/>
      </c>
      <c r="AZ18" s="22" t="str">
        <f t="shared" si="6"/>
        <v/>
      </c>
    </row>
    <row r="19" spans="2:52" x14ac:dyDescent="0.3">
      <c r="B19" s="12">
        <v>14</v>
      </c>
      <c r="C19" s="4" t="s">
        <v>24</v>
      </c>
      <c r="D19" s="12" t="s">
        <v>39</v>
      </c>
      <c r="E19" s="13">
        <v>44716</v>
      </c>
      <c r="F19" s="13">
        <v>44755</v>
      </c>
      <c r="G19" s="14">
        <f t="shared" si="3"/>
        <v>28</v>
      </c>
      <c r="H19" s="12" t="s">
        <v>43</v>
      </c>
      <c r="I19" s="11">
        <v>0.09</v>
      </c>
      <c r="J19" s="7"/>
      <c r="K19" s="22" t="str">
        <f t="shared" si="4"/>
        <v/>
      </c>
      <c r="L19" s="22" t="str">
        <f t="shared" si="4"/>
        <v/>
      </c>
      <c r="M19" s="22" t="str">
        <f t="shared" si="4"/>
        <v/>
      </c>
      <c r="N19" s="22" t="str">
        <f t="shared" si="4"/>
        <v/>
      </c>
      <c r="O19" s="22" t="str">
        <f t="shared" si="4"/>
        <v/>
      </c>
      <c r="P19" s="22" t="str">
        <f t="shared" si="4"/>
        <v/>
      </c>
      <c r="Q19" s="22" t="str">
        <f t="shared" si="4"/>
        <v/>
      </c>
      <c r="R19" s="22" t="str">
        <f t="shared" si="4"/>
        <v/>
      </c>
      <c r="S19" s="22" t="str">
        <f t="shared" si="4"/>
        <v/>
      </c>
      <c r="T19" s="22" t="str">
        <f t="shared" si="4"/>
        <v/>
      </c>
      <c r="U19" s="22" t="str">
        <f t="shared" si="4"/>
        <v/>
      </c>
      <c r="V19" s="22" t="str">
        <f t="shared" si="4"/>
        <v/>
      </c>
      <c r="W19" s="22" t="str">
        <f t="shared" si="4"/>
        <v/>
      </c>
      <c r="X19" s="22" t="str">
        <f t="shared" si="4"/>
        <v/>
      </c>
      <c r="Y19" s="22" t="str">
        <f t="shared" si="4"/>
        <v/>
      </c>
      <c r="Z19" s="22" t="str">
        <f t="shared" si="4"/>
        <v/>
      </c>
      <c r="AA19" s="22" t="str">
        <f t="shared" si="5"/>
        <v/>
      </c>
      <c r="AB19" s="22" t="str">
        <f t="shared" si="5"/>
        <v/>
      </c>
      <c r="AC19" s="22" t="str">
        <f t="shared" si="5"/>
        <v/>
      </c>
      <c r="AD19" s="22" t="str">
        <f t="shared" si="5"/>
        <v/>
      </c>
      <c r="AE19" s="22" t="str">
        <f t="shared" si="5"/>
        <v/>
      </c>
      <c r="AF19" s="22" t="str">
        <f t="shared" si="5"/>
        <v/>
      </c>
      <c r="AG19" s="22" t="str">
        <f t="shared" si="5"/>
        <v/>
      </c>
      <c r="AH19" s="22" t="str">
        <f t="shared" si="5"/>
        <v/>
      </c>
      <c r="AI19" s="22" t="str">
        <f t="shared" si="5"/>
        <v/>
      </c>
      <c r="AJ19" s="22" t="str">
        <f t="shared" si="5"/>
        <v/>
      </c>
      <c r="AK19" s="22" t="str">
        <f t="shared" si="5"/>
        <v/>
      </c>
      <c r="AL19" s="22" t="str">
        <f t="shared" si="6"/>
        <v/>
      </c>
      <c r="AM19" s="22" t="str">
        <f t="shared" si="6"/>
        <v/>
      </c>
      <c r="AN19" s="22" t="str">
        <f t="shared" si="6"/>
        <v/>
      </c>
      <c r="AO19" s="22" t="str">
        <f t="shared" si="6"/>
        <v/>
      </c>
      <c r="AP19" s="22" t="str">
        <f t="shared" si="6"/>
        <v/>
      </c>
      <c r="AQ19" s="22" t="str">
        <f t="shared" si="6"/>
        <v/>
      </c>
      <c r="AR19" s="22" t="str">
        <f t="shared" si="6"/>
        <v/>
      </c>
      <c r="AS19" s="22" t="str">
        <f t="shared" si="6"/>
        <v/>
      </c>
      <c r="AT19" s="22" t="str">
        <f t="shared" si="6"/>
        <v/>
      </c>
      <c r="AU19" s="22" t="str">
        <f t="shared" si="6"/>
        <v/>
      </c>
      <c r="AV19" s="22" t="str">
        <f t="shared" si="6"/>
        <v/>
      </c>
      <c r="AW19" s="22" t="str">
        <f t="shared" si="6"/>
        <v/>
      </c>
      <c r="AX19" s="22" t="str">
        <f t="shared" si="6"/>
        <v/>
      </c>
      <c r="AY19" s="22" t="str">
        <f t="shared" si="6"/>
        <v/>
      </c>
      <c r="AZ19" s="22" t="str">
        <f t="shared" si="6"/>
        <v/>
      </c>
    </row>
    <row r="20" spans="2:52" x14ac:dyDescent="0.3">
      <c r="B20" s="12">
        <v>15</v>
      </c>
      <c r="C20" s="4" t="s">
        <v>25</v>
      </c>
      <c r="D20" s="12" t="s">
        <v>39</v>
      </c>
      <c r="E20" s="13">
        <v>44717</v>
      </c>
      <c r="F20" s="13">
        <v>44756</v>
      </c>
      <c r="G20" s="14">
        <f t="shared" si="3"/>
        <v>29</v>
      </c>
      <c r="H20" s="12" t="s">
        <v>41</v>
      </c>
      <c r="I20" s="11">
        <v>0.09</v>
      </c>
      <c r="J20" s="7"/>
      <c r="K20" s="22" t="str">
        <f t="shared" si="4"/>
        <v/>
      </c>
      <c r="L20" s="22" t="str">
        <f t="shared" si="4"/>
        <v/>
      </c>
      <c r="M20" s="22" t="str">
        <f t="shared" si="4"/>
        <v/>
      </c>
      <c r="N20" s="22" t="str">
        <f t="shared" si="4"/>
        <v/>
      </c>
      <c r="O20" s="22" t="str">
        <f t="shared" si="4"/>
        <v/>
      </c>
      <c r="P20" s="22" t="str">
        <f t="shared" si="4"/>
        <v/>
      </c>
      <c r="Q20" s="22" t="str">
        <f t="shared" si="4"/>
        <v/>
      </c>
      <c r="R20" s="22" t="str">
        <f t="shared" si="4"/>
        <v/>
      </c>
      <c r="S20" s="22" t="str">
        <f t="shared" si="4"/>
        <v/>
      </c>
      <c r="T20" s="22" t="str">
        <f t="shared" si="4"/>
        <v/>
      </c>
      <c r="U20" s="22" t="str">
        <f t="shared" si="4"/>
        <v/>
      </c>
      <c r="V20" s="22" t="str">
        <f t="shared" si="4"/>
        <v/>
      </c>
      <c r="W20" s="22" t="str">
        <f t="shared" si="4"/>
        <v/>
      </c>
      <c r="X20" s="22" t="str">
        <f t="shared" si="4"/>
        <v/>
      </c>
      <c r="Y20" s="22" t="str">
        <f t="shared" si="4"/>
        <v/>
      </c>
      <c r="Z20" s="22" t="str">
        <f t="shared" si="4"/>
        <v/>
      </c>
      <c r="AA20" s="22" t="str">
        <f t="shared" si="5"/>
        <v/>
      </c>
      <c r="AB20" s="22" t="str">
        <f t="shared" si="5"/>
        <v/>
      </c>
      <c r="AC20" s="22" t="str">
        <f t="shared" si="5"/>
        <v/>
      </c>
      <c r="AD20" s="22" t="str">
        <f t="shared" si="5"/>
        <v/>
      </c>
      <c r="AE20" s="22" t="str">
        <f t="shared" si="5"/>
        <v/>
      </c>
      <c r="AF20" s="22" t="str">
        <f t="shared" si="5"/>
        <v/>
      </c>
      <c r="AG20" s="22" t="str">
        <f t="shared" si="5"/>
        <v/>
      </c>
      <c r="AH20" s="22" t="str">
        <f t="shared" si="5"/>
        <v/>
      </c>
      <c r="AI20" s="22" t="str">
        <f t="shared" si="5"/>
        <v/>
      </c>
      <c r="AJ20" s="22" t="str">
        <f t="shared" si="5"/>
        <v/>
      </c>
      <c r="AK20" s="22" t="str">
        <f t="shared" si="5"/>
        <v/>
      </c>
      <c r="AL20" s="22" t="str">
        <f t="shared" si="6"/>
        <v/>
      </c>
      <c r="AM20" s="22" t="str">
        <f t="shared" si="6"/>
        <v/>
      </c>
      <c r="AN20" s="22" t="str">
        <f t="shared" si="6"/>
        <v/>
      </c>
      <c r="AO20" s="22" t="str">
        <f t="shared" si="6"/>
        <v/>
      </c>
      <c r="AP20" s="22" t="str">
        <f t="shared" si="6"/>
        <v/>
      </c>
      <c r="AQ20" s="22" t="str">
        <f t="shared" si="6"/>
        <v/>
      </c>
      <c r="AR20" s="22" t="str">
        <f t="shared" si="6"/>
        <v/>
      </c>
      <c r="AS20" s="22" t="str">
        <f t="shared" si="6"/>
        <v/>
      </c>
      <c r="AT20" s="22" t="str">
        <f t="shared" si="6"/>
        <v/>
      </c>
      <c r="AU20" s="22" t="str">
        <f t="shared" si="6"/>
        <v/>
      </c>
      <c r="AV20" s="22" t="str">
        <f t="shared" si="6"/>
        <v/>
      </c>
      <c r="AW20" s="22" t="str">
        <f t="shared" si="6"/>
        <v/>
      </c>
      <c r="AX20" s="22" t="str">
        <f t="shared" si="6"/>
        <v/>
      </c>
      <c r="AY20" s="22" t="str">
        <f t="shared" si="6"/>
        <v/>
      </c>
      <c r="AZ20" s="22" t="str">
        <f t="shared" si="6"/>
        <v/>
      </c>
    </row>
    <row r="21" spans="2:52" x14ac:dyDescent="0.3">
      <c r="B21" s="12">
        <v>16</v>
      </c>
      <c r="C21" s="4" t="s">
        <v>26</v>
      </c>
      <c r="D21" s="12" t="s">
        <v>39</v>
      </c>
      <c r="E21" s="13">
        <v>44718</v>
      </c>
      <c r="F21" s="13">
        <v>44757</v>
      </c>
      <c r="G21" s="14">
        <f t="shared" si="3"/>
        <v>30</v>
      </c>
      <c r="H21" s="12" t="s">
        <v>41</v>
      </c>
      <c r="I21" s="11">
        <v>0.09</v>
      </c>
      <c r="J21" s="7"/>
      <c r="K21" s="22" t="str">
        <f t="shared" si="4"/>
        <v/>
      </c>
      <c r="L21" s="22" t="str">
        <f t="shared" si="4"/>
        <v/>
      </c>
      <c r="M21" s="22" t="str">
        <f t="shared" si="4"/>
        <v/>
      </c>
      <c r="N21" s="22" t="str">
        <f t="shared" si="4"/>
        <v/>
      </c>
      <c r="O21" s="22" t="str">
        <f t="shared" si="4"/>
        <v/>
      </c>
      <c r="P21" s="22" t="str">
        <f t="shared" si="4"/>
        <v/>
      </c>
      <c r="Q21" s="22" t="str">
        <f t="shared" si="4"/>
        <v/>
      </c>
      <c r="R21" s="22" t="str">
        <f t="shared" si="4"/>
        <v/>
      </c>
      <c r="S21" s="22" t="str">
        <f t="shared" si="4"/>
        <v/>
      </c>
      <c r="T21" s="22" t="str">
        <f t="shared" si="4"/>
        <v/>
      </c>
      <c r="U21" s="22" t="str">
        <f t="shared" si="4"/>
        <v/>
      </c>
      <c r="V21" s="22" t="str">
        <f t="shared" si="4"/>
        <v/>
      </c>
      <c r="W21" s="22" t="str">
        <f t="shared" si="4"/>
        <v/>
      </c>
      <c r="X21" s="22" t="str">
        <f t="shared" si="4"/>
        <v/>
      </c>
      <c r="Y21" s="22" t="str">
        <f t="shared" si="4"/>
        <v/>
      </c>
      <c r="Z21" s="22" t="str">
        <f t="shared" si="4"/>
        <v/>
      </c>
      <c r="AA21" s="22" t="str">
        <f t="shared" si="5"/>
        <v/>
      </c>
      <c r="AB21" s="22" t="str">
        <f t="shared" si="5"/>
        <v/>
      </c>
      <c r="AC21" s="22" t="str">
        <f t="shared" si="5"/>
        <v/>
      </c>
      <c r="AD21" s="22" t="str">
        <f t="shared" si="5"/>
        <v/>
      </c>
      <c r="AE21" s="22" t="str">
        <f t="shared" si="5"/>
        <v/>
      </c>
      <c r="AF21" s="22" t="str">
        <f t="shared" si="5"/>
        <v/>
      </c>
      <c r="AG21" s="22" t="str">
        <f t="shared" si="5"/>
        <v/>
      </c>
      <c r="AH21" s="22" t="str">
        <f t="shared" si="5"/>
        <v/>
      </c>
      <c r="AI21" s="22" t="str">
        <f t="shared" si="5"/>
        <v/>
      </c>
      <c r="AJ21" s="22" t="str">
        <f t="shared" si="5"/>
        <v/>
      </c>
      <c r="AK21" s="22" t="str">
        <f t="shared" si="5"/>
        <v/>
      </c>
      <c r="AL21" s="22" t="str">
        <f t="shared" si="6"/>
        <v/>
      </c>
      <c r="AM21" s="22" t="str">
        <f t="shared" si="6"/>
        <v/>
      </c>
      <c r="AN21" s="22" t="str">
        <f t="shared" si="6"/>
        <v/>
      </c>
      <c r="AO21" s="22" t="str">
        <f t="shared" si="6"/>
        <v/>
      </c>
      <c r="AP21" s="22" t="str">
        <f t="shared" si="6"/>
        <v/>
      </c>
      <c r="AQ21" s="22" t="str">
        <f t="shared" si="6"/>
        <v/>
      </c>
      <c r="AR21" s="22" t="str">
        <f t="shared" si="6"/>
        <v/>
      </c>
      <c r="AS21" s="22" t="str">
        <f t="shared" si="6"/>
        <v/>
      </c>
      <c r="AT21" s="22" t="str">
        <f t="shared" si="6"/>
        <v/>
      </c>
      <c r="AU21" s="22" t="str">
        <f t="shared" si="6"/>
        <v/>
      </c>
      <c r="AV21" s="22" t="str">
        <f t="shared" si="6"/>
        <v/>
      </c>
      <c r="AW21" s="22" t="str">
        <f t="shared" si="6"/>
        <v/>
      </c>
      <c r="AX21" s="22" t="str">
        <f t="shared" si="6"/>
        <v/>
      </c>
      <c r="AY21" s="22" t="str">
        <f t="shared" si="6"/>
        <v/>
      </c>
      <c r="AZ21" s="22" t="str">
        <f t="shared" si="6"/>
        <v/>
      </c>
    </row>
    <row r="22" spans="2:52" x14ac:dyDescent="0.3">
      <c r="B22" s="12">
        <v>17</v>
      </c>
      <c r="C22" s="4" t="s">
        <v>27</v>
      </c>
      <c r="D22" s="12" t="s">
        <v>39</v>
      </c>
      <c r="E22" s="13">
        <v>44719</v>
      </c>
      <c r="F22" s="13">
        <v>44758</v>
      </c>
      <c r="G22" s="14">
        <f t="shared" si="3"/>
        <v>29</v>
      </c>
      <c r="H22" s="12" t="s">
        <v>41</v>
      </c>
      <c r="I22" s="11">
        <v>0.09</v>
      </c>
      <c r="J22" s="7"/>
      <c r="K22" s="22" t="str">
        <f t="shared" si="4"/>
        <v/>
      </c>
      <c r="L22" s="22" t="str">
        <f t="shared" si="4"/>
        <v/>
      </c>
      <c r="M22" s="22" t="str">
        <f t="shared" si="4"/>
        <v/>
      </c>
      <c r="N22" s="22" t="str">
        <f t="shared" si="4"/>
        <v/>
      </c>
      <c r="O22" s="22" t="str">
        <f t="shared" si="4"/>
        <v/>
      </c>
      <c r="P22" s="22" t="str">
        <f t="shared" si="4"/>
        <v/>
      </c>
      <c r="Q22" s="22" t="str">
        <f t="shared" si="4"/>
        <v/>
      </c>
      <c r="R22" s="22" t="str">
        <f t="shared" si="4"/>
        <v/>
      </c>
      <c r="S22" s="22" t="str">
        <f t="shared" si="4"/>
        <v/>
      </c>
      <c r="T22" s="22" t="str">
        <f t="shared" si="4"/>
        <v/>
      </c>
      <c r="U22" s="22" t="str">
        <f t="shared" si="4"/>
        <v/>
      </c>
      <c r="V22" s="22" t="str">
        <f t="shared" si="4"/>
        <v/>
      </c>
      <c r="W22" s="22" t="str">
        <f t="shared" si="4"/>
        <v/>
      </c>
      <c r="X22" s="22" t="str">
        <f t="shared" si="4"/>
        <v/>
      </c>
      <c r="Y22" s="22" t="str">
        <f t="shared" si="4"/>
        <v/>
      </c>
      <c r="Z22" s="22" t="str">
        <f t="shared" si="4"/>
        <v/>
      </c>
      <c r="AA22" s="22" t="str">
        <f t="shared" si="5"/>
        <v/>
      </c>
      <c r="AB22" s="22" t="str">
        <f t="shared" si="5"/>
        <v/>
      </c>
      <c r="AC22" s="22" t="str">
        <f t="shared" si="5"/>
        <v/>
      </c>
      <c r="AD22" s="22" t="str">
        <f t="shared" si="5"/>
        <v/>
      </c>
      <c r="AE22" s="22" t="str">
        <f t="shared" si="5"/>
        <v/>
      </c>
      <c r="AF22" s="22" t="str">
        <f t="shared" si="5"/>
        <v/>
      </c>
      <c r="AG22" s="22" t="str">
        <f t="shared" si="5"/>
        <v/>
      </c>
      <c r="AH22" s="22" t="str">
        <f t="shared" si="5"/>
        <v/>
      </c>
      <c r="AI22" s="22" t="str">
        <f t="shared" si="5"/>
        <v/>
      </c>
      <c r="AJ22" s="22" t="str">
        <f t="shared" si="5"/>
        <v/>
      </c>
      <c r="AK22" s="22" t="str">
        <f t="shared" si="5"/>
        <v/>
      </c>
      <c r="AL22" s="22" t="str">
        <f t="shared" si="6"/>
        <v/>
      </c>
      <c r="AM22" s="22" t="str">
        <f t="shared" si="6"/>
        <v/>
      </c>
      <c r="AN22" s="22" t="str">
        <f t="shared" si="6"/>
        <v/>
      </c>
      <c r="AO22" s="22" t="str">
        <f t="shared" si="6"/>
        <v/>
      </c>
      <c r="AP22" s="22" t="str">
        <f t="shared" si="6"/>
        <v/>
      </c>
      <c r="AQ22" s="22" t="str">
        <f t="shared" si="6"/>
        <v/>
      </c>
      <c r="AR22" s="22" t="str">
        <f t="shared" si="6"/>
        <v/>
      </c>
      <c r="AS22" s="22" t="str">
        <f t="shared" si="6"/>
        <v/>
      </c>
      <c r="AT22" s="22" t="str">
        <f t="shared" si="6"/>
        <v/>
      </c>
      <c r="AU22" s="22" t="str">
        <f t="shared" si="6"/>
        <v/>
      </c>
      <c r="AV22" s="22" t="str">
        <f t="shared" si="6"/>
        <v/>
      </c>
      <c r="AW22" s="22" t="str">
        <f t="shared" si="6"/>
        <v/>
      </c>
      <c r="AX22" s="22" t="str">
        <f t="shared" si="6"/>
        <v/>
      </c>
      <c r="AY22" s="22" t="str">
        <f t="shared" si="6"/>
        <v/>
      </c>
      <c r="AZ22" s="22" t="str">
        <f t="shared" si="6"/>
        <v/>
      </c>
    </row>
    <row r="23" spans="2:52" x14ac:dyDescent="0.3">
      <c r="B23" s="12">
        <v>18</v>
      </c>
      <c r="C23" s="4" t="s">
        <v>28</v>
      </c>
      <c r="D23" s="12" t="s">
        <v>39</v>
      </c>
      <c r="E23" s="13">
        <v>44720</v>
      </c>
      <c r="F23" s="13">
        <v>44759</v>
      </c>
      <c r="G23" s="14">
        <f t="shared" si="3"/>
        <v>28</v>
      </c>
      <c r="H23" s="12" t="s">
        <v>42</v>
      </c>
      <c r="I23" s="11">
        <v>0.09</v>
      </c>
      <c r="J23" s="7"/>
      <c r="K23" s="22" t="str">
        <f t="shared" si="4"/>
        <v/>
      </c>
      <c r="L23" s="22" t="str">
        <f t="shared" si="4"/>
        <v/>
      </c>
      <c r="M23" s="22" t="str">
        <f t="shared" si="4"/>
        <v/>
      </c>
      <c r="N23" s="22" t="str">
        <f t="shared" si="4"/>
        <v/>
      </c>
      <c r="O23" s="22" t="str">
        <f t="shared" si="4"/>
        <v/>
      </c>
      <c r="P23" s="22" t="str">
        <f t="shared" si="4"/>
        <v/>
      </c>
      <c r="Q23" s="22" t="str">
        <f t="shared" si="4"/>
        <v/>
      </c>
      <c r="R23" s="22" t="str">
        <f t="shared" si="4"/>
        <v/>
      </c>
      <c r="S23" s="22" t="str">
        <f t="shared" si="4"/>
        <v/>
      </c>
      <c r="T23" s="22" t="str">
        <f t="shared" si="4"/>
        <v/>
      </c>
      <c r="U23" s="22" t="str">
        <f t="shared" si="4"/>
        <v/>
      </c>
      <c r="V23" s="22" t="str">
        <f t="shared" si="4"/>
        <v/>
      </c>
      <c r="W23" s="22" t="str">
        <f t="shared" si="4"/>
        <v/>
      </c>
      <c r="X23" s="22" t="str">
        <f t="shared" si="4"/>
        <v/>
      </c>
      <c r="Y23" s="22" t="str">
        <f t="shared" si="4"/>
        <v/>
      </c>
      <c r="Z23" s="22" t="str">
        <f t="shared" si="4"/>
        <v/>
      </c>
      <c r="AA23" s="22" t="str">
        <f t="shared" si="5"/>
        <v/>
      </c>
      <c r="AB23" s="22" t="str">
        <f t="shared" si="5"/>
        <v/>
      </c>
      <c r="AC23" s="22" t="str">
        <f t="shared" si="5"/>
        <v/>
      </c>
      <c r="AD23" s="22" t="str">
        <f t="shared" si="5"/>
        <v/>
      </c>
      <c r="AE23" s="22" t="str">
        <f t="shared" si="5"/>
        <v/>
      </c>
      <c r="AF23" s="22" t="str">
        <f t="shared" si="5"/>
        <v/>
      </c>
      <c r="AG23" s="22" t="str">
        <f t="shared" si="5"/>
        <v/>
      </c>
      <c r="AH23" s="22" t="str">
        <f t="shared" si="5"/>
        <v/>
      </c>
      <c r="AI23" s="22" t="str">
        <f t="shared" si="5"/>
        <v/>
      </c>
      <c r="AJ23" s="22" t="str">
        <f t="shared" si="5"/>
        <v/>
      </c>
      <c r="AK23" s="22" t="str">
        <f t="shared" si="5"/>
        <v/>
      </c>
      <c r="AL23" s="22" t="str">
        <f t="shared" si="6"/>
        <v/>
      </c>
      <c r="AM23" s="22" t="str">
        <f t="shared" si="6"/>
        <v/>
      </c>
      <c r="AN23" s="22" t="str">
        <f t="shared" si="6"/>
        <v/>
      </c>
      <c r="AO23" s="22" t="str">
        <f t="shared" si="6"/>
        <v/>
      </c>
      <c r="AP23" s="22" t="str">
        <f t="shared" si="6"/>
        <v/>
      </c>
      <c r="AQ23" s="22" t="str">
        <f t="shared" si="6"/>
        <v/>
      </c>
      <c r="AR23" s="22" t="str">
        <f t="shared" si="6"/>
        <v/>
      </c>
      <c r="AS23" s="22" t="str">
        <f t="shared" si="6"/>
        <v/>
      </c>
      <c r="AT23" s="22" t="str">
        <f t="shared" si="6"/>
        <v/>
      </c>
      <c r="AU23" s="22" t="str">
        <f t="shared" si="6"/>
        <v/>
      </c>
      <c r="AV23" s="22" t="str">
        <f t="shared" si="6"/>
        <v/>
      </c>
      <c r="AW23" s="22" t="str">
        <f t="shared" si="6"/>
        <v/>
      </c>
      <c r="AX23" s="22" t="str">
        <f t="shared" si="6"/>
        <v/>
      </c>
      <c r="AY23" s="22" t="str">
        <f t="shared" si="6"/>
        <v/>
      </c>
      <c r="AZ23" s="22" t="str">
        <f t="shared" si="6"/>
        <v/>
      </c>
    </row>
    <row r="24" spans="2:52" x14ac:dyDescent="0.3">
      <c r="B24" s="12">
        <v>19</v>
      </c>
      <c r="C24" s="4" t="s">
        <v>29</v>
      </c>
      <c r="D24" s="12" t="s">
        <v>39</v>
      </c>
      <c r="E24" s="13">
        <v>44721</v>
      </c>
      <c r="F24" s="13">
        <v>44760</v>
      </c>
      <c r="G24" s="14">
        <f t="shared" si="3"/>
        <v>28</v>
      </c>
      <c r="H24" s="12" t="s">
        <v>42</v>
      </c>
      <c r="I24" s="11">
        <v>0.09</v>
      </c>
      <c r="J24" s="7"/>
      <c r="K24" s="22" t="str">
        <f t="shared" si="4"/>
        <v/>
      </c>
      <c r="L24" s="22" t="str">
        <f t="shared" si="4"/>
        <v/>
      </c>
      <c r="M24" s="22" t="str">
        <f t="shared" si="4"/>
        <v/>
      </c>
      <c r="N24" s="22" t="str">
        <f t="shared" si="4"/>
        <v/>
      </c>
      <c r="O24" s="22" t="str">
        <f t="shared" si="4"/>
        <v/>
      </c>
      <c r="P24" s="22" t="str">
        <f t="shared" si="4"/>
        <v/>
      </c>
      <c r="Q24" s="22" t="str">
        <f t="shared" si="4"/>
        <v/>
      </c>
      <c r="R24" s="22" t="str">
        <f t="shared" si="4"/>
        <v/>
      </c>
      <c r="S24" s="22" t="str">
        <f t="shared" si="4"/>
        <v/>
      </c>
      <c r="T24" s="22" t="str">
        <f t="shared" si="4"/>
        <v/>
      </c>
      <c r="U24" s="22" t="str">
        <f t="shared" si="4"/>
        <v/>
      </c>
      <c r="V24" s="22" t="str">
        <f t="shared" si="4"/>
        <v/>
      </c>
      <c r="W24" s="22" t="str">
        <f t="shared" si="4"/>
        <v/>
      </c>
      <c r="X24" s="22" t="str">
        <f t="shared" si="4"/>
        <v/>
      </c>
      <c r="Y24" s="22" t="str">
        <f t="shared" si="4"/>
        <v/>
      </c>
      <c r="Z24" s="22" t="str">
        <f t="shared" si="4"/>
        <v/>
      </c>
      <c r="AA24" s="22" t="str">
        <f t="shared" si="5"/>
        <v/>
      </c>
      <c r="AB24" s="22" t="str">
        <f t="shared" si="5"/>
        <v/>
      </c>
      <c r="AC24" s="22" t="str">
        <f t="shared" si="5"/>
        <v/>
      </c>
      <c r="AD24" s="22" t="str">
        <f t="shared" si="5"/>
        <v/>
      </c>
      <c r="AE24" s="22" t="str">
        <f t="shared" si="5"/>
        <v/>
      </c>
      <c r="AF24" s="22" t="str">
        <f t="shared" si="5"/>
        <v/>
      </c>
      <c r="AG24" s="22" t="str">
        <f t="shared" si="5"/>
        <v/>
      </c>
      <c r="AH24" s="22" t="str">
        <f t="shared" si="5"/>
        <v/>
      </c>
      <c r="AI24" s="22" t="str">
        <f t="shared" si="5"/>
        <v/>
      </c>
      <c r="AJ24" s="22" t="str">
        <f t="shared" si="5"/>
        <v/>
      </c>
      <c r="AK24" s="22" t="str">
        <f t="shared" si="5"/>
        <v/>
      </c>
      <c r="AL24" s="22" t="str">
        <f t="shared" si="6"/>
        <v/>
      </c>
      <c r="AM24" s="22" t="str">
        <f t="shared" si="6"/>
        <v/>
      </c>
      <c r="AN24" s="22" t="str">
        <f t="shared" si="6"/>
        <v/>
      </c>
      <c r="AO24" s="22" t="str">
        <f t="shared" si="6"/>
        <v/>
      </c>
      <c r="AP24" s="22" t="str">
        <f t="shared" si="6"/>
        <v/>
      </c>
      <c r="AQ24" s="22" t="str">
        <f t="shared" si="6"/>
        <v/>
      </c>
      <c r="AR24" s="22" t="str">
        <f t="shared" si="6"/>
        <v/>
      </c>
      <c r="AS24" s="22" t="str">
        <f t="shared" si="6"/>
        <v/>
      </c>
      <c r="AT24" s="22" t="str">
        <f t="shared" si="6"/>
        <v/>
      </c>
      <c r="AU24" s="22" t="str">
        <f t="shared" si="6"/>
        <v/>
      </c>
      <c r="AV24" s="22" t="str">
        <f t="shared" si="6"/>
        <v/>
      </c>
      <c r="AW24" s="22" t="str">
        <f t="shared" si="6"/>
        <v/>
      </c>
      <c r="AX24" s="22" t="str">
        <f t="shared" si="6"/>
        <v/>
      </c>
      <c r="AY24" s="22" t="str">
        <f t="shared" si="6"/>
        <v/>
      </c>
      <c r="AZ24" s="22" t="str">
        <f t="shared" si="6"/>
        <v/>
      </c>
    </row>
    <row r="25" spans="2:52" x14ac:dyDescent="0.3">
      <c r="B25" s="12">
        <v>20</v>
      </c>
      <c r="C25" s="4" t="s">
        <v>30</v>
      </c>
      <c r="D25" s="12" t="s">
        <v>39</v>
      </c>
      <c r="E25" s="13">
        <v>44722</v>
      </c>
      <c r="F25" s="13">
        <v>44761</v>
      </c>
      <c r="G25" s="14">
        <f t="shared" si="3"/>
        <v>28</v>
      </c>
      <c r="H25" s="12" t="s">
        <v>41</v>
      </c>
      <c r="I25" s="11">
        <v>0.09</v>
      </c>
      <c r="J25" s="7"/>
      <c r="K25" s="22" t="str">
        <f t="shared" si="4"/>
        <v/>
      </c>
      <c r="L25" s="22" t="str">
        <f t="shared" si="4"/>
        <v/>
      </c>
      <c r="M25" s="22" t="str">
        <f t="shared" si="4"/>
        <v/>
      </c>
      <c r="N25" s="22" t="str">
        <f t="shared" si="4"/>
        <v/>
      </c>
      <c r="O25" s="22" t="str">
        <f t="shared" si="4"/>
        <v/>
      </c>
      <c r="P25" s="22" t="str">
        <f t="shared" si="4"/>
        <v/>
      </c>
      <c r="Q25" s="22" t="str">
        <f t="shared" si="4"/>
        <v/>
      </c>
      <c r="R25" s="22" t="str">
        <f t="shared" si="4"/>
        <v/>
      </c>
      <c r="S25" s="22" t="str">
        <f t="shared" si="4"/>
        <v/>
      </c>
      <c r="T25" s="22" t="str">
        <f t="shared" si="4"/>
        <v/>
      </c>
      <c r="U25" s="22" t="str">
        <f t="shared" si="4"/>
        <v/>
      </c>
      <c r="V25" s="22" t="str">
        <f t="shared" si="4"/>
        <v/>
      </c>
      <c r="W25" s="22" t="str">
        <f t="shared" si="4"/>
        <v/>
      </c>
      <c r="X25" s="22" t="str">
        <f t="shared" si="4"/>
        <v/>
      </c>
      <c r="Y25" s="22" t="str">
        <f t="shared" si="4"/>
        <v/>
      </c>
      <c r="Z25" s="22" t="str">
        <f t="shared" si="4"/>
        <v/>
      </c>
      <c r="AA25" s="22" t="str">
        <f t="shared" si="5"/>
        <v/>
      </c>
      <c r="AB25" s="22" t="str">
        <f t="shared" si="5"/>
        <v/>
      </c>
      <c r="AC25" s="22" t="str">
        <f t="shared" si="5"/>
        <v/>
      </c>
      <c r="AD25" s="22" t="str">
        <f t="shared" si="5"/>
        <v/>
      </c>
      <c r="AE25" s="22" t="str">
        <f t="shared" si="5"/>
        <v/>
      </c>
      <c r="AF25" s="22" t="str">
        <f t="shared" si="5"/>
        <v/>
      </c>
      <c r="AG25" s="22" t="str">
        <f t="shared" si="5"/>
        <v/>
      </c>
      <c r="AH25" s="22" t="str">
        <f t="shared" si="5"/>
        <v/>
      </c>
      <c r="AI25" s="22" t="str">
        <f t="shared" si="5"/>
        <v/>
      </c>
      <c r="AJ25" s="22" t="str">
        <f t="shared" si="5"/>
        <v/>
      </c>
      <c r="AK25" s="22" t="str">
        <f t="shared" si="5"/>
        <v/>
      </c>
      <c r="AL25" s="22" t="str">
        <f t="shared" si="6"/>
        <v/>
      </c>
      <c r="AM25" s="22" t="str">
        <f t="shared" si="6"/>
        <v/>
      </c>
      <c r="AN25" s="22" t="str">
        <f t="shared" si="6"/>
        <v/>
      </c>
      <c r="AO25" s="22" t="str">
        <f t="shared" si="6"/>
        <v/>
      </c>
      <c r="AP25" s="22" t="str">
        <f t="shared" si="6"/>
        <v/>
      </c>
      <c r="AQ25" s="22" t="str">
        <f t="shared" si="6"/>
        <v/>
      </c>
      <c r="AR25" s="22" t="str">
        <f t="shared" si="6"/>
        <v/>
      </c>
      <c r="AS25" s="22" t="str">
        <f t="shared" si="6"/>
        <v/>
      </c>
      <c r="AT25" s="22" t="str">
        <f t="shared" si="6"/>
        <v/>
      </c>
      <c r="AU25" s="22" t="str">
        <f t="shared" si="6"/>
        <v/>
      </c>
      <c r="AV25" s="22" t="str">
        <f t="shared" si="6"/>
        <v/>
      </c>
      <c r="AW25" s="22" t="str">
        <f t="shared" si="6"/>
        <v/>
      </c>
      <c r="AX25" s="22" t="str">
        <f t="shared" si="6"/>
        <v/>
      </c>
      <c r="AY25" s="22" t="str">
        <f t="shared" si="6"/>
        <v/>
      </c>
      <c r="AZ25" s="22" t="str">
        <f t="shared" si="6"/>
        <v/>
      </c>
    </row>
    <row r="26" spans="2:52" x14ac:dyDescent="0.3">
      <c r="B26" s="12">
        <v>21</v>
      </c>
      <c r="C26" s="4" t="s">
        <v>31</v>
      </c>
      <c r="D26" s="12" t="s">
        <v>39</v>
      </c>
      <c r="E26" s="13">
        <v>44723</v>
      </c>
      <c r="F26" s="13">
        <v>44762</v>
      </c>
      <c r="G26" s="14">
        <f t="shared" si="3"/>
        <v>28</v>
      </c>
      <c r="H26" s="7" t="s">
        <v>43</v>
      </c>
      <c r="I26" s="11">
        <v>0.09</v>
      </c>
      <c r="J26" s="7"/>
      <c r="K26" s="22" t="str">
        <f t="shared" si="4"/>
        <v/>
      </c>
      <c r="L26" s="22" t="str">
        <f t="shared" si="4"/>
        <v/>
      </c>
      <c r="M26" s="22" t="str">
        <f t="shared" si="4"/>
        <v/>
      </c>
      <c r="N26" s="22" t="str">
        <f t="shared" si="4"/>
        <v/>
      </c>
      <c r="O26" s="22" t="str">
        <f t="shared" si="4"/>
        <v/>
      </c>
      <c r="P26" s="22" t="str">
        <f t="shared" si="4"/>
        <v/>
      </c>
      <c r="Q26" s="22" t="str">
        <f t="shared" si="4"/>
        <v/>
      </c>
      <c r="R26" s="22" t="str">
        <f t="shared" si="4"/>
        <v/>
      </c>
      <c r="S26" s="22" t="str">
        <f t="shared" si="4"/>
        <v/>
      </c>
      <c r="T26" s="22" t="str">
        <f t="shared" si="4"/>
        <v/>
      </c>
      <c r="U26" s="22" t="str">
        <f t="shared" si="4"/>
        <v/>
      </c>
      <c r="V26" s="22" t="str">
        <f t="shared" si="4"/>
        <v/>
      </c>
      <c r="W26" s="22" t="str">
        <f t="shared" si="4"/>
        <v/>
      </c>
      <c r="X26" s="22" t="str">
        <f t="shared" si="4"/>
        <v/>
      </c>
      <c r="Y26" s="22" t="str">
        <f t="shared" si="4"/>
        <v/>
      </c>
      <c r="Z26" s="22" t="str">
        <f t="shared" si="4"/>
        <v/>
      </c>
      <c r="AA26" s="22" t="str">
        <f t="shared" si="5"/>
        <v/>
      </c>
      <c r="AB26" s="22" t="str">
        <f t="shared" si="5"/>
        <v/>
      </c>
      <c r="AC26" s="22" t="str">
        <f t="shared" si="5"/>
        <v/>
      </c>
      <c r="AD26" s="22" t="str">
        <f t="shared" si="5"/>
        <v/>
      </c>
      <c r="AE26" s="22" t="str">
        <f t="shared" si="5"/>
        <v/>
      </c>
      <c r="AF26" s="22" t="str">
        <f t="shared" si="5"/>
        <v/>
      </c>
      <c r="AG26" s="22" t="str">
        <f t="shared" si="5"/>
        <v/>
      </c>
      <c r="AH26" s="22" t="str">
        <f t="shared" si="5"/>
        <v/>
      </c>
      <c r="AI26" s="22" t="str">
        <f t="shared" si="5"/>
        <v/>
      </c>
      <c r="AJ26" s="22" t="str">
        <f t="shared" si="5"/>
        <v/>
      </c>
      <c r="AK26" s="22" t="str">
        <f t="shared" si="5"/>
        <v/>
      </c>
      <c r="AL26" s="22" t="str">
        <f t="shared" si="6"/>
        <v/>
      </c>
      <c r="AM26" s="22" t="str">
        <f t="shared" si="6"/>
        <v/>
      </c>
      <c r="AN26" s="22" t="str">
        <f t="shared" si="6"/>
        <v/>
      </c>
      <c r="AO26" s="22" t="str">
        <f t="shared" si="6"/>
        <v/>
      </c>
      <c r="AP26" s="22" t="str">
        <f t="shared" si="6"/>
        <v/>
      </c>
      <c r="AQ26" s="22" t="str">
        <f t="shared" si="6"/>
        <v/>
      </c>
      <c r="AR26" s="22" t="str">
        <f t="shared" si="6"/>
        <v/>
      </c>
      <c r="AS26" s="22" t="str">
        <f t="shared" si="6"/>
        <v/>
      </c>
      <c r="AT26" s="22" t="str">
        <f t="shared" si="6"/>
        <v/>
      </c>
      <c r="AU26" s="22" t="str">
        <f t="shared" si="6"/>
        <v/>
      </c>
      <c r="AV26" s="22" t="str">
        <f t="shared" si="6"/>
        <v/>
      </c>
      <c r="AW26" s="22" t="str">
        <f t="shared" si="6"/>
        <v/>
      </c>
      <c r="AX26" s="22" t="str">
        <f t="shared" si="6"/>
        <v/>
      </c>
      <c r="AY26" s="22" t="str">
        <f t="shared" si="6"/>
        <v/>
      </c>
      <c r="AZ26" s="22" t="str">
        <f t="shared" si="6"/>
        <v/>
      </c>
    </row>
    <row r="28" spans="2:52" x14ac:dyDescent="0.3">
      <c r="B28" t="b">
        <f>AND(K$4&gt;=$E6-(WEEKDAY($E6, 2)+1),K$4&lt;=$F6)</f>
        <v>1</v>
      </c>
    </row>
    <row r="30" spans="2:52" x14ac:dyDescent="0.3">
      <c r="B30" s="8" t="s">
        <v>9</v>
      </c>
    </row>
    <row r="31" spans="2:52" x14ac:dyDescent="0.3">
      <c r="B31" s="10" t="s">
        <v>40</v>
      </c>
    </row>
    <row r="32" spans="2:52" x14ac:dyDescent="0.3">
      <c r="B32" s="10" t="s">
        <v>41</v>
      </c>
    </row>
    <row r="33" spans="2:2" x14ac:dyDescent="0.3">
      <c r="B33" s="10" t="s">
        <v>42</v>
      </c>
    </row>
    <row r="34" spans="2:2" x14ac:dyDescent="0.3">
      <c r="B34" s="10" t="s">
        <v>43</v>
      </c>
    </row>
  </sheetData>
  <mergeCells count="22">
    <mergeCell ref="AG2:AJ2"/>
    <mergeCell ref="T2:W2"/>
    <mergeCell ref="X3:AA3"/>
    <mergeCell ref="D4:G4"/>
    <mergeCell ref="K3:N3"/>
    <mergeCell ref="T3:W3"/>
    <mergeCell ref="AW3:AZ3"/>
    <mergeCell ref="AW2:AZ2"/>
    <mergeCell ref="K5:AZ5"/>
    <mergeCell ref="AK3:AN3"/>
    <mergeCell ref="AK2:AN2"/>
    <mergeCell ref="AO2:AR2"/>
    <mergeCell ref="AO3:AR3"/>
    <mergeCell ref="AS3:AV3"/>
    <mergeCell ref="AS2:AV2"/>
    <mergeCell ref="O3:S3"/>
    <mergeCell ref="AB3:AF3"/>
    <mergeCell ref="AG3:AJ3"/>
    <mergeCell ref="K2:N2"/>
    <mergeCell ref="O2:S2"/>
    <mergeCell ref="X2:AA2"/>
    <mergeCell ref="AB2:AF2"/>
  </mergeCells>
  <conditionalFormatting sqref="H6:H26">
    <cfRule type="containsText" dxfId="7" priority="5" operator="containsText" text="Complete">
      <formula>NOT(ISERROR(SEARCH("Complete",H6)))</formula>
    </cfRule>
    <cfRule type="containsText" dxfId="6" priority="6" operator="containsText" text="Blocked">
      <formula>NOT(ISERROR(SEARCH("Blocked",H6)))</formula>
    </cfRule>
  </conditionalFormatting>
  <conditionalFormatting sqref="K6:AZ26">
    <cfRule type="expression" dxfId="4" priority="4">
      <formula>K$4=(TODAY()-WEEKDAY(TODAY(), 2) + 1)</formula>
    </cfRule>
    <cfRule type="expression" dxfId="5" priority="3">
      <formula>AND(K$4&gt;=$E6-(WEEKDAY($E6, 2)+1),K$4&lt;=$F6)</formula>
    </cfRule>
    <cfRule type="expression" dxfId="3" priority="2">
      <formula>AND($H6="Complete", K$4 = $F6 - WEEKDAY($F6,2) + 1)</formula>
    </cfRule>
  </conditionalFormatting>
  <conditionalFormatting sqref="K6:AZ27">
    <cfRule type="expression" dxfId="0" priority="1">
      <formula>AND($H6="Complete", K$4 = $F6 - WEEKDAY($F6,2) + 1)</formula>
    </cfRule>
  </conditionalFormatting>
  <dataValidations count="1">
    <dataValidation type="list" allowBlank="1" showInputMessage="1" showErrorMessage="1" sqref="H6:H26">
      <formula1>$B$31:$B$34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2023-07-09T09:45:45Z</dcterms:created>
  <dcterms:modified xsi:type="dcterms:W3CDTF">2023-07-09T17:47:53Z</dcterms:modified>
</cp:coreProperties>
</file>