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436\Downloads\"/>
    </mc:Choice>
  </mc:AlternateContent>
  <xr:revisionPtr revIDLastSave="0" documentId="8_{6B8F0A83-6526-4E87-A35C-974750CC01E6}" xr6:coauthVersionLast="47" xr6:coauthVersionMax="47" xr10:uidLastSave="{00000000-0000-0000-0000-000000000000}"/>
  <bookViews>
    <workbookView xWindow="-110" yWindow="-110" windowWidth="19420" windowHeight="10300" firstSheet="2" activeTab="4" xr2:uid="{CE65B58C-1E8A-4620-BE69-B970D5E3EDE9}"/>
  </bookViews>
  <sheets>
    <sheet name="Reporte de pérdidas operativas" sheetId="14" r:id="rId1"/>
    <sheet name="Reporte de la demanda" sheetId="15" r:id="rId2"/>
    <sheet name="Reporte del precio" sheetId="17" r:id="rId3"/>
    <sheet name="Indicadores clave del negocio" sheetId="18" r:id="rId4"/>
    <sheet name="Crecimiento de las ventas" sheetId="19" r:id="rId5"/>
  </sheets>
  <calcPr calcId="181029"/>
  <pivotCaches>
    <pivotCache cacheId="29" r:id="rId6"/>
    <pivotCache cacheId="32" r:id="rId7"/>
    <pivotCache cacheId="62" r:id="rId8"/>
    <pivotCache cacheId="118" r:id="rId9"/>
    <pivotCache cacheId="144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Time_99079e3a-488d-4472-b95f-aae06a3abb59" name="DimTime" connection="Consulta - DimTime"/>
          <x15:modelTable id="FactSales_085f08f2-bc86-4864-818f-d7384d6c306c" name="FactSales" connection="Consulta - FactSales"/>
          <x15:modelTable id="DimProducts_97d71490-6127-4a4e-962c-79e218e47fe8" name="DimProducts" connection="Consulta - DimProducts"/>
          <x15:modelTable id="DimLossRate_167bb76e-e7f3-4870-83fa-171bc20c4895" name="DimLossRate" connection="Consulta - DimLossRate"/>
        </x15:modelTables>
        <x15:modelRelationships>
          <x15:modelRelationship fromTable="FactSales" fromColumn="Date" toTable="DimTime" toColumn="Date"/>
          <x15:modelRelationship fromTable="FactSales" fromColumn="Item Code" toTable="DimProducts" toColumn="Item Code"/>
          <x15:modelRelationship fromTable="FactSales" fromColumn="Item Code" toTable="DimLossRate" toColumn="Item Cod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54B919-7768-44D7-93D4-96AF8A724609}" name="Consulta - DimLossRate" description="Conexión a la consulta 'DimLossRate' en el libro." type="100" refreshedVersion="7" minRefreshableVersion="5">
    <extLst>
      <ext xmlns:x15="http://schemas.microsoft.com/office/spreadsheetml/2010/11/main" uri="{DE250136-89BD-433C-8126-D09CA5730AF9}">
        <x15:connection id="7d1769d7-1457-4096-a526-f602db1335f5"/>
      </ext>
    </extLst>
  </connection>
  <connection id="2" xr16:uid="{D8FDCEDC-E9C4-42B9-96FE-5E649E0DA6EA}" keepAlive="1" name="Consulta - DimPriceHistory" description="Conexión a la consulta 'DimPriceHistory' en el libro." type="5" refreshedVersion="0" background="1">
    <dbPr connection="Provider=Microsoft.Mashup.OleDb.1;Data Source=$Workbook$;Location=DimPriceHistory;Extended Properties=&quot;&quot;" command="SELECT * FROM [DimPriceHistory]"/>
  </connection>
  <connection id="3" xr16:uid="{BD690001-718D-4050-AD64-51B44A572703}" name="Consulta - DimProducts" description="Conexión a la consulta 'DimProducts' en el libro." type="100" refreshedVersion="7" minRefreshableVersion="5">
    <extLst>
      <ext xmlns:x15="http://schemas.microsoft.com/office/spreadsheetml/2010/11/main" uri="{DE250136-89BD-433C-8126-D09CA5730AF9}">
        <x15:connection id="2d68dccd-a46a-4cd9-9732-49f880a5965c"/>
      </ext>
    </extLst>
  </connection>
  <connection id="4" xr16:uid="{93F0210D-5244-4AD6-9709-7CDD087573C9}" name="Consulta - DimTime" description="Conexión a la consulta 'DimTime' en el libro." type="100" refreshedVersion="7" minRefreshableVersion="5">
    <extLst>
      <ext xmlns:x15="http://schemas.microsoft.com/office/spreadsheetml/2010/11/main" uri="{DE250136-89BD-433C-8126-D09CA5730AF9}">
        <x15:connection id="d49c00e2-d343-446d-846c-d002e384b282"/>
      </ext>
    </extLst>
  </connection>
  <connection id="5" xr16:uid="{51C00DDB-8227-4FEF-9008-19DF5C84C6E6}" keepAlive="1" name="Consulta - DimWhosale_lookup" description="Conexión a la consulta 'DimWhosale_lookup' en el libro." type="5" refreshedVersion="0" background="1">
    <dbPr connection="Provider=Microsoft.Mashup.OleDb.1;Data Source=$Workbook$;Location=DimWhosale_lookup;Extended Properties=&quot;&quot;" command="SELECT * FROM [DimWhosale_lookup]"/>
  </connection>
  <connection id="6" xr16:uid="{818E698D-2FD3-4347-82DA-0881FD52736B}" name="Consulta - FactSales" description="Conexión a la consulta 'FactSales' en el libro." type="100" refreshedVersion="7" minRefreshableVersion="5">
    <extLst>
      <ext xmlns:x15="http://schemas.microsoft.com/office/spreadsheetml/2010/11/main" uri="{DE250136-89BD-433C-8126-D09CA5730AF9}">
        <x15:connection id="e9d71641-6d35-4134-b86a-0cfbc383c3a0"/>
      </ext>
    </extLst>
  </connection>
  <connection id="7" xr16:uid="{FECDF112-2118-41C3-A263-C36E540AA406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<sst xmlns="http://schemas.openxmlformats.org/spreadsheetml/2006/main" count="90" uniqueCount="31">
  <si>
    <t>Flower/Leaf Vegetables</t>
  </si>
  <si>
    <t>Cabbage</t>
  </si>
  <si>
    <t>Aquatic Tuberous Vegetables</t>
  </si>
  <si>
    <t>Solanum</t>
  </si>
  <si>
    <t>Capsicum</t>
  </si>
  <si>
    <t>Edible Mushroom</t>
  </si>
  <si>
    <t>Gross Margin %</t>
  </si>
  <si>
    <t>Sales LY</t>
  </si>
  <si>
    <t>Sales YoY%</t>
  </si>
  <si>
    <t>Active Products</t>
  </si>
  <si>
    <t>Lost Revenue</t>
  </si>
  <si>
    <t>Etiquetas de fila</t>
  </si>
  <si>
    <t>Total general</t>
  </si>
  <si>
    <t>Net Sales</t>
  </si>
  <si>
    <t>Total Net Sales</t>
  </si>
  <si>
    <t>Total Sales LY</t>
  </si>
  <si>
    <t>Total Lost Revenue</t>
  </si>
  <si>
    <t>Total Total Quantity</t>
  </si>
  <si>
    <t>Total Quantity</t>
  </si>
  <si>
    <t>Total Quantity LY</t>
  </si>
  <si>
    <t>Quantity LY</t>
  </si>
  <si>
    <t>Total Qty YoY%</t>
  </si>
  <si>
    <t>Qty YoY%</t>
  </si>
  <si>
    <t>Filtrar por año</t>
  </si>
  <si>
    <t>Avg price</t>
  </si>
  <si>
    <t>Total Avg price</t>
  </si>
  <si>
    <t>Total Discounted sales</t>
  </si>
  <si>
    <t>Discounted sales</t>
  </si>
  <si>
    <t>Total Discounted Sales %</t>
  </si>
  <si>
    <t>Discounted Sales %</t>
  </si>
  <si>
    <t>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</si>
</sst>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42" Type="http://schemas.openxmlformats.org/officeDocument/2006/relationships/customXml" Target="../customXml/item27.xml"/><Relationship Id="rId47" Type="http://schemas.openxmlformats.org/officeDocument/2006/relationships/customXml" Target="../customXml/item32.xml"/><Relationship Id="rId50" Type="http://schemas.openxmlformats.org/officeDocument/2006/relationships/customXml" Target="../customXml/item35.xml"/><Relationship Id="rId55" Type="http://schemas.openxmlformats.org/officeDocument/2006/relationships/customXml" Target="../customXml/item40.xml"/><Relationship Id="rId63" Type="http://schemas.openxmlformats.org/officeDocument/2006/relationships/customXml" Target="../customXml/item48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9" Type="http://schemas.openxmlformats.org/officeDocument/2006/relationships/customXml" Target="../customXml/item14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45" Type="http://schemas.openxmlformats.org/officeDocument/2006/relationships/customXml" Target="../customXml/item30.xml"/><Relationship Id="rId53" Type="http://schemas.openxmlformats.org/officeDocument/2006/relationships/customXml" Target="../customXml/item38.xml"/><Relationship Id="rId58" Type="http://schemas.openxmlformats.org/officeDocument/2006/relationships/customXml" Target="../customXml/item43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6.xml"/><Relationship Id="rId19" Type="http://schemas.openxmlformats.org/officeDocument/2006/relationships/customXml" Target="../customXml/item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43" Type="http://schemas.openxmlformats.org/officeDocument/2006/relationships/customXml" Target="../customXml/item28.xml"/><Relationship Id="rId48" Type="http://schemas.openxmlformats.org/officeDocument/2006/relationships/customXml" Target="../customXml/item33.xml"/><Relationship Id="rId56" Type="http://schemas.openxmlformats.org/officeDocument/2006/relationships/customXml" Target="../customXml/item41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36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46" Type="http://schemas.openxmlformats.org/officeDocument/2006/relationships/customXml" Target="../customXml/item31.xml"/><Relationship Id="rId59" Type="http://schemas.openxmlformats.org/officeDocument/2006/relationships/customXml" Target="../customXml/item44.xml"/><Relationship Id="rId20" Type="http://schemas.openxmlformats.org/officeDocument/2006/relationships/customXml" Target="../customXml/item5.xml"/><Relationship Id="rId41" Type="http://schemas.openxmlformats.org/officeDocument/2006/relationships/customXml" Target="../customXml/item26.xml"/><Relationship Id="rId54" Type="http://schemas.openxmlformats.org/officeDocument/2006/relationships/customXml" Target="../customXml/item39.xml"/><Relationship Id="rId62" Type="http://schemas.openxmlformats.org/officeDocument/2006/relationships/customXml" Target="../customXml/item4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49" Type="http://schemas.openxmlformats.org/officeDocument/2006/relationships/customXml" Target="../customXml/item34.xml"/><Relationship Id="rId57" Type="http://schemas.openxmlformats.org/officeDocument/2006/relationships/customXml" Target="../customXml/item42.xml"/><Relationship Id="rId10" Type="http://schemas.openxmlformats.org/officeDocument/2006/relationships/pivotCacheDefinition" Target="pivotCache/pivotCacheDefinition5.xml"/><Relationship Id="rId31" Type="http://schemas.openxmlformats.org/officeDocument/2006/relationships/customXml" Target="../customXml/item16.xml"/><Relationship Id="rId44" Type="http://schemas.openxmlformats.org/officeDocument/2006/relationships/customXml" Target="../customXml/item29.xml"/><Relationship Id="rId52" Type="http://schemas.openxmlformats.org/officeDocument/2006/relationships/customXml" Target="../customXml/item37.xml"/><Relationship Id="rId60" Type="http://schemas.openxmlformats.org/officeDocument/2006/relationships/customXml" Target="../customXml/item4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Manuel García Ramírez" refreshedDate="46094.365090740743" backgroundQuery="1" createdVersion="7" refreshedVersion="7" minRefreshableVersion="3" recordCount="0" supportSubquery="1" supportAdvancedDrill="1" xr:uid="{A53BEF48-8BD3-413E-9AD2-39A33849CECC}">
  <cacheSource type="external" connectionId="7"/>
  <cacheFields count="5">
    <cacheField name="[DimProducts].[Category Name].[Category Name]" caption="Category Name" numFmtId="0" hierarchy="6" level="1">
      <sharedItems count="6">
        <s v="Aquatic Tuberous Vegetables"/>
        <s v="Cabbage"/>
        <s v="Capsicum"/>
        <s v="Edible Mushroom"/>
        <s v="Flower/Leaf Vegetables"/>
        <s v="Solanum"/>
      </sharedItems>
    </cacheField>
    <cacheField name="[DimTime].[Year].[Year]" caption="Year" numFmtId="0" hierarchy="8" level="1">
      <sharedItems containsSemiMixedTypes="0" containsString="0" containsNumber="1" containsInteger="1" minValue="2020" maxValue="2023" count="4"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imTime].[Year].&amp;[2020]"/>
            <x15:cachedUniqueName index="1" name="[DimTime].[Year].&amp;[2021]"/>
            <x15:cachedUniqueName index="2" name="[DimTime].[Year].&amp;[2022]"/>
            <x15:cachedUniqueName index="3" name="[DimTime].[Year].&amp;[2023]"/>
          </x15:cachedUniqueNames>
        </ext>
      </extLst>
    </cacheField>
    <cacheField name="[Measures].[Total Quantity]" caption="Total Quantity" numFmtId="0" hierarchy="32" level="32767"/>
    <cacheField name="[Measures].[Quantity LY]" caption="Quantity LY" numFmtId="0" hierarchy="33" level="32767"/>
    <cacheField name="[Measures].[Qty YoY%]" caption="Qty YoY%" numFmtId="0" hierarchy="34" level="32767"/>
  </cacheFields>
  <cacheHierarchies count="42">
    <cacheHierarchy uniqueName="[DimLossRate].[Item Code]" caption="Item Code" attribute="1" defaultMemberUniqueName="[DimLossRate].[Item Code].[All]" allUniqueName="[DimLossRate].[Item Code].[All]" dimensionUniqueName="[DimLossRate]" displayFolder="" count="0" memberValueDatatype="130" unbalanced="0"/>
    <cacheHierarchy uniqueName="[DimLossRate].[Item Name]" caption="Item Name" attribute="1" defaultMemberUniqueName="[DimLossRate].[Item Name].[All]" allUniqueName="[DimLossRate].[Item Name].[All]" dimensionUniqueName="[DimLossRate]" displayFolder="" count="0" memberValueDatatype="130" unbalanced="0"/>
    <cacheHierarchy uniqueName="[DimLossRate].[Loss Rate (%)]" caption="Loss Rate (%)" attribute="1" defaultMemberUniqueName="[DimLossRate].[Loss Rate (%)].[All]" allUniqueName="[DimLossRate].[Loss Rate (%)].[All]" dimensionUniqueName="[DimLossRate]" displayFolder="" count="0" memberValueDatatype="5" unbalanced="0"/>
    <cacheHierarchy uniqueName="[DimProducts].[Item Code]" caption="Item Code" attribute="1" defaultMemberUniqueName="[DimProducts].[Item Code].[All]" allUniqueName="[DimProducts].[Item Code].[All]" dimensionUniqueName="[DimProducts]" displayFolder="" count="0" memberValueDatatype="130" unbalanced="0"/>
    <cacheHierarchy uniqueName="[DimProducts].[Item Name]" caption="Item Name" attribute="1" defaultMemberUniqueName="[DimProducts].[Item Name].[All]" allUniqueName="[DimProducts].[Item Name].[All]" dimensionUniqueName="[DimProducts]" displayFolder="" count="0" memberValueDatatype="130" unbalanced="0"/>
    <cacheHierarchy uniqueName="[DimProducts].[Category Code]" caption="Category Code" attribute="1" defaultMemberUniqueName="[DimProducts].[Category Code].[All]" allUniqueName="[DimProducts].[Category Code].[All]" dimensionUniqueName="[DimProducts]" displayFolder="" count="0" memberValueDatatype="130" unbalanced="0"/>
    <cacheHierarchy uniqueName="[DimProducts].[Category Name]" caption="Category Name" attribute="1" defaultMemberUniqueName="[DimProducts].[Category Name].[All]" allUniqueName="[DimProducts].[Category Name].[All]" dimensionUniqueName="[DimProducts]" displayFolder="" count="2" memberValueDatatype="130" unbalanced="0">
      <fieldsUsage count="2">
        <fieldUsage x="-1"/>
        <fieldUsage x="0"/>
      </fieldsUsage>
    </cacheHierarchy>
    <cacheHierarchy uniqueName="[DimTime].[Date]" caption="Date" attribute="1" time="1" defaultMemberUniqueName="[DimTime].[Date].[All]" allUniqueName="[DimTime].[Date].[All]" dimensionUniqueName="[DimTime]" displayFolder="" count="0" memberValueDatatype="7" unbalanced="0"/>
    <cacheHierarchy uniqueName="[DimTime].[Year]" caption="Year" attribute="1" defaultMemberUniqueName="[DimTime].[Year].[All]" allUniqueName="[DimTime].[Year].[All]" dimensionUniqueName="[DimTime]" displayFolder="" count="2" memberValueDatatype="20" unbalanced="0">
      <fieldsUsage count="2">
        <fieldUsage x="-1"/>
        <fieldUsage x="1"/>
      </fieldsUsage>
    </cacheHierarchy>
    <cacheHierarchy uniqueName="[DimTime].[Month]" caption="Month" attribute="1" defaultMemberUniqueName="[DimTime].[Month].[All]" allUniqueName="[DimTime].[Month].[All]" dimensionUniqueName="[DimTime]" displayFolder="" count="0" memberValueDatatype="20" unbalanced="0"/>
    <cacheHierarchy uniqueName="[DimTime].[MonthName]" caption="MonthName" attribute="1" defaultMemberUniqueName="[DimTime].[MonthName].[All]" allUniqueName="[DimTime].[MonthName].[All]" dimensionUniqueName="[DimTime]" displayFolder="" count="0" memberValueDatatype="130" unbalanced="0"/>
    <cacheHierarchy uniqueName="[DimTime].[Day]" caption="Day" attribute="1" defaultMemberUniqueName="[DimTime].[Day].[All]" allUniqueName="[DimTime].[Day].[All]" dimensionUniqueName="[DimTime]" displayFolder="" count="0" memberValueDatatype="20" unbalanced="0"/>
    <cacheHierarchy uniqueName="[DimTime].[WeekOfYear]" caption="WeekOfYear" attribute="1" defaultMemberUniqueName="[DimTime].[WeekOfYear].[All]" allUniqueName="[DimTime].[WeekOfYear].[All]" dimensionUniqueName="[DimTime]" displayFolder="" count="0" memberValueDatatype="20" unbalanced="0"/>
    <cacheHierarchy uniqueName="[FactSales].[Date]" caption="Date" attribute="1" time="1" defaultMemberUniqueName="[FactSales].[Date].[All]" allUniqueName="[FactSales].[Date].[All]" dimensionUniqueName="[FactSales]" displayFolder="" count="0" memberValueDatatype="7" unbalanced="0"/>
    <cacheHierarchy uniqueName="[FactSales].[Item Code]" caption="Item Code" attribute="1" defaultMemberUniqueName="[FactSales].[Item Code].[All]" allUniqueName="[FactSales].[Item Code].[All]" dimensionUniqueName="[FactSales]" displayFolder="" count="0" memberValueDatatype="130" unbalanced="0"/>
    <cacheHierarchy uniqueName="[FactSales].[Quantity Sold (kilo)]" caption="Quantity Sold (kilo)" attribute="1" defaultMemberUniqueName="[FactSales].[Quantity Sold (kilo)].[All]" allUniqueName="[FactSales].[Quantity Sold (kilo)].[All]" dimensionUniqueName="[FactSales]" displayFolder="" count="0" memberValueDatatype="5" unbalanced="0"/>
    <cacheHierarchy uniqueName="[FactSales].[Unit Selling Price (RMB/kg)]" caption="Unit Selling Price (RMB/kg)" attribute="1" defaultMemberUniqueName="[FactSales].[Unit Selling Price (RMB/kg)].[All]" allUniqueName="[FactSales].[Unit Selling Price (RMB/kg)].[All]" dimensionUniqueName="[FactSales]" displayFolder="" count="0" memberValueDatatype="5" unbalanced="0"/>
    <cacheHierarchy uniqueName="[FactSales].[Sale or Return]" caption="Sale or Return" attribute="1" defaultMemberUniqueName="[FactSales].[Sale or Return].[All]" allUniqueName="[FactSales].[Sale or Return].[All]" dimensionUniqueName="[FactSales]" displayFolder="" count="0" memberValueDatatype="130" unbalanced="0"/>
    <cacheHierarchy uniqueName="[FactSales].[Discount (Yes/No)]" caption="Discount (Yes/No)" attribute="1" defaultMemberUniqueName="[FactSales].[Discount (Yes/No)].[All]" allUniqueName="[FactSales].[Discount (Yes/No)].[All]" dimensionUniqueName="[FactSales]" displayFolder="" count="0" memberValueDatatype="130" unbalanced="0"/>
    <cacheHierarchy uniqueName="[FactSales].[Wholesale Price (RMB/kg)]" caption="Wholesale Price (RMB/kg)" attribute="1" defaultMemberUniqueName="[FactSales].[Wholesale Price (RMB/kg)].[All]" allUniqueName="[FactSales].[Wholesale Price (RMB/kg)].[All]" dimensionUniqueName="[FactSales]" displayFolder="" count="0" memberValueDatatype="5" unbalanced="0"/>
    <cacheHierarchy uniqueName="[FactSales].[PrevPrice]" caption="PrevPrice" attribute="1" defaultMemberUniqueName="[FactSales].[PrevPrice].[All]" allUniqueName="[FactSales].[PrevPrice].[All]" dimensionUniqueName="[FactSales]" displayFolder="" count="0" memberValueDatatype="5" unbalanced="0"/>
    <cacheHierarchy uniqueName="[FactSales].[PriceChange]" caption="PriceChange" attribute="1" defaultMemberUniqueName="[FactSales].[PriceChange].[All]" allUniqueName="[FactSales].[PriceChange].[All]" dimensionUniqueName="[FactSales]" displayFolder="" count="0" memberValueDatatype="5" unbalanced="0"/>
    <cacheHierarchy uniqueName="[FactSales].[PriceChangePct]" caption="PriceChangePct" attribute="1" defaultMemberUniqueName="[FactSales].[PriceChangePct].[All]" allUniqueName="[FactSales].[PriceChangePct].[All]" dimensionUniqueName="[FactSales]" displayFolder="" count="0" memberValueDatatype="5" unbalanced="0"/>
    <cacheHierarchy uniqueName="[Measures].[Net Sales]" caption="Net Sales" measure="1" displayFolder="" measureGroup="FactSales" count="0"/>
    <cacheHierarchy uniqueName="[Measures].[Total Cost]" caption="Total Cost" measure="1" displayFolder="" measureGroup="FactSales" count="0"/>
    <cacheHierarchy uniqueName="[Measures].[Gross Margin]" caption="Gross Margin" measure="1" displayFolder="" measureGroup="FactSales" count="0"/>
    <cacheHierarchy uniqueName="[Measures].[Gross Margin %]" caption="Gross Margin %" measure="1" displayFolder="" measureGroup="FactSales" count="0"/>
    <cacheHierarchy uniqueName="[Measures].[Sales LY]" caption="Sales LY" measure="1" displayFolder="" measureGroup="FactSales" count="0"/>
    <cacheHierarchy uniqueName="[Measures].[Sales YoY%]" caption="Sales YoY%" measure="1" displayFolder="" measureGroup="FactSales" count="0"/>
    <cacheHierarchy uniqueName="[Measures].[Active Products]" caption="Active Products" measure="1" displayFolder="" measureGroup="FactSales" count="0"/>
    <cacheHierarchy uniqueName="[Measures].[Avg price]" caption="Avg price" measure="1" displayFolder="" measureGroup="FactSales" count="0"/>
    <cacheHierarchy uniqueName="[Measures].[Lost Revenue]" caption="Lost Revenue" measure="1" displayFolder="" measureGroup="FactSales" count="0"/>
    <cacheHierarchy uniqueName="[Measures].[Total Quantity]" caption="Total Quantity" measure="1" displayFolder="" measureGroup="FactSales" count="0" oneField="1">
      <fieldsUsage count="1">
        <fieldUsage x="2"/>
      </fieldsUsage>
    </cacheHierarchy>
    <cacheHierarchy uniqueName="[Measures].[Quantity LY]" caption="Quantity LY" measure="1" displayFolder="" measureGroup="FactSales" count="0" oneField="1">
      <fieldsUsage count="1">
        <fieldUsage x="3"/>
      </fieldsUsage>
    </cacheHierarchy>
    <cacheHierarchy uniqueName="[Measures].[Qty YoY%]" caption="Qty YoY%" measure="1" displayFolder="" measureGroup="FactSales" count="0" oneField="1">
      <fieldsUsage count="1">
        <fieldUsage x="4"/>
      </fieldsUsage>
    </cacheHierarchy>
    <cacheHierarchy uniqueName="[Measures].[Discounted sales]" caption="Discounted sales" measure="1" displayFolder="" measureGroup="FactSales" count="0"/>
    <cacheHierarchy uniqueName="[Measures].[Discounted Sales %]" caption="Discounted Sales %" measure="1" displayFolder="" measureGroup="FactSales" count="0"/>
    <cacheHierarchy uniqueName="[Measures].[__XL_Count DimTime]" caption="__XL_Count DimTime" measure="1" displayFolder="" measureGroup="DimTime" count="0" hidden="1"/>
    <cacheHierarchy uniqueName="[Measures].[__XL_Count FactSales]" caption="__XL_Count FactSales" measure="1" displayFolder="" measureGroup="FactSales" count="0" hidden="1"/>
    <cacheHierarchy uniqueName="[Measures].[__XL_Count DimProducts]" caption="__XL_Count DimProducts" measure="1" displayFolder="" measureGroup="DimProducts" count="0" hidden="1"/>
    <cacheHierarchy uniqueName="[Measures].[__XL_Count DimLossRate]" caption="__XL_Count DimLossRate" measure="1" displayFolder="" measureGroup="DimLossRate" count="0" hidden="1"/>
    <cacheHierarchy uniqueName="[Measures].[__No hay medidas definidas]" caption="__No hay medidas definidas" measure="1" displayFolder="" count="0" hidden="1"/>
  </cacheHierarchies>
  <kpis count="0"/>
  <dimensions count="5">
    <dimension name="DimLossRate" uniqueName="[DimLossRate]" caption="DimLossRate"/>
    <dimension name="DimProducts" uniqueName="[DimProducts]" caption="DimProducts"/>
    <dimension name="DimTime" uniqueName="[DimTime]" caption="DimTime"/>
    <dimension name="FactSales" uniqueName="[FactSales]" caption="FactSales"/>
    <dimension measure="1" name="Measures" uniqueName="[Measures]" caption="Measures"/>
  </dimensions>
  <measureGroups count="4">
    <measureGroup name="DimLossRate" caption="DimLossRate"/>
    <measureGroup name="DimProducts" caption="DimProducts"/>
    <measureGroup name="DimTime" caption="DimTime"/>
    <measureGroup name="FactSales" caption="Fact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Manuel García Ramírez" refreshedDate="46094.365094212961" backgroundQuery="1" createdVersion="7" refreshedVersion="7" minRefreshableVersion="3" recordCount="0" supportSubquery="1" supportAdvancedDrill="1" xr:uid="{A5A2E3C1-53EE-44FE-9163-D8725D221C4D}">
  <cacheSource type="external" connectionId="7"/>
  <cacheFields count="5">
    <cacheField name="[DimProducts].[Category Name].[Category Name]" caption="Category Name" numFmtId="0" hierarchy="6" level="1">
      <sharedItems count="6">
        <s v="Aquatic Tuberous Vegetables"/>
        <s v="Cabbage"/>
        <s v="Capsicum"/>
        <s v="Edible Mushroom"/>
        <s v="Flower/Leaf Vegetables"/>
        <s v="Solanum"/>
      </sharedItems>
    </cacheField>
    <cacheField name="[DimTime].[Year].[Year]" caption="Year" numFmtId="0" hierarchy="8" level="1">
      <sharedItems containsSemiMixedTypes="0" containsString="0" containsNumber="1" containsInteger="1" minValue="2020" maxValue="2023" count="4"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imTime].[Year].&amp;[2020]"/>
            <x15:cachedUniqueName index="1" name="[DimTime].[Year].&amp;[2021]"/>
            <x15:cachedUniqueName index="2" name="[DimTime].[Year].&amp;[2022]"/>
            <x15:cachedUniqueName index="3" name="[DimTime].[Year].&amp;[2023]"/>
          </x15:cachedUniqueNames>
        </ext>
      </extLst>
    </cacheField>
    <cacheField name="[Measures].[Net Sales]" caption="Net Sales" numFmtId="0" hierarchy="23" level="32767"/>
    <cacheField name="[Measures].[Sales LY]" caption="Sales LY" numFmtId="0" hierarchy="27" level="32767"/>
    <cacheField name="[Measures].[Lost Revenue]" caption="Lost Revenue" numFmtId="0" hierarchy="31" level="32767"/>
  </cacheFields>
  <cacheHierarchies count="42">
    <cacheHierarchy uniqueName="[DimLossRate].[Item Code]" caption="Item Code" attribute="1" defaultMemberUniqueName="[DimLossRate].[Item Code].[All]" allUniqueName="[DimLossRate].[Item Code].[All]" dimensionUniqueName="[DimLossRate]" displayFolder="" count="0" memberValueDatatype="130" unbalanced="0"/>
    <cacheHierarchy uniqueName="[DimLossRate].[Item Name]" caption="Item Name" attribute="1" defaultMemberUniqueName="[DimLossRate].[Item Name].[All]" allUniqueName="[DimLossRate].[Item Name].[All]" dimensionUniqueName="[DimLossRate]" displayFolder="" count="0" memberValueDatatype="130" unbalanced="0"/>
    <cacheHierarchy uniqueName="[DimLossRate].[Loss Rate (%)]" caption="Loss Rate (%)" attribute="1" defaultMemberUniqueName="[DimLossRate].[Loss Rate (%)].[All]" allUniqueName="[DimLossRate].[Loss Rate (%)].[All]" dimensionUniqueName="[DimLossRate]" displayFolder="" count="0" memberValueDatatype="5" unbalanced="0"/>
    <cacheHierarchy uniqueName="[DimProducts].[Item Code]" caption="Item Code" attribute="1" defaultMemberUniqueName="[DimProducts].[Item Code].[All]" allUniqueName="[DimProducts].[Item Code].[All]" dimensionUniqueName="[DimProducts]" displayFolder="" count="0" memberValueDatatype="130" unbalanced="0"/>
    <cacheHierarchy uniqueName="[DimProducts].[Item Name]" caption="Item Name" attribute="1" defaultMemberUniqueName="[DimProducts].[Item Name].[All]" allUniqueName="[DimProducts].[Item Name].[All]" dimensionUniqueName="[DimProducts]" displayFolder="" count="0" memberValueDatatype="130" unbalanced="0"/>
    <cacheHierarchy uniqueName="[DimProducts].[Category Code]" caption="Category Code" attribute="1" defaultMemberUniqueName="[DimProducts].[Category Code].[All]" allUniqueName="[DimProducts].[Category Code].[All]" dimensionUniqueName="[DimProducts]" displayFolder="" count="0" memberValueDatatype="130" unbalanced="0"/>
    <cacheHierarchy uniqueName="[DimProducts].[Category Name]" caption="Category Name" attribute="1" defaultMemberUniqueName="[DimProducts].[Category Name].[All]" allUniqueName="[DimProducts].[Category Name].[All]" dimensionUniqueName="[DimProducts]" displayFolder="" count="2" memberValueDatatype="130" unbalanced="0">
      <fieldsUsage count="2">
        <fieldUsage x="-1"/>
        <fieldUsage x="0"/>
      </fieldsUsage>
    </cacheHierarchy>
    <cacheHierarchy uniqueName="[DimTime].[Date]" caption="Date" attribute="1" time="1" defaultMemberUniqueName="[DimTime].[Date].[All]" allUniqueName="[DimTime].[Date].[All]" dimensionUniqueName="[DimTime]" displayFolder="" count="0" memberValueDatatype="7" unbalanced="0"/>
    <cacheHierarchy uniqueName="[DimTime].[Year]" caption="Year" attribute="1" defaultMemberUniqueName="[DimTime].[Year].[All]" allUniqueName="[DimTime].[Year].[All]" dimensionUniqueName="[DimTime]" displayFolder="" count="2" memberValueDatatype="20" unbalanced="0">
      <fieldsUsage count="2">
        <fieldUsage x="-1"/>
        <fieldUsage x="1"/>
      </fieldsUsage>
    </cacheHierarchy>
    <cacheHierarchy uniqueName="[DimTime].[Month]" caption="Month" attribute="1" defaultMemberUniqueName="[DimTime].[Month].[All]" allUniqueName="[DimTime].[Month].[All]" dimensionUniqueName="[DimTime]" displayFolder="" count="0" memberValueDatatype="20" unbalanced="0"/>
    <cacheHierarchy uniqueName="[DimTime].[MonthName]" caption="MonthName" attribute="1" defaultMemberUniqueName="[DimTime].[MonthName].[All]" allUniqueName="[DimTime].[MonthName].[All]" dimensionUniqueName="[DimTime]" displayFolder="" count="0" memberValueDatatype="130" unbalanced="0"/>
    <cacheHierarchy uniqueName="[DimTime].[Day]" caption="Day" attribute="1" defaultMemberUniqueName="[DimTime].[Day].[All]" allUniqueName="[DimTime].[Day].[All]" dimensionUniqueName="[DimTime]" displayFolder="" count="0" memberValueDatatype="20" unbalanced="0"/>
    <cacheHierarchy uniqueName="[DimTime].[WeekOfYear]" caption="WeekOfYear" attribute="1" defaultMemberUniqueName="[DimTime].[WeekOfYear].[All]" allUniqueName="[DimTime].[WeekOfYear].[All]" dimensionUniqueName="[DimTime]" displayFolder="" count="0" memberValueDatatype="20" unbalanced="0"/>
    <cacheHierarchy uniqueName="[FactSales].[Date]" caption="Date" attribute="1" time="1" defaultMemberUniqueName="[FactSales].[Date].[All]" allUniqueName="[FactSales].[Date].[All]" dimensionUniqueName="[FactSales]" displayFolder="" count="0" memberValueDatatype="7" unbalanced="0"/>
    <cacheHierarchy uniqueName="[FactSales].[Item Code]" caption="Item Code" attribute="1" defaultMemberUniqueName="[FactSales].[Item Code].[All]" allUniqueName="[FactSales].[Item Code].[All]" dimensionUniqueName="[FactSales]" displayFolder="" count="0" memberValueDatatype="130" unbalanced="0"/>
    <cacheHierarchy uniqueName="[FactSales].[Quantity Sold (kilo)]" caption="Quantity Sold (kilo)" attribute="1" defaultMemberUniqueName="[FactSales].[Quantity Sold (kilo)].[All]" allUniqueName="[FactSales].[Quantity Sold (kilo)].[All]" dimensionUniqueName="[FactSales]" displayFolder="" count="0" memberValueDatatype="5" unbalanced="0"/>
    <cacheHierarchy uniqueName="[FactSales].[Unit Selling Price (RMB/kg)]" caption="Unit Selling Price (RMB/kg)" attribute="1" defaultMemberUniqueName="[FactSales].[Unit Selling Price (RMB/kg)].[All]" allUniqueName="[FactSales].[Unit Selling Price (RMB/kg)].[All]" dimensionUniqueName="[FactSales]" displayFolder="" count="0" memberValueDatatype="5" unbalanced="0"/>
    <cacheHierarchy uniqueName="[FactSales].[Sale or Return]" caption="Sale or Return" attribute="1" defaultMemberUniqueName="[FactSales].[Sale or Return].[All]" allUniqueName="[FactSales].[Sale or Return].[All]" dimensionUniqueName="[FactSales]" displayFolder="" count="0" memberValueDatatype="130" unbalanced="0"/>
    <cacheHierarchy uniqueName="[FactSales].[Discount (Yes/No)]" caption="Discount (Yes/No)" attribute="1" defaultMemberUniqueName="[FactSales].[Discount (Yes/No)].[All]" allUniqueName="[FactSales].[Discount (Yes/No)].[All]" dimensionUniqueName="[FactSales]" displayFolder="" count="0" memberValueDatatype="130" unbalanced="0"/>
    <cacheHierarchy uniqueName="[FactSales].[Wholesale Price (RMB/kg)]" caption="Wholesale Price (RMB/kg)" attribute="1" defaultMemberUniqueName="[FactSales].[Wholesale Price (RMB/kg)].[All]" allUniqueName="[FactSales].[Wholesale Price (RMB/kg)].[All]" dimensionUniqueName="[FactSales]" displayFolder="" count="0" memberValueDatatype="5" unbalanced="0"/>
    <cacheHierarchy uniqueName="[FactSales].[PrevPrice]" caption="PrevPrice" attribute="1" defaultMemberUniqueName="[FactSales].[PrevPrice].[All]" allUniqueName="[FactSales].[PrevPrice].[All]" dimensionUniqueName="[FactSales]" displayFolder="" count="0" memberValueDatatype="5" unbalanced="0"/>
    <cacheHierarchy uniqueName="[FactSales].[PriceChange]" caption="PriceChange" attribute="1" defaultMemberUniqueName="[FactSales].[PriceChange].[All]" allUniqueName="[FactSales].[PriceChange].[All]" dimensionUniqueName="[FactSales]" displayFolder="" count="0" memberValueDatatype="5" unbalanced="0"/>
    <cacheHierarchy uniqueName="[FactSales].[PriceChangePct]" caption="PriceChangePct" attribute="1" defaultMemberUniqueName="[FactSales].[PriceChangePct].[All]" allUniqueName="[FactSales].[PriceChangePct].[All]" dimensionUniqueName="[FactSales]" displayFolder="" count="0" memberValueDatatype="5" unbalanced="0"/>
    <cacheHierarchy uniqueName="[Measures].[Net Sales]" caption="Net Sales" measure="1" displayFolder="" measureGroup="FactSales" count="0" oneField="1">
      <fieldsUsage count="1">
        <fieldUsage x="2"/>
      </fieldsUsage>
    </cacheHierarchy>
    <cacheHierarchy uniqueName="[Measures].[Total Cost]" caption="Total Cost" measure="1" displayFolder="" measureGroup="FactSales" count="0"/>
    <cacheHierarchy uniqueName="[Measures].[Gross Margin]" caption="Gross Margin" measure="1" displayFolder="" measureGroup="FactSales" count="0"/>
    <cacheHierarchy uniqueName="[Measures].[Gross Margin %]" caption="Gross Margin %" measure="1" displayFolder="" measureGroup="FactSales" count="0"/>
    <cacheHierarchy uniqueName="[Measures].[Sales LY]" caption="Sales LY" measure="1" displayFolder="" measureGroup="FactSales" count="0" oneField="1">
      <fieldsUsage count="1">
        <fieldUsage x="3"/>
      </fieldsUsage>
    </cacheHierarchy>
    <cacheHierarchy uniqueName="[Measures].[Sales YoY%]" caption="Sales YoY%" measure="1" displayFolder="" measureGroup="FactSales" count="0"/>
    <cacheHierarchy uniqueName="[Measures].[Active Products]" caption="Active Products" measure="1" displayFolder="" measureGroup="FactSales" count="0"/>
    <cacheHierarchy uniqueName="[Measures].[Avg price]" caption="Avg price" measure="1" displayFolder="" measureGroup="FactSales" count="0"/>
    <cacheHierarchy uniqueName="[Measures].[Lost Revenue]" caption="Lost Revenue" measure="1" displayFolder="" measureGroup="FactSales" count="0" oneField="1">
      <fieldsUsage count="1">
        <fieldUsage x="4"/>
      </fieldsUsage>
    </cacheHierarchy>
    <cacheHierarchy uniqueName="[Measures].[Total Quantity]" caption="Total Quantity" measure="1" displayFolder="" measureGroup="FactSales" count="0"/>
    <cacheHierarchy uniqueName="[Measures].[Quantity LY]" caption="Quantity LY" measure="1" displayFolder="" measureGroup="FactSales" count="0"/>
    <cacheHierarchy uniqueName="[Measures].[Qty YoY%]" caption="Qty YoY%" measure="1" displayFolder="" measureGroup="FactSales" count="0"/>
    <cacheHierarchy uniqueName="[Measures].[Discounted sales]" caption="Discounted sales" measure="1" displayFolder="" measureGroup="FactSales" count="0"/>
    <cacheHierarchy uniqueName="[Measures].[Discounted Sales %]" caption="Discounted Sales %" measure="1" displayFolder="" measureGroup="FactSales" count="0"/>
    <cacheHierarchy uniqueName="[Measures].[__XL_Count DimTime]" caption="__XL_Count DimTime" measure="1" displayFolder="" measureGroup="DimTime" count="0" hidden="1"/>
    <cacheHierarchy uniqueName="[Measures].[__XL_Count FactSales]" caption="__XL_Count FactSales" measure="1" displayFolder="" measureGroup="FactSales" count="0" hidden="1"/>
    <cacheHierarchy uniqueName="[Measures].[__XL_Count DimProducts]" caption="__XL_Count DimProducts" measure="1" displayFolder="" measureGroup="DimProducts" count="0" hidden="1"/>
    <cacheHierarchy uniqueName="[Measures].[__XL_Count DimLossRate]" caption="__XL_Count DimLossRate" measure="1" displayFolder="" measureGroup="DimLossRate" count="0" hidden="1"/>
    <cacheHierarchy uniqueName="[Measures].[__No hay medidas definidas]" caption="__No hay medidas definidas" measure="1" displayFolder="" count="0" hidden="1"/>
  </cacheHierarchies>
  <kpis count="0"/>
  <dimensions count="5">
    <dimension name="DimLossRate" uniqueName="[DimLossRate]" caption="DimLossRate"/>
    <dimension name="DimProducts" uniqueName="[DimProducts]" caption="DimProducts"/>
    <dimension name="DimTime" uniqueName="[DimTime]" caption="DimTime"/>
    <dimension name="FactSales" uniqueName="[FactSales]" caption="FactSales"/>
    <dimension measure="1" name="Measures" uniqueName="[Measures]" caption="Measures"/>
  </dimensions>
  <measureGroups count="4">
    <measureGroup name="DimLossRate" caption="DimLossRate"/>
    <measureGroup name="DimProducts" caption="DimProducts"/>
    <measureGroup name="DimTime" caption="DimTime"/>
    <measureGroup name="FactSales" caption="Fact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Manuel García Ramírez" refreshedDate="46094.365936458336" backgroundQuery="1" createdVersion="7" refreshedVersion="7" minRefreshableVersion="3" recordCount="0" supportSubquery="1" supportAdvancedDrill="1" xr:uid="{89E881F0-A73E-4BA9-9CB8-61A885BF9960}">
  <cacheSource type="external" connectionId="7"/>
  <cacheFields count="6">
    <cacheField name="[DimProducts].[Category Name].[Category Name]" caption="Category Name" numFmtId="0" hierarchy="6" level="1">
      <sharedItems count="6">
        <s v="Aquatic Tuberous Vegetables"/>
        <s v="Cabbage"/>
        <s v="Capsicum"/>
        <s v="Edible Mushroom"/>
        <s v="Flower/Leaf Vegetables"/>
        <s v="Solanum"/>
      </sharedItems>
    </cacheField>
    <cacheField name="[DimTime].[Year].[Year]" caption="Year" numFmtId="0" hierarchy="8" level="1">
      <sharedItems containsSemiMixedTypes="0" containsString="0" containsNumber="1" containsInteger="1" minValue="2020" maxValue="2023" count="4"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imTime].[Year].&amp;[2020]"/>
            <x15:cachedUniqueName index="1" name="[DimTime].[Year].&amp;[2021]"/>
            <x15:cachedUniqueName index="2" name="[DimTime].[Year].&amp;[2022]"/>
            <x15:cachedUniqueName index="3" name="[DimTime].[Year].&amp;[2023]"/>
          </x15:cachedUniqueNames>
        </ext>
      </extLst>
    </cacheField>
    <cacheField name="[Measures].[Avg price]" caption="Avg price" numFmtId="0" hierarchy="30" level="32767"/>
    <cacheField name="[Measures].[Net Sales]" caption="Net Sales" numFmtId="0" hierarchy="23" level="32767"/>
    <cacheField name="[Measures].[Discounted sales]" caption="Discounted sales" numFmtId="0" hierarchy="35" level="32767"/>
    <cacheField name="[Measures].[Discounted Sales %]" caption="Discounted Sales %" numFmtId="0" hierarchy="36" level="32767"/>
  </cacheFields>
  <cacheHierarchies count="42">
    <cacheHierarchy uniqueName="[DimLossRate].[Item Code]" caption="Item Code" attribute="1" defaultMemberUniqueName="[DimLossRate].[Item Code].[All]" allUniqueName="[DimLossRate].[Item Code].[All]" dimensionUniqueName="[DimLossRate]" displayFolder="" count="0" memberValueDatatype="130" unbalanced="0"/>
    <cacheHierarchy uniqueName="[DimLossRate].[Item Name]" caption="Item Name" attribute="1" defaultMemberUniqueName="[DimLossRate].[Item Name].[All]" allUniqueName="[DimLossRate].[Item Name].[All]" dimensionUniqueName="[DimLossRate]" displayFolder="" count="0" memberValueDatatype="130" unbalanced="0"/>
    <cacheHierarchy uniqueName="[DimLossRate].[Loss Rate (%)]" caption="Loss Rate (%)" attribute="1" defaultMemberUniqueName="[DimLossRate].[Loss Rate (%)].[All]" allUniqueName="[DimLossRate].[Loss Rate (%)].[All]" dimensionUniqueName="[DimLossRate]" displayFolder="" count="0" memberValueDatatype="5" unbalanced="0"/>
    <cacheHierarchy uniqueName="[DimProducts].[Item Code]" caption="Item Code" attribute="1" defaultMemberUniqueName="[DimProducts].[Item Code].[All]" allUniqueName="[DimProducts].[Item Code].[All]" dimensionUniqueName="[DimProducts]" displayFolder="" count="0" memberValueDatatype="130" unbalanced="0"/>
    <cacheHierarchy uniqueName="[DimProducts].[Item Name]" caption="Item Name" attribute="1" defaultMemberUniqueName="[DimProducts].[Item Name].[All]" allUniqueName="[DimProducts].[Item Name].[All]" dimensionUniqueName="[DimProducts]" displayFolder="" count="0" memberValueDatatype="130" unbalanced="0"/>
    <cacheHierarchy uniqueName="[DimProducts].[Category Code]" caption="Category Code" attribute="1" defaultMemberUniqueName="[DimProducts].[Category Code].[All]" allUniqueName="[DimProducts].[Category Code].[All]" dimensionUniqueName="[DimProducts]" displayFolder="" count="0" memberValueDatatype="130" unbalanced="0"/>
    <cacheHierarchy uniqueName="[DimProducts].[Category Name]" caption="Category Name" attribute="1" defaultMemberUniqueName="[DimProducts].[Category Name].[All]" allUniqueName="[DimProducts].[Category Name].[All]" dimensionUniqueName="[DimProducts]" displayFolder="" count="2" memberValueDatatype="130" unbalanced="0">
      <fieldsUsage count="2">
        <fieldUsage x="-1"/>
        <fieldUsage x="0"/>
      </fieldsUsage>
    </cacheHierarchy>
    <cacheHierarchy uniqueName="[DimTime].[Date]" caption="Date" attribute="1" time="1" defaultMemberUniqueName="[DimTime].[Date].[All]" allUniqueName="[DimTime].[Date].[All]" dimensionUniqueName="[DimTime]" displayFolder="" count="0" memberValueDatatype="7" unbalanced="0"/>
    <cacheHierarchy uniqueName="[DimTime].[Year]" caption="Year" attribute="1" defaultMemberUniqueName="[DimTime].[Year].[All]" allUniqueName="[DimTime].[Year].[All]" dimensionUniqueName="[DimTime]" displayFolder="" count="2" memberValueDatatype="20" unbalanced="0">
      <fieldsUsage count="2">
        <fieldUsage x="-1"/>
        <fieldUsage x="1"/>
      </fieldsUsage>
    </cacheHierarchy>
    <cacheHierarchy uniqueName="[DimTime].[Month]" caption="Month" attribute="1" defaultMemberUniqueName="[DimTime].[Month].[All]" allUniqueName="[DimTime].[Month].[All]" dimensionUniqueName="[DimTime]" displayFolder="" count="0" memberValueDatatype="20" unbalanced="0"/>
    <cacheHierarchy uniqueName="[DimTime].[MonthName]" caption="MonthName" attribute="1" defaultMemberUniqueName="[DimTime].[MonthName].[All]" allUniqueName="[DimTime].[MonthName].[All]" dimensionUniqueName="[DimTime]" displayFolder="" count="0" memberValueDatatype="130" unbalanced="0"/>
    <cacheHierarchy uniqueName="[DimTime].[Day]" caption="Day" attribute="1" defaultMemberUniqueName="[DimTime].[Day].[All]" allUniqueName="[DimTime].[Day].[All]" dimensionUniqueName="[DimTime]" displayFolder="" count="0" memberValueDatatype="20" unbalanced="0"/>
    <cacheHierarchy uniqueName="[DimTime].[WeekOfYear]" caption="WeekOfYear" attribute="1" defaultMemberUniqueName="[DimTime].[WeekOfYear].[All]" allUniqueName="[DimTime].[WeekOfYear].[All]" dimensionUniqueName="[DimTime]" displayFolder="" count="0" memberValueDatatype="20" unbalanced="0"/>
    <cacheHierarchy uniqueName="[FactSales].[Date]" caption="Date" attribute="1" time="1" defaultMemberUniqueName="[FactSales].[Date].[All]" allUniqueName="[FactSales].[Date].[All]" dimensionUniqueName="[FactSales]" displayFolder="" count="0" memberValueDatatype="7" unbalanced="0"/>
    <cacheHierarchy uniqueName="[FactSales].[Item Code]" caption="Item Code" attribute="1" defaultMemberUniqueName="[FactSales].[Item Code].[All]" allUniqueName="[FactSales].[Item Code].[All]" dimensionUniqueName="[FactSales]" displayFolder="" count="0" memberValueDatatype="130" unbalanced="0"/>
    <cacheHierarchy uniqueName="[FactSales].[Quantity Sold (kilo)]" caption="Quantity Sold (kilo)" attribute="1" defaultMemberUniqueName="[FactSales].[Quantity Sold (kilo)].[All]" allUniqueName="[FactSales].[Quantity Sold (kilo)].[All]" dimensionUniqueName="[FactSales]" displayFolder="" count="0" memberValueDatatype="5" unbalanced="0"/>
    <cacheHierarchy uniqueName="[FactSales].[Unit Selling Price (RMB/kg)]" caption="Unit Selling Price (RMB/kg)" attribute="1" defaultMemberUniqueName="[FactSales].[Unit Selling Price (RMB/kg)].[All]" allUniqueName="[FactSales].[Unit Selling Price (RMB/kg)].[All]" dimensionUniqueName="[FactSales]" displayFolder="" count="0" memberValueDatatype="5" unbalanced="0"/>
    <cacheHierarchy uniqueName="[FactSales].[Sale or Return]" caption="Sale or Return" attribute="1" defaultMemberUniqueName="[FactSales].[Sale or Return].[All]" allUniqueName="[FactSales].[Sale or Return].[All]" dimensionUniqueName="[FactSales]" displayFolder="" count="0" memberValueDatatype="130" unbalanced="0"/>
    <cacheHierarchy uniqueName="[FactSales].[Discount (Yes/No)]" caption="Discount (Yes/No)" attribute="1" defaultMemberUniqueName="[FactSales].[Discount (Yes/No)].[All]" allUniqueName="[FactSales].[Discount (Yes/No)].[All]" dimensionUniqueName="[FactSales]" displayFolder="" count="0" memberValueDatatype="130" unbalanced="0"/>
    <cacheHierarchy uniqueName="[FactSales].[Wholesale Price (RMB/kg)]" caption="Wholesale Price (RMB/kg)" attribute="1" defaultMemberUniqueName="[FactSales].[Wholesale Price (RMB/kg)].[All]" allUniqueName="[FactSales].[Wholesale Price (RMB/kg)].[All]" dimensionUniqueName="[FactSales]" displayFolder="" count="0" memberValueDatatype="5" unbalanced="0"/>
    <cacheHierarchy uniqueName="[FactSales].[PrevPrice]" caption="PrevPrice" attribute="1" defaultMemberUniqueName="[FactSales].[PrevPrice].[All]" allUniqueName="[FactSales].[PrevPrice].[All]" dimensionUniqueName="[FactSales]" displayFolder="" count="0" memberValueDatatype="5" unbalanced="0"/>
    <cacheHierarchy uniqueName="[FactSales].[PriceChange]" caption="PriceChange" attribute="1" defaultMemberUniqueName="[FactSales].[PriceChange].[All]" allUniqueName="[FactSales].[PriceChange].[All]" dimensionUniqueName="[FactSales]" displayFolder="" count="0" memberValueDatatype="5" unbalanced="0"/>
    <cacheHierarchy uniqueName="[FactSales].[PriceChangePct]" caption="PriceChangePct" attribute="1" defaultMemberUniqueName="[FactSales].[PriceChangePct].[All]" allUniqueName="[FactSales].[PriceChangePct].[All]" dimensionUniqueName="[FactSales]" displayFolder="" count="0" memberValueDatatype="5" unbalanced="0"/>
    <cacheHierarchy uniqueName="[Measures].[Net Sales]" caption="Net Sales" measure="1" displayFolder="" measureGroup="FactSales" count="0" oneField="1">
      <fieldsUsage count="1">
        <fieldUsage x="3"/>
      </fieldsUsage>
    </cacheHierarchy>
    <cacheHierarchy uniqueName="[Measures].[Total Cost]" caption="Total Cost" measure="1" displayFolder="" measureGroup="FactSales" count="0"/>
    <cacheHierarchy uniqueName="[Measures].[Gross Margin]" caption="Gross Margin" measure="1" displayFolder="" measureGroup="FactSales" count="0"/>
    <cacheHierarchy uniqueName="[Measures].[Gross Margin %]" caption="Gross Margin %" measure="1" displayFolder="" measureGroup="FactSales" count="0"/>
    <cacheHierarchy uniqueName="[Measures].[Sales LY]" caption="Sales LY" measure="1" displayFolder="" measureGroup="FactSales" count="0"/>
    <cacheHierarchy uniqueName="[Measures].[Sales YoY%]" caption="Sales YoY%" measure="1" displayFolder="" measureGroup="FactSales" count="0"/>
    <cacheHierarchy uniqueName="[Measures].[Active Products]" caption="Active Products" measure="1" displayFolder="" measureGroup="FactSales" count="0"/>
    <cacheHierarchy uniqueName="[Measures].[Avg price]" caption="Avg price" measure="1" displayFolder="" measureGroup="FactSales" count="0" oneField="1">
      <fieldsUsage count="1">
        <fieldUsage x="2"/>
      </fieldsUsage>
    </cacheHierarchy>
    <cacheHierarchy uniqueName="[Measures].[Lost Revenue]" caption="Lost Revenue" measure="1" displayFolder="" measureGroup="FactSales" count="0"/>
    <cacheHierarchy uniqueName="[Measures].[Total Quantity]" caption="Total Quantity" measure="1" displayFolder="" measureGroup="FactSales" count="0"/>
    <cacheHierarchy uniqueName="[Measures].[Quantity LY]" caption="Quantity LY" measure="1" displayFolder="" measureGroup="FactSales" count="0"/>
    <cacheHierarchy uniqueName="[Measures].[Qty YoY%]" caption="Qty YoY%" measure="1" displayFolder="" measureGroup="FactSales" count="0"/>
    <cacheHierarchy uniqueName="[Measures].[Discounted sales]" caption="Discounted sales" measure="1" displayFolder="" measureGroup="FactSales" count="0" oneField="1">
      <fieldsUsage count="1">
        <fieldUsage x="4"/>
      </fieldsUsage>
    </cacheHierarchy>
    <cacheHierarchy uniqueName="[Measures].[Discounted Sales %]" caption="Discounted Sales %" measure="1" displayFolder="" measureGroup="FactSales" count="0" oneField="1">
      <fieldsUsage count="1">
        <fieldUsage x="5"/>
      </fieldsUsage>
    </cacheHierarchy>
    <cacheHierarchy uniqueName="[Measures].[__XL_Count DimTime]" caption="__XL_Count DimTime" measure="1" displayFolder="" measureGroup="DimTime" count="0" hidden="1"/>
    <cacheHierarchy uniqueName="[Measures].[__XL_Count FactSales]" caption="__XL_Count FactSales" measure="1" displayFolder="" measureGroup="FactSales" count="0" hidden="1"/>
    <cacheHierarchy uniqueName="[Measures].[__XL_Count DimProducts]" caption="__XL_Count DimProducts" measure="1" displayFolder="" measureGroup="DimProducts" count="0" hidden="1"/>
    <cacheHierarchy uniqueName="[Measures].[__XL_Count DimLossRate]" caption="__XL_Count DimLossRate" measure="1" displayFolder="" measureGroup="DimLossRate" count="0" hidden="1"/>
    <cacheHierarchy uniqueName="[Measures].[__No hay medidas definidas]" caption="__No hay medidas definidas" measure="1" displayFolder="" count="0" hidden="1"/>
  </cacheHierarchies>
  <kpis count="0"/>
  <dimensions count="5">
    <dimension name="DimLossRate" uniqueName="[DimLossRate]" caption="DimLossRate"/>
    <dimension name="DimProducts" uniqueName="[DimProducts]" caption="DimProducts"/>
    <dimension name="DimTime" uniqueName="[DimTime]" caption="DimTime"/>
    <dimension name="FactSales" uniqueName="[FactSales]" caption="FactSales"/>
    <dimension measure="1" name="Measures" uniqueName="[Measures]" caption="Measures"/>
  </dimensions>
  <measureGroups count="4">
    <measureGroup name="DimLossRate" caption="DimLossRate"/>
    <measureGroup name="DimProducts" caption="DimProducts"/>
    <measureGroup name="DimTime" caption="DimTime"/>
    <measureGroup name="FactSales" caption="Fact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Manuel García Ramírez" refreshedDate="46094.377882175926" backgroundQuery="1" createdVersion="7" refreshedVersion="7" minRefreshableVersion="3" recordCount="0" supportSubquery="1" supportAdvancedDrill="1" xr:uid="{8A2E592F-12A3-4EA2-8C96-E1EE883E3C16}">
  <cacheSource type="external" connectionId="7"/>
  <cacheFields count="7">
    <cacheField name="[DimTime].[Year].[Year]" caption="Year" numFmtId="0" hierarchy="8" level="1">
      <sharedItems containsSemiMixedTypes="0" containsString="0" containsNumber="1" containsInteger="1" minValue="2020" maxValue="2023" count="4"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imTime].[Year].&amp;[2020]"/>
            <x15:cachedUniqueName index="1" name="[DimTime].[Year].&amp;[2021]"/>
            <x15:cachedUniqueName index="2" name="[DimTime].[Year].&amp;[2022]"/>
            <x15:cachedUniqueName index="3" name="[DimTime].[Year].&amp;[2023]"/>
          </x15:cachedUniqueNames>
        </ext>
      </extLst>
    </cacheField>
    <cacheField name="[Measures].[Net Sales]" caption="Net Sales" numFmtId="0" hierarchy="23" level="32767"/>
    <cacheField name="[Measures].[Gross Margin]" caption="Gross Margin" numFmtId="0" hierarchy="25" level="32767"/>
    <cacheField name="[Measures].[Gross Margin %]" caption="Gross Margin %" numFmtId="0" hierarchy="26" level="32767"/>
    <cacheField name="[Measures].[Total Quantity]" caption="Total Quantity" numFmtId="0" hierarchy="32" level="32767"/>
    <cacheField name="[Measures].[Avg price]" caption="Avg price" numFmtId="0" hierarchy="30" level="32767"/>
    <cacheField name="[Measures].[Active Products]" caption="Active Products" numFmtId="0" hierarchy="29" level="32767"/>
  </cacheFields>
  <cacheHierarchies count="42">
    <cacheHierarchy uniqueName="[DimLossRate].[Item Code]" caption="Item Code" attribute="1" defaultMemberUniqueName="[DimLossRate].[Item Code].[All]" allUniqueName="[DimLossRate].[Item Code].[All]" dimensionUniqueName="[DimLossRate]" displayFolder="" count="0" memberValueDatatype="130" unbalanced="0"/>
    <cacheHierarchy uniqueName="[DimLossRate].[Item Name]" caption="Item Name" attribute="1" defaultMemberUniqueName="[DimLossRate].[Item Name].[All]" allUniqueName="[DimLossRate].[Item Name].[All]" dimensionUniqueName="[DimLossRate]" displayFolder="" count="0" memberValueDatatype="130" unbalanced="0"/>
    <cacheHierarchy uniqueName="[DimLossRate].[Loss Rate (%)]" caption="Loss Rate (%)" attribute="1" defaultMemberUniqueName="[DimLossRate].[Loss Rate (%)].[All]" allUniqueName="[DimLossRate].[Loss Rate (%)].[All]" dimensionUniqueName="[DimLossRate]" displayFolder="" count="0" memberValueDatatype="5" unbalanced="0"/>
    <cacheHierarchy uniqueName="[DimProducts].[Item Code]" caption="Item Code" attribute="1" defaultMemberUniqueName="[DimProducts].[Item Code].[All]" allUniqueName="[DimProducts].[Item Code].[All]" dimensionUniqueName="[DimProducts]" displayFolder="" count="0" memberValueDatatype="130" unbalanced="0"/>
    <cacheHierarchy uniqueName="[DimProducts].[Item Name]" caption="Item Name" attribute="1" defaultMemberUniqueName="[DimProducts].[Item Name].[All]" allUniqueName="[DimProducts].[Item Name].[All]" dimensionUniqueName="[DimProducts]" displayFolder="" count="0" memberValueDatatype="130" unbalanced="0"/>
    <cacheHierarchy uniqueName="[DimProducts].[Category Code]" caption="Category Code" attribute="1" defaultMemberUniqueName="[DimProducts].[Category Code].[All]" allUniqueName="[DimProducts].[Category Code].[All]" dimensionUniqueName="[DimProducts]" displayFolder="" count="0" memberValueDatatype="130" unbalanced="0"/>
    <cacheHierarchy uniqueName="[DimProducts].[Category Name]" caption="Category Name" attribute="1" defaultMemberUniqueName="[DimProducts].[Category Name].[All]" allUniqueName="[DimProducts].[Category Name].[All]" dimensionUniqueName="[DimProducts]" displayFolder="" count="2" memberValueDatatype="130" unbalanced="0"/>
    <cacheHierarchy uniqueName="[DimTime].[Date]" caption="Date" attribute="1" time="1" defaultMemberUniqueName="[DimTime].[Date].[All]" allUniqueName="[DimTime].[Date].[All]" dimensionUniqueName="[DimTime]" displayFolder="" count="0" memberValueDatatype="7" unbalanced="0"/>
    <cacheHierarchy uniqueName="[DimTime].[Year]" caption="Year" attribute="1" defaultMemberUniqueName="[DimTime].[Year].[All]" allUniqueName="[DimTime].[Year].[All]" dimensionUniqueName="[DimTime]" displayFolder="" count="2" memberValueDatatype="20" unbalanced="0">
      <fieldsUsage count="2">
        <fieldUsage x="-1"/>
        <fieldUsage x="0"/>
      </fieldsUsage>
    </cacheHierarchy>
    <cacheHierarchy uniqueName="[DimTime].[Month]" caption="Month" attribute="1" defaultMemberUniqueName="[DimTime].[Month].[All]" allUniqueName="[DimTime].[Month].[All]" dimensionUniqueName="[DimTime]" displayFolder="" count="0" memberValueDatatype="20" unbalanced="0"/>
    <cacheHierarchy uniqueName="[DimTime].[MonthName]" caption="MonthName" attribute="1" defaultMemberUniqueName="[DimTime].[MonthName].[All]" allUniqueName="[DimTime].[MonthName].[All]" dimensionUniqueName="[DimTime]" displayFolder="" count="0" memberValueDatatype="130" unbalanced="0"/>
    <cacheHierarchy uniqueName="[DimTime].[Day]" caption="Day" attribute="1" defaultMemberUniqueName="[DimTime].[Day].[All]" allUniqueName="[DimTime].[Day].[All]" dimensionUniqueName="[DimTime]" displayFolder="" count="0" memberValueDatatype="20" unbalanced="0"/>
    <cacheHierarchy uniqueName="[DimTime].[WeekOfYear]" caption="WeekOfYear" attribute="1" defaultMemberUniqueName="[DimTime].[WeekOfYear].[All]" allUniqueName="[DimTime].[WeekOfYear].[All]" dimensionUniqueName="[DimTime]" displayFolder="" count="0" memberValueDatatype="20" unbalanced="0"/>
    <cacheHierarchy uniqueName="[FactSales].[Date]" caption="Date" attribute="1" time="1" defaultMemberUniqueName="[FactSales].[Date].[All]" allUniqueName="[FactSales].[Date].[All]" dimensionUniqueName="[FactSales]" displayFolder="" count="0" memberValueDatatype="7" unbalanced="0"/>
    <cacheHierarchy uniqueName="[FactSales].[Item Code]" caption="Item Code" attribute="1" defaultMemberUniqueName="[FactSales].[Item Code].[All]" allUniqueName="[FactSales].[Item Code].[All]" dimensionUniqueName="[FactSales]" displayFolder="" count="0" memberValueDatatype="130" unbalanced="0"/>
    <cacheHierarchy uniqueName="[FactSales].[Quantity Sold (kilo)]" caption="Quantity Sold (kilo)" attribute="1" defaultMemberUniqueName="[FactSales].[Quantity Sold (kilo)].[All]" allUniqueName="[FactSales].[Quantity Sold (kilo)].[All]" dimensionUniqueName="[FactSales]" displayFolder="" count="0" memberValueDatatype="5" unbalanced="0"/>
    <cacheHierarchy uniqueName="[FactSales].[Unit Selling Price (RMB/kg)]" caption="Unit Selling Price (RMB/kg)" attribute="1" defaultMemberUniqueName="[FactSales].[Unit Selling Price (RMB/kg)].[All]" allUniqueName="[FactSales].[Unit Selling Price (RMB/kg)].[All]" dimensionUniqueName="[FactSales]" displayFolder="" count="0" memberValueDatatype="5" unbalanced="0"/>
    <cacheHierarchy uniqueName="[FactSales].[Sale or Return]" caption="Sale or Return" attribute="1" defaultMemberUniqueName="[FactSales].[Sale or Return].[All]" allUniqueName="[FactSales].[Sale or Return].[All]" dimensionUniqueName="[FactSales]" displayFolder="" count="0" memberValueDatatype="130" unbalanced="0"/>
    <cacheHierarchy uniqueName="[FactSales].[Discount (Yes/No)]" caption="Discount (Yes/No)" attribute="1" defaultMemberUniqueName="[FactSales].[Discount (Yes/No)].[All]" allUniqueName="[FactSales].[Discount (Yes/No)].[All]" dimensionUniqueName="[FactSales]" displayFolder="" count="0" memberValueDatatype="130" unbalanced="0"/>
    <cacheHierarchy uniqueName="[FactSales].[Wholesale Price (RMB/kg)]" caption="Wholesale Price (RMB/kg)" attribute="1" defaultMemberUniqueName="[FactSales].[Wholesale Price (RMB/kg)].[All]" allUniqueName="[FactSales].[Wholesale Price (RMB/kg)].[All]" dimensionUniqueName="[FactSales]" displayFolder="" count="0" memberValueDatatype="5" unbalanced="0"/>
    <cacheHierarchy uniqueName="[FactSales].[PrevPrice]" caption="PrevPrice" attribute="1" defaultMemberUniqueName="[FactSales].[PrevPrice].[All]" allUniqueName="[FactSales].[PrevPrice].[All]" dimensionUniqueName="[FactSales]" displayFolder="" count="0" memberValueDatatype="5" unbalanced="0"/>
    <cacheHierarchy uniqueName="[FactSales].[PriceChange]" caption="PriceChange" attribute="1" defaultMemberUniqueName="[FactSales].[PriceChange].[All]" allUniqueName="[FactSales].[PriceChange].[All]" dimensionUniqueName="[FactSales]" displayFolder="" count="0" memberValueDatatype="5" unbalanced="0"/>
    <cacheHierarchy uniqueName="[FactSales].[PriceChangePct]" caption="PriceChangePct" attribute="1" defaultMemberUniqueName="[FactSales].[PriceChangePct].[All]" allUniqueName="[FactSales].[PriceChangePct].[All]" dimensionUniqueName="[FactSales]" displayFolder="" count="0" memberValueDatatype="5" unbalanced="0"/>
    <cacheHierarchy uniqueName="[Measures].[Net Sales]" caption="Net Sales" measure="1" displayFolder="" measureGroup="FactSales" count="0" oneField="1">
      <fieldsUsage count="1">
        <fieldUsage x="1"/>
      </fieldsUsage>
    </cacheHierarchy>
    <cacheHierarchy uniqueName="[Measures].[Total Cost]" caption="Total Cost" measure="1" displayFolder="" measureGroup="FactSales" count="0"/>
    <cacheHierarchy uniqueName="[Measures].[Gross Margin]" caption="Gross Margin" measure="1" displayFolder="" measureGroup="FactSales" count="0" oneField="1">
      <fieldsUsage count="1">
        <fieldUsage x="2"/>
      </fieldsUsage>
    </cacheHierarchy>
    <cacheHierarchy uniqueName="[Measures].[Gross Margin %]" caption="Gross Margin %" measure="1" displayFolder="" measureGroup="FactSales" count="0" oneField="1">
      <fieldsUsage count="1">
        <fieldUsage x="3"/>
      </fieldsUsage>
    </cacheHierarchy>
    <cacheHierarchy uniqueName="[Measures].[Sales LY]" caption="Sales LY" measure="1" displayFolder="" measureGroup="FactSales" count="0"/>
    <cacheHierarchy uniqueName="[Measures].[Sales YoY%]" caption="Sales YoY%" measure="1" displayFolder="" measureGroup="FactSales" count="0"/>
    <cacheHierarchy uniqueName="[Measures].[Active Products]" caption="Active Products" measure="1" displayFolder="" measureGroup="FactSales" count="0" oneField="1">
      <fieldsUsage count="1">
        <fieldUsage x="6"/>
      </fieldsUsage>
    </cacheHierarchy>
    <cacheHierarchy uniqueName="[Measures].[Avg price]" caption="Avg price" measure="1" displayFolder="" measureGroup="FactSales" count="0" oneField="1">
      <fieldsUsage count="1">
        <fieldUsage x="5"/>
      </fieldsUsage>
    </cacheHierarchy>
    <cacheHierarchy uniqueName="[Measures].[Lost Revenue]" caption="Lost Revenue" measure="1" displayFolder="" measureGroup="FactSales" count="0"/>
    <cacheHierarchy uniqueName="[Measures].[Total Quantity]" caption="Total Quantity" measure="1" displayFolder="" measureGroup="FactSales" count="0" oneField="1">
      <fieldsUsage count="1">
        <fieldUsage x="4"/>
      </fieldsUsage>
    </cacheHierarchy>
    <cacheHierarchy uniqueName="[Measures].[Quantity LY]" caption="Quantity LY" measure="1" displayFolder="" measureGroup="FactSales" count="0"/>
    <cacheHierarchy uniqueName="[Measures].[Qty YoY%]" caption="Qty YoY%" measure="1" displayFolder="" measureGroup="FactSales" count="0"/>
    <cacheHierarchy uniqueName="[Measures].[Discounted sales]" caption="Discounted sales" measure="1" displayFolder="" measureGroup="FactSales" count="0"/>
    <cacheHierarchy uniqueName="[Measures].[Discounted Sales %]" caption="Discounted Sales %" measure="1" displayFolder="" measureGroup="FactSales" count="0"/>
    <cacheHierarchy uniqueName="[Measures].[__XL_Count DimTime]" caption="__XL_Count DimTime" measure="1" displayFolder="" measureGroup="DimTime" count="0" hidden="1"/>
    <cacheHierarchy uniqueName="[Measures].[__XL_Count FactSales]" caption="__XL_Count FactSales" measure="1" displayFolder="" measureGroup="FactSales" count="0" hidden="1"/>
    <cacheHierarchy uniqueName="[Measures].[__XL_Count DimProducts]" caption="__XL_Count DimProducts" measure="1" displayFolder="" measureGroup="DimProducts" count="0" hidden="1"/>
    <cacheHierarchy uniqueName="[Measures].[__XL_Count DimLossRate]" caption="__XL_Count DimLossRate" measure="1" displayFolder="" measureGroup="DimLossRate" count="0" hidden="1"/>
    <cacheHierarchy uniqueName="[Measures].[__No hay medidas definidas]" caption="__No hay medidas definidas" measure="1" displayFolder="" count="0" hidden="1"/>
  </cacheHierarchies>
  <kpis count="0"/>
  <dimensions count="5">
    <dimension name="DimLossRate" uniqueName="[DimLossRate]" caption="DimLossRate"/>
    <dimension name="DimProducts" uniqueName="[DimProducts]" caption="DimProducts"/>
    <dimension name="DimTime" uniqueName="[DimTime]" caption="DimTime"/>
    <dimension name="FactSales" uniqueName="[FactSales]" caption="FactSales"/>
    <dimension measure="1" name="Measures" uniqueName="[Measures]" caption="Measures"/>
  </dimensions>
  <measureGroups count="4">
    <measureGroup name="DimLossRate" caption="DimLossRate"/>
    <measureGroup name="DimProducts" caption="DimProducts"/>
    <measureGroup name="DimTime" caption="DimTime"/>
    <measureGroup name="FactSales" caption="Fact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an Manuel García Ramírez" refreshedDate="46094.380177662038" backgroundQuery="1" createdVersion="7" refreshedVersion="7" minRefreshableVersion="3" recordCount="0" supportSubquery="1" supportAdvancedDrill="1" xr:uid="{2B167EB2-D200-4DAD-96E0-DFE3FEB4623A}">
  <cacheSource type="external" connectionId="7"/>
  <cacheFields count="4">
    <cacheField name="[DimTime].[Year].[Year]" caption="Year" numFmtId="0" hierarchy="8" level="1">
      <sharedItems containsSemiMixedTypes="0" containsString="0" containsNumber="1" containsInteger="1" minValue="2020" maxValue="2023" count="4"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imTime].[Year].&amp;[2020]"/>
            <x15:cachedUniqueName index="1" name="[DimTime].[Year].&amp;[2021]"/>
            <x15:cachedUniqueName index="2" name="[DimTime].[Year].&amp;[2022]"/>
            <x15:cachedUniqueName index="3" name="[DimTime].[Year].&amp;[2023]"/>
          </x15:cachedUniqueNames>
        </ext>
      </extLst>
    </cacheField>
    <cacheField name="[Measures].[Net Sales]" caption="Net Sales" numFmtId="0" hierarchy="23" level="32767"/>
    <cacheField name="[Measures].[Sales LY]" caption="Sales LY" numFmtId="0" hierarchy="27" level="32767"/>
    <cacheField name="[Measures].[Sales YoY%]" caption="Sales YoY%" numFmtId="0" hierarchy="28" level="32767"/>
  </cacheFields>
  <cacheHierarchies count="42">
    <cacheHierarchy uniqueName="[DimLossRate].[Item Code]" caption="Item Code" attribute="1" defaultMemberUniqueName="[DimLossRate].[Item Code].[All]" allUniqueName="[DimLossRate].[Item Code].[All]" dimensionUniqueName="[DimLossRate]" displayFolder="" count="0" memberValueDatatype="130" unbalanced="0"/>
    <cacheHierarchy uniqueName="[DimLossRate].[Item Name]" caption="Item Name" attribute="1" defaultMemberUniqueName="[DimLossRate].[Item Name].[All]" allUniqueName="[DimLossRate].[Item Name].[All]" dimensionUniqueName="[DimLossRate]" displayFolder="" count="0" memberValueDatatype="130" unbalanced="0"/>
    <cacheHierarchy uniqueName="[DimLossRate].[Loss Rate (%)]" caption="Loss Rate (%)" attribute="1" defaultMemberUniqueName="[DimLossRate].[Loss Rate (%)].[All]" allUniqueName="[DimLossRate].[Loss Rate (%)].[All]" dimensionUniqueName="[DimLossRate]" displayFolder="" count="0" memberValueDatatype="5" unbalanced="0"/>
    <cacheHierarchy uniqueName="[DimProducts].[Item Code]" caption="Item Code" attribute="1" defaultMemberUniqueName="[DimProducts].[Item Code].[All]" allUniqueName="[DimProducts].[Item Code].[All]" dimensionUniqueName="[DimProducts]" displayFolder="" count="0" memberValueDatatype="130" unbalanced="0"/>
    <cacheHierarchy uniqueName="[DimProducts].[Item Name]" caption="Item Name" attribute="1" defaultMemberUniqueName="[DimProducts].[Item Name].[All]" allUniqueName="[DimProducts].[Item Name].[All]" dimensionUniqueName="[DimProducts]" displayFolder="" count="0" memberValueDatatype="130" unbalanced="0"/>
    <cacheHierarchy uniqueName="[DimProducts].[Category Code]" caption="Category Code" attribute="1" defaultMemberUniqueName="[DimProducts].[Category Code].[All]" allUniqueName="[DimProducts].[Category Code].[All]" dimensionUniqueName="[DimProducts]" displayFolder="" count="0" memberValueDatatype="130" unbalanced="0"/>
    <cacheHierarchy uniqueName="[DimProducts].[Category Name]" caption="Category Name" attribute="1" defaultMemberUniqueName="[DimProducts].[Category Name].[All]" allUniqueName="[DimProducts].[Category Name].[All]" dimensionUniqueName="[DimProducts]" displayFolder="" count="0" memberValueDatatype="130" unbalanced="0"/>
    <cacheHierarchy uniqueName="[DimTime].[Date]" caption="Date" attribute="1" time="1" defaultMemberUniqueName="[DimTime].[Date].[All]" allUniqueName="[DimTime].[Date].[All]" dimensionUniqueName="[DimTime]" displayFolder="" count="0" memberValueDatatype="7" unbalanced="0"/>
    <cacheHierarchy uniqueName="[DimTime].[Year]" caption="Year" attribute="1" defaultMemberUniqueName="[DimTime].[Year].[All]" allUniqueName="[DimTime].[Year].[All]" dimensionUniqueName="[DimTime]" displayFolder="" count="2" memberValueDatatype="20" unbalanced="0">
      <fieldsUsage count="2">
        <fieldUsage x="-1"/>
        <fieldUsage x="0"/>
      </fieldsUsage>
    </cacheHierarchy>
    <cacheHierarchy uniqueName="[DimTime].[Month]" caption="Month" attribute="1" defaultMemberUniqueName="[DimTime].[Month].[All]" allUniqueName="[DimTime].[Month].[All]" dimensionUniqueName="[DimTime]" displayFolder="" count="0" memberValueDatatype="20" unbalanced="0"/>
    <cacheHierarchy uniqueName="[DimTime].[MonthName]" caption="MonthName" attribute="1" defaultMemberUniqueName="[DimTime].[MonthName].[All]" allUniqueName="[DimTime].[MonthName].[All]" dimensionUniqueName="[DimTime]" displayFolder="" count="0" memberValueDatatype="130" unbalanced="0"/>
    <cacheHierarchy uniqueName="[DimTime].[Day]" caption="Day" attribute="1" defaultMemberUniqueName="[DimTime].[Day].[All]" allUniqueName="[DimTime].[Day].[All]" dimensionUniqueName="[DimTime]" displayFolder="" count="0" memberValueDatatype="20" unbalanced="0"/>
    <cacheHierarchy uniqueName="[DimTime].[WeekOfYear]" caption="WeekOfYear" attribute="1" defaultMemberUniqueName="[DimTime].[WeekOfYear].[All]" allUniqueName="[DimTime].[WeekOfYear].[All]" dimensionUniqueName="[DimTime]" displayFolder="" count="0" memberValueDatatype="20" unbalanced="0"/>
    <cacheHierarchy uniqueName="[FactSales].[Date]" caption="Date" attribute="1" time="1" defaultMemberUniqueName="[FactSales].[Date].[All]" allUniqueName="[FactSales].[Date].[All]" dimensionUniqueName="[FactSales]" displayFolder="" count="0" memberValueDatatype="7" unbalanced="0"/>
    <cacheHierarchy uniqueName="[FactSales].[Item Code]" caption="Item Code" attribute="1" defaultMemberUniqueName="[FactSales].[Item Code].[All]" allUniqueName="[FactSales].[Item Code].[All]" dimensionUniqueName="[FactSales]" displayFolder="" count="0" memberValueDatatype="130" unbalanced="0"/>
    <cacheHierarchy uniqueName="[FactSales].[Quantity Sold (kilo)]" caption="Quantity Sold (kilo)" attribute="1" defaultMemberUniqueName="[FactSales].[Quantity Sold (kilo)].[All]" allUniqueName="[FactSales].[Quantity Sold (kilo)].[All]" dimensionUniqueName="[FactSales]" displayFolder="" count="0" memberValueDatatype="5" unbalanced="0"/>
    <cacheHierarchy uniqueName="[FactSales].[Unit Selling Price (RMB/kg)]" caption="Unit Selling Price (RMB/kg)" attribute="1" defaultMemberUniqueName="[FactSales].[Unit Selling Price (RMB/kg)].[All]" allUniqueName="[FactSales].[Unit Selling Price (RMB/kg)].[All]" dimensionUniqueName="[FactSales]" displayFolder="" count="0" memberValueDatatype="5" unbalanced="0"/>
    <cacheHierarchy uniqueName="[FactSales].[Sale or Return]" caption="Sale or Return" attribute="1" defaultMemberUniqueName="[FactSales].[Sale or Return].[All]" allUniqueName="[FactSales].[Sale or Return].[All]" dimensionUniqueName="[FactSales]" displayFolder="" count="0" memberValueDatatype="130" unbalanced="0"/>
    <cacheHierarchy uniqueName="[FactSales].[Discount (Yes/No)]" caption="Discount (Yes/No)" attribute="1" defaultMemberUniqueName="[FactSales].[Discount (Yes/No)].[All]" allUniqueName="[FactSales].[Discount (Yes/No)].[All]" dimensionUniqueName="[FactSales]" displayFolder="" count="0" memberValueDatatype="130" unbalanced="0"/>
    <cacheHierarchy uniqueName="[FactSales].[Wholesale Price (RMB/kg)]" caption="Wholesale Price (RMB/kg)" attribute="1" defaultMemberUniqueName="[FactSales].[Wholesale Price (RMB/kg)].[All]" allUniqueName="[FactSales].[Wholesale Price (RMB/kg)].[All]" dimensionUniqueName="[FactSales]" displayFolder="" count="0" memberValueDatatype="5" unbalanced="0"/>
    <cacheHierarchy uniqueName="[FactSales].[PrevPrice]" caption="PrevPrice" attribute="1" defaultMemberUniqueName="[FactSales].[PrevPrice].[All]" allUniqueName="[FactSales].[PrevPrice].[All]" dimensionUniqueName="[FactSales]" displayFolder="" count="0" memberValueDatatype="5" unbalanced="0"/>
    <cacheHierarchy uniqueName="[FactSales].[PriceChange]" caption="PriceChange" attribute="1" defaultMemberUniqueName="[FactSales].[PriceChange].[All]" allUniqueName="[FactSales].[PriceChange].[All]" dimensionUniqueName="[FactSales]" displayFolder="" count="0" memberValueDatatype="5" unbalanced="0"/>
    <cacheHierarchy uniqueName="[FactSales].[PriceChangePct]" caption="PriceChangePct" attribute="1" defaultMemberUniqueName="[FactSales].[PriceChangePct].[All]" allUniqueName="[FactSales].[PriceChangePct].[All]" dimensionUniqueName="[FactSales]" displayFolder="" count="0" memberValueDatatype="5" unbalanced="0"/>
    <cacheHierarchy uniqueName="[Measures].[Net Sales]" caption="Net Sales" measure="1" displayFolder="" measureGroup="FactSales" count="0" oneField="1">
      <fieldsUsage count="1">
        <fieldUsage x="1"/>
      </fieldsUsage>
    </cacheHierarchy>
    <cacheHierarchy uniqueName="[Measures].[Total Cost]" caption="Total Cost" measure="1" displayFolder="" measureGroup="FactSales" count="0"/>
    <cacheHierarchy uniqueName="[Measures].[Gross Margin]" caption="Gross Margin" measure="1" displayFolder="" measureGroup="FactSales" count="0"/>
    <cacheHierarchy uniqueName="[Measures].[Gross Margin %]" caption="Gross Margin %" measure="1" displayFolder="" measureGroup="FactSales" count="0"/>
    <cacheHierarchy uniqueName="[Measures].[Sales LY]" caption="Sales LY" measure="1" displayFolder="" measureGroup="FactSales" count="0" oneField="1">
      <fieldsUsage count="1">
        <fieldUsage x="2"/>
      </fieldsUsage>
    </cacheHierarchy>
    <cacheHierarchy uniqueName="[Measures].[Sales YoY%]" caption="Sales YoY%" measure="1" displayFolder="" measureGroup="FactSales" count="0" oneField="1">
      <fieldsUsage count="1">
        <fieldUsage x="3"/>
      </fieldsUsage>
    </cacheHierarchy>
    <cacheHierarchy uniqueName="[Measures].[Active Products]" caption="Active Products" measure="1" displayFolder="" measureGroup="FactSales" count="0"/>
    <cacheHierarchy uniqueName="[Measures].[Avg price]" caption="Avg price" measure="1" displayFolder="" measureGroup="FactSales" count="0"/>
    <cacheHierarchy uniqueName="[Measures].[Lost Revenue]" caption="Lost Revenue" measure="1" displayFolder="" measureGroup="FactSales" count="0"/>
    <cacheHierarchy uniqueName="[Measures].[Total Quantity]" caption="Total Quantity" measure="1" displayFolder="" measureGroup="FactSales" count="0"/>
    <cacheHierarchy uniqueName="[Measures].[Quantity LY]" caption="Quantity LY" measure="1" displayFolder="" measureGroup="FactSales" count="0"/>
    <cacheHierarchy uniqueName="[Measures].[Qty YoY%]" caption="Qty YoY%" measure="1" displayFolder="" measureGroup="FactSales" count="0"/>
    <cacheHierarchy uniqueName="[Measures].[Discounted sales]" caption="Discounted sales" measure="1" displayFolder="" measureGroup="FactSales" count="0"/>
    <cacheHierarchy uniqueName="[Measures].[Discounted Sales %]" caption="Discounted Sales %" measure="1" displayFolder="" measureGroup="FactSales" count="0"/>
    <cacheHierarchy uniqueName="[Measures].[__XL_Count DimTime]" caption="__XL_Count DimTime" measure="1" displayFolder="" measureGroup="DimTime" count="0" hidden="1"/>
    <cacheHierarchy uniqueName="[Measures].[__XL_Count FactSales]" caption="__XL_Count FactSales" measure="1" displayFolder="" measureGroup="FactSales" count="0" hidden="1"/>
    <cacheHierarchy uniqueName="[Measures].[__XL_Count DimProducts]" caption="__XL_Count DimProducts" measure="1" displayFolder="" measureGroup="DimProducts" count="0" hidden="1"/>
    <cacheHierarchy uniqueName="[Measures].[__XL_Count DimLossRate]" caption="__XL_Count DimLossRate" measure="1" displayFolder="" measureGroup="DimLossRate" count="0" hidden="1"/>
    <cacheHierarchy uniqueName="[Measures].[__No hay medidas definidas]" caption="__No hay medidas definidas" measure="1" displayFolder="" count="0" hidden="1"/>
  </cacheHierarchies>
  <kpis count="0"/>
  <dimensions count="5">
    <dimension name="DimLossRate" uniqueName="[DimLossRate]" caption="DimLossRate"/>
    <dimension name="DimProducts" uniqueName="[DimProducts]" caption="DimProducts"/>
    <dimension name="DimTime" uniqueName="[DimTime]" caption="DimTime"/>
    <dimension name="FactSales" uniqueName="[FactSales]" caption="FactSales"/>
    <dimension measure="1" name="Measures" uniqueName="[Measures]" caption="Measures"/>
  </dimensions>
  <measureGroups count="4">
    <measureGroup name="DimLossRate" caption="DimLossRate"/>
    <measureGroup name="DimProducts" caption="DimProducts"/>
    <measureGroup name="DimTime" caption="DimTime"/>
    <measureGroup name="FactSales" caption="Fact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4C9BB-6FBE-4F15-AC20-56C5DD8E878A}" name="TablaDinámica1" cacheId="32" applyNumberFormats="0" applyBorderFormats="0" applyFontFormats="0" applyPatternFormats="0" applyAlignmentFormats="0" applyWidthHeightFormats="1" dataCaption="Valores" tag="9a4f7710-f37b-4495-b63e-e5a2b71f257c" updatedVersion="7" minRefreshableVersion="3" useAutoFormatting="1" itemPrintTitles="1" createdVersion="7" indent="0" outline="1" outlineData="1" multipleFieldFilters="0" colHeaderCaption="Filtrar por año">
  <location ref="A1:P10" firstHeaderRow="1" firstDataRow="3" firstDataCol="1"/>
  <pivotFields count="5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fld="2" subtotal="count" baseField="0" baseItem="0" numFmtId="164"/>
    <dataField fld="3" subtotal="count" baseField="0" baseItem="0" numFmtId="164"/>
    <dataField fld="4" subtotal="count" baseField="0" baseItem="0" numFmtId="164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2">
    <colHierarchyUsage hierarchyUsage="8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s]"/>
        <x15:activeTabTopLevelEntity name="[DimTime]"/>
        <x15:activeTabTopLevelEntity name="[Fact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E8196-3EEE-448D-9C53-50B2F8A74FE4}" name="TablaDinámica2" cacheId="29" applyNumberFormats="0" applyBorderFormats="0" applyFontFormats="0" applyPatternFormats="0" applyAlignmentFormats="0" applyWidthHeightFormats="1" dataCaption="Valores" tag="1da3dec0-e3d8-4b06-bdbe-91b3576bebde" updatedVersion="7" minRefreshableVersion="3" useAutoFormatting="1" itemPrintTitles="1" createdVersion="7" indent="0" outline="1" outlineData="1" multipleFieldFilters="0" colHeaderCaption="Filtrar por año">
  <location ref="A1:P10" firstHeaderRow="1" firstDataRow="3" firstDataCol="1"/>
  <pivotFields count="5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fld="2" subtotal="count" baseField="0" baseItem="2" numFmtId="2"/>
    <dataField fld="3" subtotal="count" baseField="0" baseItem="2" numFmtId="2"/>
    <dataField fld="4" subtotal="count" baseField="0" baseItem="2" numFmtId="1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2">
    <colHierarchyUsage hierarchyUsage="8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s]"/>
        <x15:activeTabTopLevelEntity name="[DimTime]"/>
        <x15:activeTabTopLevelEntity name="[Fact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659DD-B4FE-4B91-A37E-64CC7E5278F7}" name="TablaDinámica1" cacheId="62" applyNumberFormats="0" applyBorderFormats="0" applyFontFormats="0" applyPatternFormats="0" applyAlignmentFormats="0" applyWidthHeightFormats="1" dataCaption="Valores" tag="096cb901-c86a-43bd-a352-17fbc721c466" updatedVersion="7" minRefreshableVersion="3" useAutoFormatting="1" itemPrintTitles="1" createdVersion="7" indent="0" outline="1" outlineData="1" multipleFieldFilters="0" colHeaderCaption="Filtrar por año">
  <location ref="A2:U11" firstHeaderRow="1" firstDataRow="3" firstDataCol="1"/>
  <pivotFields count="6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20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fld="2" subtotal="count" baseField="0" baseItem="0" numFmtId="164"/>
    <dataField fld="3" subtotal="count" baseField="0" baseItem="0" numFmtId="164"/>
    <dataField fld="4" subtotal="count" baseField="0" baseItem="0" numFmtId="164"/>
    <dataField fld="5" subtotal="count" baseField="0" baseItem="0" numFmtId="1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2">
    <colHierarchyUsage hierarchyUsage="8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s]"/>
        <x15:activeTabTopLevelEntity name="[DimTime]"/>
        <x15:activeTabTopLevelEntity name="[Fact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DCC81-A9F7-457A-A7A5-0B675795EE55}" name="TablaDinámica2" cacheId="118" applyNumberFormats="0" applyBorderFormats="0" applyFontFormats="0" applyPatternFormats="0" applyAlignmentFormats="0" applyWidthHeightFormats="1" dataCaption="Valores" tag="857d50c1-6ad9-4ac3-8551-6c6e335c57ce" updatedVersion="7" minRefreshableVersion="3" useAutoFormatting="1" itemPrintTitles="1" createdVersion="7" indent="0" outline="1" outlineData="1" multipleFieldFilters="0">
  <location ref="A1:G6" firstHeaderRow="0" firstDataRow="1" firstDataCol="1"/>
  <pivotFields count="7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1" subtotal="count" baseField="0" baseItem="0" numFmtId="164"/>
    <dataField fld="2" subtotal="count" baseField="0" baseItem="0" numFmtId="164"/>
    <dataField fld="3" subtotal="count" baseField="0" baseItem="0" numFmtId="10"/>
    <dataField fld="4" subtotal="count" baseField="0" baseItem="0" numFmtId="2"/>
    <dataField fld="5" subtotal="count" baseField="0" baseItem="0" numFmtId="164"/>
    <dataField fld="6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Time]"/>
        <x15:activeTabTopLevelEntity name="[DimProducts]"/>
        <x15:activeTabTopLevelEntity name="[Fact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B9BE4-054F-4191-85F9-D94F7CD9558D}" name="TablaDinámica3" cacheId="144" applyNumberFormats="0" applyBorderFormats="0" applyFontFormats="0" applyPatternFormats="0" applyAlignmentFormats="0" applyWidthHeightFormats="1" dataCaption="Valores" tag="6e32717e-d340-4ed2-9984-1cb12cb82f7e" updatedVersion="7" minRefreshableVersion="3" useAutoFormatting="1" itemPrintTitles="1" createdVersion="7" indent="0" outline="1" outlineData="1" multipleFieldFilters="0">
  <location ref="A1:D6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 numFmtId="164"/>
    <dataField fld="2" subtotal="count" baseField="0" baseItem="0" numFmtId="164"/>
    <dataField fld="3" subtotal="count" baseField="0" baseItem="0" numFmtId="1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Time]"/>
        <x15:activeTabTopLevelEntity name="[Fact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0C13D-1BE6-4538-9495-F58D5875807D}">
  <dimension ref="A1:P10"/>
  <sheetViews>
    <sheetView workbookViewId="0">
      <selection activeCell="F16" sqref="F16"/>
    </sheetView>
  </sheetViews>
  <sheetFormatPr baseColWidth="10" defaultRowHeight="14.5" x14ac:dyDescent="0.35"/>
  <cols>
    <col min="1" max="1" width="25.08984375" bestFit="1" customWidth="1"/>
    <col min="2" max="2" width="15.08984375" bestFit="1" customWidth="1"/>
    <col min="3" max="3" width="7.26953125" bestFit="1" customWidth="1"/>
    <col min="4" max="4" width="11.90625" bestFit="1" customWidth="1"/>
    <col min="5" max="5" width="12.453125" bestFit="1" customWidth="1"/>
    <col min="6" max="6" width="10.90625" bestFit="1" customWidth="1"/>
    <col min="7" max="7" width="11.90625" bestFit="1" customWidth="1"/>
    <col min="8" max="8" width="10.90625" bestFit="1" customWidth="1"/>
    <col min="9" max="9" width="12.453125" bestFit="1" customWidth="1"/>
    <col min="10" max="10" width="11.90625" bestFit="1" customWidth="1"/>
    <col min="11" max="12" width="10.90625" bestFit="1" customWidth="1"/>
    <col min="13" max="13" width="11.90625" bestFit="1" customWidth="1"/>
    <col min="14" max="14" width="13.1796875" bestFit="1" customWidth="1"/>
    <col min="15" max="15" width="12.453125" bestFit="1" customWidth="1"/>
    <col min="16" max="16" width="16.7265625" bestFit="1" customWidth="1"/>
    <col min="17" max="17" width="12.90625" bestFit="1" customWidth="1"/>
    <col min="18" max="18" width="13.1796875" bestFit="1" customWidth="1"/>
    <col min="19" max="19" width="12.453125" bestFit="1" customWidth="1"/>
    <col min="20" max="20" width="16.7265625" bestFit="1" customWidth="1"/>
    <col min="21" max="21" width="17.7265625" bestFit="1" customWidth="1"/>
    <col min="22" max="22" width="13.54296875" bestFit="1" customWidth="1"/>
    <col min="23" max="23" width="13.1796875" bestFit="1" customWidth="1"/>
    <col min="24" max="24" width="12.453125" bestFit="1" customWidth="1"/>
    <col min="25" max="25" width="16.7265625" bestFit="1" customWidth="1"/>
    <col min="26" max="26" width="17.7265625" bestFit="1" customWidth="1"/>
    <col min="27" max="27" width="12.453125" bestFit="1" customWidth="1"/>
    <col min="28" max="28" width="16.7265625" bestFit="1" customWidth="1"/>
    <col min="29" max="29" width="17.7265625" bestFit="1" customWidth="1"/>
    <col min="30" max="30" width="15.1796875" bestFit="1" customWidth="1"/>
    <col min="31" max="31" width="13.54296875" bestFit="1" customWidth="1"/>
  </cols>
  <sheetData>
    <row r="1" spans="1:16" x14ac:dyDescent="0.35">
      <c r="B1" s="1" t="s">
        <v>23</v>
      </c>
    </row>
    <row r="2" spans="1:16" x14ac:dyDescent="0.35">
      <c r="B2">
        <v>2020</v>
      </c>
      <c r="E2">
        <v>2021</v>
      </c>
      <c r="H2">
        <v>2022</v>
      </c>
      <c r="K2">
        <v>2023</v>
      </c>
      <c r="N2" t="s">
        <v>14</v>
      </c>
      <c r="O2" t="s">
        <v>15</v>
      </c>
      <c r="P2" t="s">
        <v>16</v>
      </c>
    </row>
    <row r="3" spans="1:16" x14ac:dyDescent="0.35">
      <c r="A3" s="1" t="s">
        <v>11</v>
      </c>
      <c r="B3" t="s">
        <v>13</v>
      </c>
      <c r="C3" t="s">
        <v>7</v>
      </c>
      <c r="D3" t="s">
        <v>10</v>
      </c>
      <c r="E3" t="s">
        <v>13</v>
      </c>
      <c r="F3" t="s">
        <v>7</v>
      </c>
      <c r="G3" t="s">
        <v>10</v>
      </c>
      <c r="H3" t="s">
        <v>13</v>
      </c>
      <c r="I3" t="s">
        <v>7</v>
      </c>
      <c r="J3" t="s">
        <v>10</v>
      </c>
      <c r="K3" t="s">
        <v>13</v>
      </c>
      <c r="L3" t="s">
        <v>7</v>
      </c>
      <c r="M3" t="s">
        <v>10</v>
      </c>
    </row>
    <row r="4" spans="1:16" x14ac:dyDescent="0.35">
      <c r="A4" s="2" t="s">
        <v>2</v>
      </c>
      <c r="B4" s="3">
        <v>49872.770000000186</v>
      </c>
      <c r="C4" s="3"/>
      <c r="D4" s="3">
        <v>-49872.770000000186</v>
      </c>
      <c r="E4" s="3">
        <v>101973.62060000241</v>
      </c>
      <c r="F4" s="3">
        <v>49872.770000000004</v>
      </c>
      <c r="G4" s="3">
        <v>-52100.850600002406</v>
      </c>
      <c r="H4" s="3">
        <v>124546.83880000055</v>
      </c>
      <c r="I4" s="3">
        <v>101973.62060000002</v>
      </c>
      <c r="J4" s="3">
        <v>-22573.218200000527</v>
      </c>
      <c r="K4" s="3">
        <v>46625.093400000093</v>
      </c>
      <c r="L4" s="3">
        <v>124546.83880000009</v>
      </c>
      <c r="M4" s="3">
        <v>77921.745399999985</v>
      </c>
      <c r="N4" s="3">
        <v>323018.32279999933</v>
      </c>
      <c r="O4" s="3">
        <v>276393.22940000001</v>
      </c>
      <c r="P4" s="3">
        <v>-46625.093399999314</v>
      </c>
    </row>
    <row r="5" spans="1:16" x14ac:dyDescent="0.35">
      <c r="A5" s="2" t="s">
        <v>1</v>
      </c>
      <c r="B5" s="3">
        <v>82058.709999999788</v>
      </c>
      <c r="C5" s="3"/>
      <c r="D5" s="3">
        <v>-82058.709999999788</v>
      </c>
      <c r="E5" s="3">
        <v>103812.4053999996</v>
      </c>
      <c r="F5" s="3">
        <v>82058.709999999992</v>
      </c>
      <c r="G5" s="3">
        <v>-21753.695399999604</v>
      </c>
      <c r="H5" s="3">
        <v>117505.76089999964</v>
      </c>
      <c r="I5" s="3">
        <v>103812.40539999997</v>
      </c>
      <c r="J5" s="3">
        <v>-13693.35549999967</v>
      </c>
      <c r="K5" s="3">
        <v>55400.678399999932</v>
      </c>
      <c r="L5" s="3">
        <v>117505.76089999999</v>
      </c>
      <c r="M5" s="3">
        <v>62105.082500000062</v>
      </c>
      <c r="N5" s="3">
        <v>358777.55470000033</v>
      </c>
      <c r="O5" s="3">
        <v>303376.87629999983</v>
      </c>
      <c r="P5" s="3">
        <v>-55400.678400000499</v>
      </c>
    </row>
    <row r="6" spans="1:16" x14ac:dyDescent="0.35">
      <c r="A6" s="2" t="s">
        <v>4</v>
      </c>
      <c r="B6" s="3">
        <v>123998.99679999825</v>
      </c>
      <c r="C6" s="3"/>
      <c r="D6" s="3">
        <v>-123998.99679999825</v>
      </c>
      <c r="E6" s="3">
        <v>230445.30869999074</v>
      </c>
      <c r="F6" s="3">
        <v>123998.99679999998</v>
      </c>
      <c r="G6" s="3">
        <v>-106446.31189999076</v>
      </c>
      <c r="H6" s="3">
        <v>236258.82819999231</v>
      </c>
      <c r="I6" s="3">
        <v>230445.30869999982</v>
      </c>
      <c r="J6" s="3">
        <v>-5813.5194999924861</v>
      </c>
      <c r="K6" s="3">
        <v>137837.83400000053</v>
      </c>
      <c r="L6" s="3">
        <v>236258.82820000013</v>
      </c>
      <c r="M6" s="3">
        <v>98420.994199999608</v>
      </c>
      <c r="N6" s="3">
        <v>728540.96770000015</v>
      </c>
      <c r="O6" s="3">
        <v>590703.13369999977</v>
      </c>
      <c r="P6" s="3">
        <v>-137837.83400000038</v>
      </c>
    </row>
    <row r="7" spans="1:16" x14ac:dyDescent="0.35">
      <c r="A7" s="2" t="s">
        <v>5</v>
      </c>
      <c r="B7" s="3">
        <v>135650.47519999917</v>
      </c>
      <c r="C7" s="3"/>
      <c r="D7" s="3">
        <v>-135650.47519999917</v>
      </c>
      <c r="E7" s="3">
        <v>189172.55279999608</v>
      </c>
      <c r="F7" s="3">
        <v>135650.47519999993</v>
      </c>
      <c r="G7" s="3">
        <v>-53522.077599996148</v>
      </c>
      <c r="H7" s="3">
        <v>156600.08229999911</v>
      </c>
      <c r="I7" s="3">
        <v>189172.5527999998</v>
      </c>
      <c r="J7" s="3">
        <v>32572.470500000694</v>
      </c>
      <c r="K7" s="3">
        <v>97738.328599999921</v>
      </c>
      <c r="L7" s="3">
        <v>156600.0823000001</v>
      </c>
      <c r="M7" s="3">
        <v>58861.753700000176</v>
      </c>
      <c r="N7" s="3">
        <v>579161.43889999844</v>
      </c>
      <c r="O7" s="3">
        <v>481423.11030000058</v>
      </c>
      <c r="P7" s="3">
        <v>-97738.328599997854</v>
      </c>
    </row>
    <row r="8" spans="1:16" x14ac:dyDescent="0.35">
      <c r="A8" s="2" t="s">
        <v>0</v>
      </c>
      <c r="B8" s="3">
        <v>228979.76439999239</v>
      </c>
      <c r="C8" s="3"/>
      <c r="D8" s="3">
        <v>-228979.76439999239</v>
      </c>
      <c r="E8" s="3">
        <v>354248.75119998259</v>
      </c>
      <c r="F8" s="3">
        <v>228979.76439999981</v>
      </c>
      <c r="G8" s="3">
        <v>-125268.98679998278</v>
      </c>
      <c r="H8" s="3">
        <v>289302.52499999932</v>
      </c>
      <c r="I8" s="3">
        <v>354248.75120000006</v>
      </c>
      <c r="J8" s="3">
        <v>64946.226200000732</v>
      </c>
      <c r="K8" s="3">
        <v>159378.63780000235</v>
      </c>
      <c r="L8" s="3">
        <v>289302.52499999979</v>
      </c>
      <c r="M8" s="3">
        <v>129923.88719999744</v>
      </c>
      <c r="N8" s="3">
        <v>1031909.6784000001</v>
      </c>
      <c r="O8" s="3">
        <v>872531.04059999937</v>
      </c>
      <c r="P8" s="3">
        <v>-159378.63780000072</v>
      </c>
    </row>
    <row r="9" spans="1:16" x14ac:dyDescent="0.35">
      <c r="A9" s="2" t="s">
        <v>3</v>
      </c>
      <c r="B9" s="3">
        <v>33857.327800000254</v>
      </c>
      <c r="C9" s="3"/>
      <c r="D9" s="3">
        <v>-33857.327800000254</v>
      </c>
      <c r="E9" s="3">
        <v>61262.43000000008</v>
      </c>
      <c r="F9" s="3">
        <v>33857.327800000014</v>
      </c>
      <c r="G9" s="3">
        <v>-27405.102200000067</v>
      </c>
      <c r="H9" s="3">
        <v>57757.652799999676</v>
      </c>
      <c r="I9" s="3">
        <v>61262.430000000029</v>
      </c>
      <c r="J9" s="3">
        <v>3504.7772000003533</v>
      </c>
      <c r="K9" s="3">
        <v>34361.97300000018</v>
      </c>
      <c r="L9" s="3">
        <v>57757.652799999967</v>
      </c>
      <c r="M9" s="3">
        <v>23395.679799999787</v>
      </c>
      <c r="N9" s="3">
        <v>187239.38360000018</v>
      </c>
      <c r="O9" s="3">
        <v>152877.41059999994</v>
      </c>
      <c r="P9" s="3">
        <v>-34361.973000000231</v>
      </c>
    </row>
    <row r="10" spans="1:16" x14ac:dyDescent="0.35">
      <c r="A10" s="2" t="s">
        <v>12</v>
      </c>
      <c r="B10" s="3">
        <v>654418.04420001293</v>
      </c>
      <c r="C10" s="3"/>
      <c r="D10" s="3">
        <v>-654418.04420001293</v>
      </c>
      <c r="E10" s="3">
        <v>1040915.0687001306</v>
      </c>
      <c r="F10" s="3">
        <v>654418.04420000035</v>
      </c>
      <c r="G10" s="3">
        <v>-386497.02450013021</v>
      </c>
      <c r="H10" s="3">
        <v>981971.6880000016</v>
      </c>
      <c r="I10" s="3">
        <v>1040915.0687000006</v>
      </c>
      <c r="J10" s="3">
        <v>58943.380699999048</v>
      </c>
      <c r="K10" s="3">
        <v>531342.54519997467</v>
      </c>
      <c r="L10" s="3">
        <v>981971.68799999903</v>
      </c>
      <c r="M10" s="3">
        <v>450629.14280002436</v>
      </c>
      <c r="N10" s="3">
        <v>3208647.3460999951</v>
      </c>
      <c r="O10" s="3">
        <v>2677304.8008999978</v>
      </c>
      <c r="P10" s="3">
        <v>-531342.54519999726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B219-89A2-4CE0-BC44-381EC3AD41EB}">
  <dimension ref="A1:P10"/>
  <sheetViews>
    <sheetView workbookViewId="0">
      <selection activeCell="C18" sqref="C18"/>
    </sheetView>
  </sheetViews>
  <sheetFormatPr baseColWidth="10" defaultRowHeight="14.5" x14ac:dyDescent="0.35"/>
  <cols>
    <col min="1" max="1" width="25.08984375" bestFit="1" customWidth="1"/>
    <col min="2" max="2" width="15.08984375" bestFit="1" customWidth="1"/>
    <col min="3" max="3" width="10.453125" bestFit="1" customWidth="1"/>
    <col min="4" max="4" width="8.81640625" bestFit="1" customWidth="1"/>
    <col min="5" max="5" width="12.90625" bestFit="1" customWidth="1"/>
    <col min="6" max="6" width="10.453125" bestFit="1" customWidth="1"/>
    <col min="7" max="7" width="8.81640625" bestFit="1" customWidth="1"/>
    <col min="8" max="8" width="12.90625" bestFit="1" customWidth="1"/>
    <col min="9" max="9" width="10.453125" bestFit="1" customWidth="1"/>
    <col min="10" max="10" width="8.81640625" bestFit="1" customWidth="1"/>
    <col min="11" max="11" width="12.90625" bestFit="1" customWidth="1"/>
    <col min="12" max="12" width="10.453125" bestFit="1" customWidth="1"/>
    <col min="13" max="13" width="8.81640625" bestFit="1" customWidth="1"/>
    <col min="14" max="14" width="17.7265625" bestFit="1" customWidth="1"/>
    <col min="15" max="15" width="15.1796875" bestFit="1" customWidth="1"/>
    <col min="16" max="16" width="13.54296875" bestFit="1" customWidth="1"/>
    <col min="17" max="17" width="8.26953125" bestFit="1" customWidth="1"/>
    <col min="18" max="18" width="7.26953125" bestFit="1" customWidth="1"/>
    <col min="19" max="19" width="3.90625" bestFit="1" customWidth="1"/>
    <col min="20" max="20" width="4.6328125" bestFit="1" customWidth="1"/>
    <col min="21" max="21" width="6.1796875" bestFit="1" customWidth="1"/>
    <col min="22" max="22" width="4.453125" bestFit="1" customWidth="1"/>
    <col min="23" max="23" width="9.54296875" bestFit="1" customWidth="1"/>
    <col min="24" max="24" width="7.6328125" bestFit="1" customWidth="1"/>
    <col min="25" max="25" width="10" bestFit="1" customWidth="1"/>
    <col min="26" max="27" width="6.6328125" bestFit="1" customWidth="1"/>
    <col min="28" max="28" width="9.36328125" bestFit="1" customWidth="1"/>
    <col min="29" max="29" width="8.26953125" bestFit="1" customWidth="1"/>
    <col min="30" max="30" width="7.26953125" bestFit="1" customWidth="1"/>
    <col min="31" max="31" width="3.90625" bestFit="1" customWidth="1"/>
    <col min="32" max="32" width="4.6328125" bestFit="1" customWidth="1"/>
    <col min="33" max="33" width="6.1796875" bestFit="1" customWidth="1"/>
    <col min="34" max="34" width="4.453125" bestFit="1" customWidth="1"/>
    <col min="35" max="35" width="9.54296875" bestFit="1" customWidth="1"/>
    <col min="36" max="36" width="7.6328125" bestFit="1" customWidth="1"/>
    <col min="37" max="37" width="10" bestFit="1" customWidth="1"/>
    <col min="38" max="39" width="6.6328125" bestFit="1" customWidth="1"/>
    <col min="40" max="40" width="9.36328125" bestFit="1" customWidth="1"/>
    <col min="41" max="41" width="8.26953125" bestFit="1" customWidth="1"/>
    <col min="42" max="42" width="7.26953125" bestFit="1" customWidth="1"/>
    <col min="43" max="43" width="3.90625" bestFit="1" customWidth="1"/>
    <col min="44" max="44" width="4.6328125" bestFit="1" customWidth="1"/>
    <col min="45" max="45" width="6.1796875" bestFit="1" customWidth="1"/>
    <col min="46" max="46" width="4.453125" bestFit="1" customWidth="1"/>
    <col min="47" max="47" width="9.54296875" bestFit="1" customWidth="1"/>
    <col min="48" max="48" width="7.6328125" bestFit="1" customWidth="1"/>
    <col min="49" max="49" width="10" bestFit="1" customWidth="1"/>
    <col min="50" max="50" width="11.7265625" bestFit="1" customWidth="1"/>
  </cols>
  <sheetData>
    <row r="1" spans="1:16" x14ac:dyDescent="0.35">
      <c r="B1" s="1" t="s">
        <v>23</v>
      </c>
    </row>
    <row r="2" spans="1:16" x14ac:dyDescent="0.35">
      <c r="B2">
        <v>2020</v>
      </c>
      <c r="E2">
        <v>2021</v>
      </c>
      <c r="H2">
        <v>2022</v>
      </c>
      <c r="K2">
        <v>2023</v>
      </c>
      <c r="N2" t="s">
        <v>17</v>
      </c>
      <c r="O2" t="s">
        <v>19</v>
      </c>
      <c r="P2" t="s">
        <v>21</v>
      </c>
    </row>
    <row r="3" spans="1:16" x14ac:dyDescent="0.35">
      <c r="A3" s="1" t="s">
        <v>11</v>
      </c>
      <c r="B3" t="s">
        <v>18</v>
      </c>
      <c r="C3" t="s">
        <v>20</v>
      </c>
      <c r="D3" t="s">
        <v>22</v>
      </c>
      <c r="E3" t="s">
        <v>18</v>
      </c>
      <c r="F3" t="s">
        <v>20</v>
      </c>
      <c r="G3" t="s">
        <v>22</v>
      </c>
      <c r="H3" t="s">
        <v>18</v>
      </c>
      <c r="I3" t="s">
        <v>20</v>
      </c>
      <c r="J3" t="s">
        <v>22</v>
      </c>
      <c r="K3" t="s">
        <v>18</v>
      </c>
      <c r="L3" t="s">
        <v>20</v>
      </c>
      <c r="M3" t="s">
        <v>22</v>
      </c>
    </row>
    <row r="4" spans="1:16" x14ac:dyDescent="0.35">
      <c r="A4" s="2" t="s">
        <v>2</v>
      </c>
      <c r="B4" s="4">
        <v>6199.1340000000273</v>
      </c>
      <c r="C4" s="4"/>
      <c r="D4" s="5"/>
      <c r="E4" s="4">
        <v>13102.656999999939</v>
      </c>
      <c r="F4" s="4">
        <v>6199.1340000000018</v>
      </c>
      <c r="G4" s="5">
        <v>1.1136270001583988</v>
      </c>
      <c r="H4" s="4">
        <v>15754.053000000069</v>
      </c>
      <c r="I4" s="4">
        <v>13102.657000000005</v>
      </c>
      <c r="J4" s="5">
        <v>0.20235559856295279</v>
      </c>
      <c r="K4" s="4">
        <v>5525.5090000000464</v>
      </c>
      <c r="L4" s="4">
        <v>15754.053</v>
      </c>
      <c r="M4" s="5">
        <v>-0.64926428773598477</v>
      </c>
      <c r="N4" s="4">
        <v>40581.352999999996</v>
      </c>
      <c r="O4" s="4">
        <v>35055.844000000012</v>
      </c>
      <c r="P4" s="5">
        <v>0.15762019593651722</v>
      </c>
    </row>
    <row r="5" spans="1:16" x14ac:dyDescent="0.35">
      <c r="A5" s="2" t="s">
        <v>1</v>
      </c>
      <c r="B5" s="4">
        <v>9431.2289999999939</v>
      </c>
      <c r="C5" s="4"/>
      <c r="D5" s="5"/>
      <c r="E5" s="4">
        <v>12688.203999999994</v>
      </c>
      <c r="F5" s="4">
        <v>9431.2290000000048</v>
      </c>
      <c r="G5" s="5">
        <v>0.34533940380410527</v>
      </c>
      <c r="H5" s="4">
        <v>14158.126000000035</v>
      </c>
      <c r="I5" s="4">
        <v>12688.204000000011</v>
      </c>
      <c r="J5" s="5">
        <v>0.11584949296212631</v>
      </c>
      <c r="K5" s="4">
        <v>5488.8919999999616</v>
      </c>
      <c r="L5" s="4">
        <v>14158.125999999995</v>
      </c>
      <c r="M5" s="5">
        <v>-0.61231507616191838</v>
      </c>
      <c r="N5" s="4">
        <v>41766.450999999979</v>
      </c>
      <c r="O5" s="4">
        <v>36277.558999999972</v>
      </c>
      <c r="P5" s="5">
        <v>0.15130268274114064</v>
      </c>
    </row>
    <row r="6" spans="1:16" x14ac:dyDescent="0.35">
      <c r="A6" s="2" t="s">
        <v>4</v>
      </c>
      <c r="B6" s="4">
        <v>12186.893999999835</v>
      </c>
      <c r="C6" s="4"/>
      <c r="D6" s="5"/>
      <c r="E6" s="4">
        <v>23237.81699999909</v>
      </c>
      <c r="F6" s="4">
        <v>12186.893999999997</v>
      </c>
      <c r="G6" s="5">
        <v>0.90678748826395772</v>
      </c>
      <c r="H6" s="4">
        <v>34679.849999999722</v>
      </c>
      <c r="I6" s="4">
        <v>23237.817000000014</v>
      </c>
      <c r="J6" s="5">
        <v>0.49238846316759022</v>
      </c>
      <c r="K6" s="4">
        <v>21484.067999999781</v>
      </c>
      <c r="L6" s="4">
        <v>34679.850000000006</v>
      </c>
      <c r="M6" s="5">
        <v>-0.38050285684627305</v>
      </c>
      <c r="N6" s="4">
        <v>91588.629000000394</v>
      </c>
      <c r="O6" s="4">
        <v>70104.560999999871</v>
      </c>
      <c r="P6" s="5">
        <v>0.30645749282989682</v>
      </c>
    </row>
    <row r="7" spans="1:16" x14ac:dyDescent="0.35">
      <c r="A7" s="2" t="s">
        <v>5</v>
      </c>
      <c r="B7" s="4">
        <v>14654.346999999942</v>
      </c>
      <c r="C7" s="4"/>
      <c r="D7" s="5"/>
      <c r="E7" s="4">
        <v>21920.999000000025</v>
      </c>
      <c r="F7" s="4">
        <v>14654.347</v>
      </c>
      <c r="G7" s="5">
        <v>0.49587006503940612</v>
      </c>
      <c r="H7" s="4">
        <v>23345.93700000026</v>
      </c>
      <c r="I7" s="4">
        <v>21920.998999999989</v>
      </c>
      <c r="J7" s="5">
        <v>6.5003333105406E-2</v>
      </c>
      <c r="K7" s="4">
        <v>16165.441999999985</v>
      </c>
      <c r="L7" s="4">
        <v>23345.937000000005</v>
      </c>
      <c r="M7" s="5">
        <v>-0.30756936421099823</v>
      </c>
      <c r="N7" s="4">
        <v>76086.72500000002</v>
      </c>
      <c r="O7" s="4">
        <v>59921.283000000018</v>
      </c>
      <c r="P7" s="5">
        <v>0.26977796853915825</v>
      </c>
    </row>
    <row r="8" spans="1:16" x14ac:dyDescent="0.35">
      <c r="A8" s="2" t="s">
        <v>0</v>
      </c>
      <c r="B8" s="4">
        <v>39322.408000000702</v>
      </c>
      <c r="C8" s="4"/>
      <c r="D8" s="5"/>
      <c r="E8" s="4">
        <v>58681.698999995904</v>
      </c>
      <c r="F8" s="4">
        <v>39322.407999999996</v>
      </c>
      <c r="G8" s="5">
        <v>0.49232211313193003</v>
      </c>
      <c r="H8" s="4">
        <v>67105.173999998355</v>
      </c>
      <c r="I8" s="4">
        <v>58681.699000000001</v>
      </c>
      <c r="J8" s="5">
        <v>0.14354517922186188</v>
      </c>
      <c r="K8" s="4">
        <v>33411.696999999716</v>
      </c>
      <c r="L8" s="4">
        <v>67105.174000000014</v>
      </c>
      <c r="M8" s="5">
        <v>-0.50209954004441282</v>
      </c>
      <c r="N8" s="4">
        <v>198520.9780000005</v>
      </c>
      <c r="O8" s="4">
        <v>165109.28100000045</v>
      </c>
      <c r="P8" s="5">
        <v>0.20236110773203569</v>
      </c>
    </row>
    <row r="9" spans="1:16" x14ac:dyDescent="0.35">
      <c r="A9" s="2" t="s">
        <v>3</v>
      </c>
      <c r="B9" s="4">
        <v>4789.987000000041</v>
      </c>
      <c r="C9" s="4"/>
      <c r="D9" s="5"/>
      <c r="E9" s="4">
        <v>7795.6730000000771</v>
      </c>
      <c r="F9" s="4">
        <v>4789.9870000000046</v>
      </c>
      <c r="G9" s="5">
        <v>0.6274935610472574</v>
      </c>
      <c r="H9" s="4">
        <v>6258.66500000008</v>
      </c>
      <c r="I9" s="4">
        <v>7795.6730000000052</v>
      </c>
      <c r="J9" s="5">
        <v>-0.19716168187145924</v>
      </c>
      <c r="K9" s="4">
        <v>3587.4570000000022</v>
      </c>
      <c r="L9" s="4">
        <v>6258.6649999999972</v>
      </c>
      <c r="M9" s="5">
        <v>-0.42680156231400729</v>
      </c>
      <c r="N9" s="4">
        <v>22431.782000000025</v>
      </c>
      <c r="O9" s="4">
        <v>18844.325000000008</v>
      </c>
      <c r="P9" s="5">
        <v>0.19037333520834601</v>
      </c>
    </row>
    <row r="10" spans="1:16" x14ac:dyDescent="0.35">
      <c r="A10" s="2" t="s">
        <v>12</v>
      </c>
      <c r="B10" s="4">
        <v>86583.998999998759</v>
      </c>
      <c r="C10" s="4"/>
      <c r="D10" s="5"/>
      <c r="E10" s="4">
        <v>137427.04900001117</v>
      </c>
      <c r="F10" s="4">
        <v>86583.998999999982</v>
      </c>
      <c r="G10" s="5">
        <v>0.58721069235911827</v>
      </c>
      <c r="H10" s="4">
        <v>161301.80500000052</v>
      </c>
      <c r="I10" s="4">
        <v>137427.04900000012</v>
      </c>
      <c r="J10" s="5">
        <v>0.1737267602973879</v>
      </c>
      <c r="K10" s="4">
        <v>85663.065000003306</v>
      </c>
      <c r="L10" s="4">
        <v>161301.80500000002</v>
      </c>
      <c r="M10" s="5">
        <v>-0.46892680463183101</v>
      </c>
      <c r="N10" s="4">
        <v>470975.91800000035</v>
      </c>
      <c r="O10" s="4">
        <v>385312.85299999965</v>
      </c>
      <c r="P10" s="5">
        <v>0.22232080848857844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A4D1-4AE4-4878-A85D-53F5D8381E8A}">
  <dimension ref="A2:U11"/>
  <sheetViews>
    <sheetView workbookViewId="0">
      <selection activeCell="B14" sqref="B14"/>
    </sheetView>
  </sheetViews>
  <sheetFormatPr baseColWidth="10" defaultRowHeight="14.5" x14ac:dyDescent="0.35"/>
  <cols>
    <col min="1" max="1" width="25.08984375" bestFit="1" customWidth="1"/>
    <col min="2" max="2" width="21.26953125" bestFit="1" customWidth="1"/>
    <col min="3" max="3" width="10.90625" bestFit="1" customWidth="1"/>
    <col min="4" max="4" width="14.81640625" bestFit="1" customWidth="1"/>
    <col min="5" max="5" width="16.90625" bestFit="1" customWidth="1"/>
    <col min="6" max="6" width="8.36328125" bestFit="1" customWidth="1"/>
    <col min="7" max="7" width="12.453125" bestFit="1" customWidth="1"/>
    <col min="8" max="8" width="14.81640625" bestFit="1" customWidth="1"/>
    <col min="9" max="9" width="16.90625" bestFit="1" customWidth="1"/>
    <col min="10" max="10" width="8.36328125" bestFit="1" customWidth="1"/>
    <col min="11" max="11" width="10.90625" bestFit="1" customWidth="1"/>
    <col min="12" max="12" width="14.81640625" bestFit="1" customWidth="1"/>
    <col min="13" max="13" width="16.90625" bestFit="1" customWidth="1"/>
    <col min="14" max="14" width="8.36328125" bestFit="1" customWidth="1"/>
    <col min="15" max="15" width="10.90625" bestFit="1" customWidth="1"/>
    <col min="16" max="16" width="14.81640625" bestFit="1" customWidth="1"/>
    <col min="17" max="17" width="16.90625" bestFit="1" customWidth="1"/>
    <col min="18" max="18" width="13.08984375" bestFit="1" customWidth="1"/>
    <col min="19" max="19" width="13.1796875" bestFit="1" customWidth="1"/>
    <col min="20" max="20" width="19.6328125" bestFit="1" customWidth="1"/>
    <col min="21" max="21" width="21.7265625" bestFit="1" customWidth="1"/>
  </cols>
  <sheetData>
    <row r="2" spans="1:21" x14ac:dyDescent="0.35">
      <c r="B2" s="1" t="s">
        <v>23</v>
      </c>
    </row>
    <row r="3" spans="1:21" x14ac:dyDescent="0.35">
      <c r="B3">
        <v>2020</v>
      </c>
      <c r="F3">
        <v>2021</v>
      </c>
      <c r="J3">
        <v>2022</v>
      </c>
      <c r="N3">
        <v>2023</v>
      </c>
      <c r="R3" t="s">
        <v>25</v>
      </c>
      <c r="S3" t="s">
        <v>14</v>
      </c>
      <c r="T3" t="s">
        <v>26</v>
      </c>
      <c r="U3" t="s">
        <v>28</v>
      </c>
    </row>
    <row r="4" spans="1:21" x14ac:dyDescent="0.35">
      <c r="A4" s="1" t="s">
        <v>11</v>
      </c>
      <c r="B4" t="s">
        <v>24</v>
      </c>
      <c r="C4" t="s">
        <v>13</v>
      </c>
      <c r="D4" t="s">
        <v>27</v>
      </c>
      <c r="E4" t="s">
        <v>29</v>
      </c>
      <c r="F4" t="s">
        <v>24</v>
      </c>
      <c r="G4" t="s">
        <v>13</v>
      </c>
      <c r="H4" t="s">
        <v>27</v>
      </c>
      <c r="I4" t="s">
        <v>29</v>
      </c>
      <c r="J4" t="s">
        <v>24</v>
      </c>
      <c r="K4" t="s">
        <v>13</v>
      </c>
      <c r="L4" t="s">
        <v>27</v>
      </c>
      <c r="M4" t="s">
        <v>29</v>
      </c>
      <c r="N4" t="s">
        <v>24</v>
      </c>
      <c r="O4" t="s">
        <v>13</v>
      </c>
      <c r="P4" t="s">
        <v>27</v>
      </c>
      <c r="Q4" t="s">
        <v>29</v>
      </c>
    </row>
    <row r="5" spans="1:21" x14ac:dyDescent="0.35">
      <c r="A5" s="2" t="s">
        <v>2</v>
      </c>
      <c r="B5" s="3">
        <v>8.0451188827342612</v>
      </c>
      <c r="C5" s="3">
        <v>49872.770000000186</v>
      </c>
      <c r="D5" s="3">
        <v>0</v>
      </c>
      <c r="E5" s="5">
        <v>0</v>
      </c>
      <c r="F5" s="3">
        <v>7.7826673322825197</v>
      </c>
      <c r="G5" s="3">
        <v>101973.62060000241</v>
      </c>
      <c r="H5" s="3">
        <v>0</v>
      </c>
      <c r="I5" s="5">
        <v>0</v>
      </c>
      <c r="J5" s="3">
        <v>7.9057013963327405</v>
      </c>
      <c r="K5" s="3">
        <v>124546.83880000055</v>
      </c>
      <c r="L5" s="3">
        <v>0</v>
      </c>
      <c r="M5" s="5">
        <v>0</v>
      </c>
      <c r="N5" s="3">
        <v>8.4381535529124463</v>
      </c>
      <c r="O5" s="3">
        <v>46625.093400000093</v>
      </c>
      <c r="P5" s="3">
        <v>0</v>
      </c>
      <c r="Q5" s="5">
        <v>0</v>
      </c>
      <c r="R5" s="3">
        <v>7.9597721347536012</v>
      </c>
      <c r="S5" s="3">
        <v>323018.32279999933</v>
      </c>
      <c r="T5" s="3">
        <v>0</v>
      </c>
      <c r="U5" s="5">
        <v>0</v>
      </c>
    </row>
    <row r="6" spans="1:21" x14ac:dyDescent="0.35">
      <c r="A6" s="2" t="s">
        <v>1</v>
      </c>
      <c r="B6" s="3">
        <v>8.7007440917827186</v>
      </c>
      <c r="C6" s="3">
        <v>82058.709999999788</v>
      </c>
      <c r="D6" s="3">
        <v>0</v>
      </c>
      <c r="E6" s="5">
        <v>0</v>
      </c>
      <c r="F6" s="3">
        <v>8.1818045643023751</v>
      </c>
      <c r="G6" s="3">
        <v>103812.4053999996</v>
      </c>
      <c r="H6" s="3">
        <v>0</v>
      </c>
      <c r="I6" s="5">
        <v>0</v>
      </c>
      <c r="J6" s="3">
        <v>8.299527840054493</v>
      </c>
      <c r="K6" s="3">
        <v>117505.76089999964</v>
      </c>
      <c r="L6" s="3">
        <v>0</v>
      </c>
      <c r="M6" s="5">
        <v>0</v>
      </c>
      <c r="N6" s="3">
        <v>10.093235283186537</v>
      </c>
      <c r="O6" s="3">
        <v>55400.678399999932</v>
      </c>
      <c r="P6" s="3">
        <v>0</v>
      </c>
      <c r="Q6" s="5">
        <v>0</v>
      </c>
      <c r="R6" s="3">
        <v>8.5900895601591909</v>
      </c>
      <c r="S6" s="3">
        <v>358777.55470000033</v>
      </c>
      <c r="T6" s="3">
        <v>0</v>
      </c>
      <c r="U6" s="5">
        <v>0</v>
      </c>
    </row>
    <row r="7" spans="1:21" x14ac:dyDescent="0.35">
      <c r="A7" s="2" t="s">
        <v>4</v>
      </c>
      <c r="B7" s="3">
        <v>10.174782582009815</v>
      </c>
      <c r="C7" s="3">
        <v>123998.99679999825</v>
      </c>
      <c r="D7" s="3">
        <v>0</v>
      </c>
      <c r="E7" s="5">
        <v>0</v>
      </c>
      <c r="F7" s="3">
        <v>9.9168225956852911</v>
      </c>
      <c r="G7" s="3">
        <v>230445.30869999074</v>
      </c>
      <c r="H7" s="3">
        <v>0</v>
      </c>
      <c r="I7" s="5">
        <v>0</v>
      </c>
      <c r="J7" s="3">
        <v>6.8125677648546406</v>
      </c>
      <c r="K7" s="3">
        <v>236258.82819999231</v>
      </c>
      <c r="L7" s="3">
        <v>0</v>
      </c>
      <c r="M7" s="5">
        <v>0</v>
      </c>
      <c r="N7" s="3">
        <v>6.4158163156066133</v>
      </c>
      <c r="O7" s="3">
        <v>137837.83400000053</v>
      </c>
      <c r="P7" s="3">
        <v>0</v>
      </c>
      <c r="Q7" s="5">
        <v>0</v>
      </c>
      <c r="R7" s="3">
        <v>7.9544914653105891</v>
      </c>
      <c r="S7" s="3">
        <v>728540.96770000015</v>
      </c>
      <c r="T7" s="3">
        <v>0</v>
      </c>
      <c r="U7" s="5">
        <v>0</v>
      </c>
    </row>
    <row r="8" spans="1:21" x14ac:dyDescent="0.35">
      <c r="A8" s="2" t="s">
        <v>5</v>
      </c>
      <c r="B8" s="3">
        <v>9.256671429985909</v>
      </c>
      <c r="C8" s="3">
        <v>135650.47519999917</v>
      </c>
      <c r="D8" s="3">
        <v>0</v>
      </c>
      <c r="E8" s="5">
        <v>0</v>
      </c>
      <c r="F8" s="3">
        <v>8.6297414091390561</v>
      </c>
      <c r="G8" s="3">
        <v>189172.55279999608</v>
      </c>
      <c r="H8" s="3">
        <v>0</v>
      </c>
      <c r="I8" s="5">
        <v>0</v>
      </c>
      <c r="J8" s="3">
        <v>6.7078088277201022</v>
      </c>
      <c r="K8" s="3">
        <v>156600.08229999911</v>
      </c>
      <c r="L8" s="3">
        <v>0</v>
      </c>
      <c r="M8" s="5">
        <v>0</v>
      </c>
      <c r="N8" s="3">
        <v>6.0461278200744539</v>
      </c>
      <c r="O8" s="3">
        <v>97738.328599999921</v>
      </c>
      <c r="P8" s="3">
        <v>0</v>
      </c>
      <c r="Q8" s="5">
        <v>0</v>
      </c>
      <c r="R8" s="3">
        <v>7.6118592159144489</v>
      </c>
      <c r="S8" s="3">
        <v>579161.43889999844</v>
      </c>
      <c r="T8" s="3">
        <v>0</v>
      </c>
      <c r="U8" s="5">
        <v>0</v>
      </c>
    </row>
    <row r="9" spans="1:21" x14ac:dyDescent="0.35">
      <c r="A9" s="2" t="s">
        <v>0</v>
      </c>
      <c r="B9" s="3">
        <v>5.823136884190518</v>
      </c>
      <c r="C9" s="3">
        <v>228979.76439999239</v>
      </c>
      <c r="D9" s="3">
        <v>0</v>
      </c>
      <c r="E9" s="5">
        <v>0</v>
      </c>
      <c r="F9" s="3">
        <v>6.0367841633216397</v>
      </c>
      <c r="G9" s="3">
        <v>354248.75119998259</v>
      </c>
      <c r="H9" s="3">
        <v>0</v>
      </c>
      <c r="I9" s="5">
        <v>0</v>
      </c>
      <c r="J9" s="3">
        <v>4.311180610305942</v>
      </c>
      <c r="K9" s="3">
        <v>289302.52499999932</v>
      </c>
      <c r="L9" s="3">
        <v>0</v>
      </c>
      <c r="M9" s="5">
        <v>0</v>
      </c>
      <c r="N9" s="3">
        <v>4.7701449525297592</v>
      </c>
      <c r="O9" s="3">
        <v>159378.63780000235</v>
      </c>
      <c r="P9" s="3">
        <v>0</v>
      </c>
      <c r="Q9" s="5">
        <v>0</v>
      </c>
      <c r="R9" s="3">
        <v>5.1979880856722209</v>
      </c>
      <c r="S9" s="3">
        <v>1031909.6784000001</v>
      </c>
      <c r="T9" s="3">
        <v>0</v>
      </c>
      <c r="U9" s="5">
        <v>0</v>
      </c>
    </row>
    <row r="10" spans="1:21" x14ac:dyDescent="0.35">
      <c r="A10" s="2" t="s">
        <v>3</v>
      </c>
      <c r="B10" s="3">
        <v>7.068354841046534</v>
      </c>
      <c r="C10" s="3">
        <v>33857.327800000254</v>
      </c>
      <c r="D10" s="3">
        <v>0</v>
      </c>
      <c r="E10" s="5">
        <v>0</v>
      </c>
      <c r="F10" s="3">
        <v>7.8585171543238763</v>
      </c>
      <c r="G10" s="3">
        <v>61262.43000000008</v>
      </c>
      <c r="H10" s="3">
        <v>0</v>
      </c>
      <c r="I10" s="5">
        <v>0</v>
      </c>
      <c r="J10" s="3">
        <v>9.2284301524364913</v>
      </c>
      <c r="K10" s="3">
        <v>57757.652799999676</v>
      </c>
      <c r="L10" s="3">
        <v>0</v>
      </c>
      <c r="M10" s="5">
        <v>0</v>
      </c>
      <c r="N10" s="3">
        <v>9.578365120473963</v>
      </c>
      <c r="O10" s="3">
        <v>34361.97300000018</v>
      </c>
      <c r="P10" s="3">
        <v>0</v>
      </c>
      <c r="Q10" s="5">
        <v>0</v>
      </c>
      <c r="R10" s="3">
        <v>8.347057919874576</v>
      </c>
      <c r="S10" s="3">
        <v>187239.38360000018</v>
      </c>
      <c r="T10" s="3">
        <v>0</v>
      </c>
      <c r="U10" s="5">
        <v>0</v>
      </c>
    </row>
    <row r="11" spans="1:21" x14ac:dyDescent="0.35">
      <c r="A11" s="2" t="s">
        <v>12</v>
      </c>
      <c r="B11" s="3">
        <v>7.5581868677608934</v>
      </c>
      <c r="C11" s="3">
        <v>654418.04420001293</v>
      </c>
      <c r="D11" s="3">
        <v>0</v>
      </c>
      <c r="E11" s="5">
        <v>0</v>
      </c>
      <c r="F11" s="3">
        <v>7.5743099795444628</v>
      </c>
      <c r="G11" s="3">
        <v>1040915.0687001306</v>
      </c>
      <c r="H11" s="3">
        <v>0</v>
      </c>
      <c r="I11" s="5">
        <v>0</v>
      </c>
      <c r="J11" s="3">
        <v>6.0877910696659496</v>
      </c>
      <c r="K11" s="3">
        <v>981971.6880000016</v>
      </c>
      <c r="L11" s="3">
        <v>0</v>
      </c>
      <c r="M11" s="5">
        <v>0</v>
      </c>
      <c r="N11" s="3">
        <v>6.2027029408760264</v>
      </c>
      <c r="O11" s="3">
        <v>531342.54519997467</v>
      </c>
      <c r="P11" s="3">
        <v>0</v>
      </c>
      <c r="Q11" s="5">
        <v>0</v>
      </c>
      <c r="R11" s="3">
        <v>6.8127630808078719</v>
      </c>
      <c r="S11" s="3">
        <v>3208647.3460999951</v>
      </c>
      <c r="T11" s="3">
        <v>0</v>
      </c>
      <c r="U11" s="5">
        <v>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B628-CEDB-4E31-A27E-4E4BB3162D7C}">
  <dimension ref="A1:G6"/>
  <sheetViews>
    <sheetView workbookViewId="0">
      <selection activeCell="F16" sqref="F16"/>
    </sheetView>
  </sheetViews>
  <sheetFormatPr baseColWidth="10" defaultRowHeight="14.5" x14ac:dyDescent="0.35"/>
  <cols>
    <col min="1" max="1" width="16.54296875" bestFit="1" customWidth="1"/>
    <col min="2" max="2" width="12.453125" bestFit="1" customWidth="1"/>
    <col min="3" max="3" width="11.90625" bestFit="1" customWidth="1"/>
    <col min="4" max="4" width="13.81640625" bestFit="1" customWidth="1"/>
    <col min="5" max="5" width="12.90625" bestFit="1" customWidth="1"/>
    <col min="6" max="6" width="8.36328125" bestFit="1" customWidth="1"/>
    <col min="7" max="7" width="13.81640625" bestFit="1" customWidth="1"/>
    <col min="8" max="8" width="11.7265625" bestFit="1" customWidth="1"/>
  </cols>
  <sheetData>
    <row r="1" spans="1:7" x14ac:dyDescent="0.35">
      <c r="A1" s="1" t="s">
        <v>11</v>
      </c>
      <c r="B1" t="s">
        <v>13</v>
      </c>
      <c r="C1" t="s">
        <v>30</v>
      </c>
      <c r="D1" t="s">
        <v>6</v>
      </c>
      <c r="E1" t="s">
        <v>18</v>
      </c>
      <c r="F1" t="s">
        <v>24</v>
      </c>
      <c r="G1" t="s">
        <v>9</v>
      </c>
    </row>
    <row r="2" spans="1:7" x14ac:dyDescent="0.35">
      <c r="A2" s="2">
        <v>2020</v>
      </c>
      <c r="B2" s="3">
        <v>654418.04420001293</v>
      </c>
      <c r="C2" s="3">
        <v>-15111.22870000836</v>
      </c>
      <c r="D2" s="5">
        <v>-2.3091094192674556E-2</v>
      </c>
      <c r="E2" s="4">
        <v>86583.998999998759</v>
      </c>
      <c r="F2" s="3">
        <v>7.5581868677608934</v>
      </c>
      <c r="G2" s="6">
        <v>91</v>
      </c>
    </row>
    <row r="3" spans="1:7" x14ac:dyDescent="0.35">
      <c r="A3" s="2">
        <v>2021</v>
      </c>
      <c r="B3" s="3">
        <v>1040915.0687001306</v>
      </c>
      <c r="C3" s="3">
        <v>-59447.585200017784</v>
      </c>
      <c r="D3" s="5">
        <v>-5.7110889243110377E-2</v>
      </c>
      <c r="E3" s="4">
        <v>137427.04900001117</v>
      </c>
      <c r="F3" s="3">
        <v>7.5743099795444628</v>
      </c>
      <c r="G3" s="6">
        <v>141</v>
      </c>
    </row>
    <row r="4" spans="1:7" x14ac:dyDescent="0.35">
      <c r="A4" s="2">
        <v>2022</v>
      </c>
      <c r="B4" s="3">
        <v>981971.6880000016</v>
      </c>
      <c r="C4" s="3">
        <v>-54800.715100016212</v>
      </c>
      <c r="D4" s="5">
        <v>-5.5806817823464708E-2</v>
      </c>
      <c r="E4" s="4">
        <v>161301.80500000052</v>
      </c>
      <c r="F4" s="3">
        <v>6.0877910696659496</v>
      </c>
      <c r="G4" s="6">
        <v>189</v>
      </c>
    </row>
    <row r="5" spans="1:7" x14ac:dyDescent="0.35">
      <c r="A5" s="2">
        <v>2023</v>
      </c>
      <c r="B5" s="3">
        <v>531342.54519997467</v>
      </c>
      <c r="C5" s="3">
        <v>-31759.601700014435</v>
      </c>
      <c r="D5" s="5">
        <v>-5.9772367161115385E-2</v>
      </c>
      <c r="E5" s="4">
        <v>85663.065000003306</v>
      </c>
      <c r="F5" s="3">
        <v>6.2027029408760264</v>
      </c>
      <c r="G5" s="6">
        <v>136</v>
      </c>
    </row>
    <row r="6" spans="1:7" x14ac:dyDescent="0.35">
      <c r="A6" s="2" t="s">
        <v>12</v>
      </c>
      <c r="B6" s="3">
        <v>3208647.3460999951</v>
      </c>
      <c r="C6" s="3">
        <v>-161119.13069999963</v>
      </c>
      <c r="D6" s="5">
        <v>-5.0214035174614813E-2</v>
      </c>
      <c r="E6" s="4">
        <v>470975.91800000035</v>
      </c>
      <c r="F6" s="3">
        <v>6.8127630808078719</v>
      </c>
      <c r="G6" s="6">
        <v>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C350-FEDA-42F5-8D38-F1511DE2331C}">
  <dimension ref="A1:D6"/>
  <sheetViews>
    <sheetView tabSelected="1" workbookViewId="0">
      <selection activeCell="E15" sqref="E15"/>
    </sheetView>
  </sheetViews>
  <sheetFormatPr baseColWidth="10" defaultRowHeight="14.5" x14ac:dyDescent="0.35"/>
  <cols>
    <col min="1" max="1" width="16.54296875" bestFit="1" customWidth="1"/>
    <col min="2" max="3" width="12.453125" bestFit="1" customWidth="1"/>
    <col min="4" max="4" width="10" bestFit="1" customWidth="1"/>
  </cols>
  <sheetData>
    <row r="1" spans="1:4" x14ac:dyDescent="0.35">
      <c r="A1" s="1" t="s">
        <v>11</v>
      </c>
      <c r="B1" t="s">
        <v>13</v>
      </c>
      <c r="C1" t="s">
        <v>7</v>
      </c>
      <c r="D1" t="s">
        <v>8</v>
      </c>
    </row>
    <row r="2" spans="1:4" x14ac:dyDescent="0.35">
      <c r="A2" s="2">
        <v>2020</v>
      </c>
      <c r="B2" s="3">
        <v>654418.04420001293</v>
      </c>
      <c r="C2" s="3"/>
      <c r="D2" s="5"/>
    </row>
    <row r="3" spans="1:4" x14ac:dyDescent="0.35">
      <c r="A3" s="2">
        <v>2021</v>
      </c>
      <c r="B3" s="3">
        <v>1040915.0687001306</v>
      </c>
      <c r="C3" s="3">
        <v>654418.04420000035</v>
      </c>
      <c r="D3" s="5">
        <v>0.59059652759515091</v>
      </c>
    </row>
    <row r="4" spans="1:4" x14ac:dyDescent="0.35">
      <c r="A4" s="2">
        <v>2022</v>
      </c>
      <c r="B4" s="3">
        <v>981971.6880000016</v>
      </c>
      <c r="C4" s="3">
        <v>1040915.0687000006</v>
      </c>
      <c r="D4" s="5">
        <v>-5.6626503422237386E-2</v>
      </c>
    </row>
    <row r="5" spans="1:4" x14ac:dyDescent="0.35">
      <c r="A5" s="2">
        <v>2023</v>
      </c>
      <c r="B5" s="3">
        <v>531342.54519997467</v>
      </c>
      <c r="C5" s="3">
        <v>981971.68799999903</v>
      </c>
      <c r="D5" s="5">
        <v>-0.45890237804903478</v>
      </c>
    </row>
    <row r="6" spans="1:4" x14ac:dyDescent="0.35">
      <c r="A6" s="2" t="s">
        <v>12</v>
      </c>
      <c r="B6" s="3">
        <v>3208647.3460999951</v>
      </c>
      <c r="C6" s="3">
        <v>2677304.8008999978</v>
      </c>
      <c r="D6" s="5">
        <v>0.19846173099954184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Props1.xml><?xml version="1.0" encoding="utf-8"?>
<ds:datastoreItem xmlns:ds="http://schemas.openxmlformats.org/officeDocument/2006/customXml" ds:itemID="{61EF8DA0-2C20-4401-BA5D-11E832003C11}">
  <ds:schemaRefs/>
</ds:datastoreItem>
</file>

<file path=customXml/itemProps2.xml><?xml version="1.0" encoding="utf-8"?>
<ds:datastoreItem xmlns:ds="http://schemas.openxmlformats.org/officeDocument/2006/customXml" ds:itemID="{48ED5C21-F5C4-4E16-823F-631662D7867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1AFEB19-1C95-4BE4-9C48-B4BECA458B43}">
  <ds:schemaRefs/>
</ds:datastoreItem>
</file>

<file path=customXml/itemProps4.xml><?xml version="1.0" encoding="utf-8"?>
<ds:datastoreItem xmlns:ds="http://schemas.openxmlformats.org/officeDocument/2006/customXml" ds:itemID="{16F99364-63D5-49E3-B114-5B9BBC43FF2A}">
  <ds:schemaRefs/>
</ds:datastoreItem>
</file>

<file path=customXml/itemProps5.xml><?xml version="1.0" encoding="utf-8"?>
<ds:datastoreItem xmlns:ds="http://schemas.openxmlformats.org/officeDocument/2006/customXml" ds:itemID="{55CBFE85-26CF-403D-B184-5FFAF3E36EE6}">
  <ds:schemaRefs/>
</ds:datastoreItem>
</file>

<file path=customXml/itemProps6.xml><?xml version="1.0" encoding="utf-8"?>
<ds:datastoreItem xmlns:ds="http://schemas.openxmlformats.org/officeDocument/2006/customXml" ds:itemID="{70EE8938-BA80-4A7B-BC1F-5DCEA8BD711B}">
  <ds:schemaRefs/>
</ds:datastoreItem>
</file>

<file path=customXml/itemProps7.xml><?xml version="1.0" encoding="utf-8"?>
<ds:datastoreItem xmlns:ds="http://schemas.openxmlformats.org/officeDocument/2006/customXml" ds:itemID="{883C377D-2D55-4C1F-81D9-1A3A01A4DE7B}">
  <ds:schemaRefs/>
</ds:datastoreItem>
</file>

<file path=customXml/itemProps8.xml><?xml version="1.0" encoding="utf-8"?>
<ds:datastoreItem xmlns:ds="http://schemas.openxmlformats.org/officeDocument/2006/customXml" ds:itemID="{45D7B8F3-EB98-4E32-8857-DFDA12D7D2D5}">
  <ds:schemaRefs/>
</ds:datastoreItem>
</file>

<file path=customXml/itemProps9.xml><?xml version="1.0" encoding="utf-8"?>
<ds:datastoreItem xmlns:ds="http://schemas.openxmlformats.org/officeDocument/2006/customXml" ds:itemID="{0E256576-CBE5-475A-886C-2C483990E417}">
  <ds:schemaRefs/>
</ds:datastoreItem>
</file>

<file path=customXml/itemProps10.xml><?xml version="1.0" encoding="utf-8"?>
<ds:datastoreItem xmlns:ds="http://schemas.openxmlformats.org/officeDocument/2006/customXml" ds:itemID="{E27267E7-D749-4C46-817F-F594880D9C7A}">
  <ds:schemaRefs/>
</ds:datastoreItem>
</file>

<file path=customXml/itemProps11.xml><?xml version="1.0" encoding="utf-8"?>
<ds:datastoreItem xmlns:ds="http://schemas.openxmlformats.org/officeDocument/2006/customXml" ds:itemID="{CEFEA9A5-9135-4A75-8030-65C1762BF5B6}">
  <ds:schemaRefs/>
</ds:datastoreItem>
</file>

<file path=customXml/itemProps12.xml><?xml version="1.0" encoding="utf-8"?>
<ds:datastoreItem xmlns:ds="http://schemas.openxmlformats.org/officeDocument/2006/customXml" ds:itemID="{A53FA508-44D8-4039-81C4-BCD3C0E1BDD9}">
  <ds:schemaRefs/>
</ds:datastoreItem>
</file>

<file path=customXml/itemProps13.xml><?xml version="1.0" encoding="utf-8"?>
<ds:datastoreItem xmlns:ds="http://schemas.openxmlformats.org/officeDocument/2006/customXml" ds:itemID="{5E9B49AF-DBBA-4583-924B-59414D30464D}">
  <ds:schemaRefs/>
</ds:datastoreItem>
</file>

<file path=customXml/itemProps14.xml><?xml version="1.0" encoding="utf-8"?>
<ds:datastoreItem xmlns:ds="http://schemas.openxmlformats.org/officeDocument/2006/customXml" ds:itemID="{985CC842-A308-4FA2-9165-223B3A7EA5D4}">
  <ds:schemaRefs/>
</ds:datastoreItem>
</file>

<file path=customXml/itemProps15.xml><?xml version="1.0" encoding="utf-8"?>
<ds:datastoreItem xmlns:ds="http://schemas.openxmlformats.org/officeDocument/2006/customXml" ds:itemID="{392F362B-58C1-4AFC-AF6A-448A6DF2375A}">
  <ds:schemaRefs/>
</ds:datastoreItem>
</file>

<file path=customXml/itemProps16.xml><?xml version="1.0" encoding="utf-8"?>
<ds:datastoreItem xmlns:ds="http://schemas.openxmlformats.org/officeDocument/2006/customXml" ds:itemID="{03035DD5-0764-426C-B42B-C06150C25EC6}">
  <ds:schemaRefs/>
</ds:datastoreItem>
</file>

<file path=customXml/itemProps17.xml><?xml version="1.0" encoding="utf-8"?>
<ds:datastoreItem xmlns:ds="http://schemas.openxmlformats.org/officeDocument/2006/customXml" ds:itemID="{5E44D033-63F2-4AD7-BB22-73D305C45D35}">
  <ds:schemaRefs/>
</ds:datastoreItem>
</file>

<file path=customXml/itemProps18.xml><?xml version="1.0" encoding="utf-8"?>
<ds:datastoreItem xmlns:ds="http://schemas.openxmlformats.org/officeDocument/2006/customXml" ds:itemID="{4588DAC9-D408-4D07-A82F-4DA8F8985C64}">
  <ds:schemaRefs/>
</ds:datastoreItem>
</file>

<file path=customXml/itemProps19.xml><?xml version="1.0" encoding="utf-8"?>
<ds:datastoreItem xmlns:ds="http://schemas.openxmlformats.org/officeDocument/2006/customXml" ds:itemID="{4BDD397E-8404-4D96-945E-187518C6D3CC}">
  <ds:schemaRefs/>
</ds:datastoreItem>
</file>

<file path=customXml/itemProps20.xml><?xml version="1.0" encoding="utf-8"?>
<ds:datastoreItem xmlns:ds="http://schemas.openxmlformats.org/officeDocument/2006/customXml" ds:itemID="{4ED7937F-C53B-4B19-9591-070C1B47AF57}">
  <ds:schemaRefs/>
</ds:datastoreItem>
</file>

<file path=customXml/itemProps21.xml><?xml version="1.0" encoding="utf-8"?>
<ds:datastoreItem xmlns:ds="http://schemas.openxmlformats.org/officeDocument/2006/customXml" ds:itemID="{08945763-C638-49B5-B572-1A76C4A186D2}">
  <ds:schemaRefs/>
</ds:datastoreItem>
</file>

<file path=customXml/itemProps22.xml><?xml version="1.0" encoding="utf-8"?>
<ds:datastoreItem xmlns:ds="http://schemas.openxmlformats.org/officeDocument/2006/customXml" ds:itemID="{1A03E81E-04ED-4412-9A72-6856C8D69347}">
  <ds:schemaRefs/>
</ds:datastoreItem>
</file>

<file path=customXml/itemProps23.xml><?xml version="1.0" encoding="utf-8"?>
<ds:datastoreItem xmlns:ds="http://schemas.openxmlformats.org/officeDocument/2006/customXml" ds:itemID="{EE9DEEA9-DBC4-4C64-8669-9FADADC06F5D}">
  <ds:schemaRefs/>
</ds:datastoreItem>
</file>

<file path=customXml/itemProps24.xml><?xml version="1.0" encoding="utf-8"?>
<ds:datastoreItem xmlns:ds="http://schemas.openxmlformats.org/officeDocument/2006/customXml" ds:itemID="{977B90B7-E399-4D62-9ED7-AB175DFC21BA}">
  <ds:schemaRefs/>
</ds:datastoreItem>
</file>

<file path=customXml/itemProps25.xml><?xml version="1.0" encoding="utf-8"?>
<ds:datastoreItem xmlns:ds="http://schemas.openxmlformats.org/officeDocument/2006/customXml" ds:itemID="{D3E964F6-73ED-47CE-85C4-CDE2ED311ECB}">
  <ds:schemaRefs/>
</ds:datastoreItem>
</file>

<file path=customXml/itemProps26.xml><?xml version="1.0" encoding="utf-8"?>
<ds:datastoreItem xmlns:ds="http://schemas.openxmlformats.org/officeDocument/2006/customXml" ds:itemID="{83238169-CCE2-4A9A-AD07-90651D6A8DB8}">
  <ds:schemaRefs/>
</ds:datastoreItem>
</file>

<file path=customXml/itemProps27.xml><?xml version="1.0" encoding="utf-8"?>
<ds:datastoreItem xmlns:ds="http://schemas.openxmlformats.org/officeDocument/2006/customXml" ds:itemID="{DDFB9E05-817D-4A72-A1D7-0B37130BDDBD}">
  <ds:schemaRefs/>
</ds:datastoreItem>
</file>

<file path=customXml/itemProps28.xml><?xml version="1.0" encoding="utf-8"?>
<ds:datastoreItem xmlns:ds="http://schemas.openxmlformats.org/officeDocument/2006/customXml" ds:itemID="{C2F10E32-E033-4528-A420-0C14DD856142}">
  <ds:schemaRefs/>
</ds:datastoreItem>
</file>

<file path=customXml/itemProps29.xml><?xml version="1.0" encoding="utf-8"?>
<ds:datastoreItem xmlns:ds="http://schemas.openxmlformats.org/officeDocument/2006/customXml" ds:itemID="{D485CB3D-2EE3-43E1-901D-4973E51AACDE}">
  <ds:schemaRefs/>
</ds:datastoreItem>
</file>

<file path=customXml/itemProps30.xml><?xml version="1.0" encoding="utf-8"?>
<ds:datastoreItem xmlns:ds="http://schemas.openxmlformats.org/officeDocument/2006/customXml" ds:itemID="{44E266D5-92D9-49BA-94A2-7F5AC2EFE1CE}">
  <ds:schemaRefs/>
</ds:datastoreItem>
</file>

<file path=customXml/itemProps31.xml><?xml version="1.0" encoding="utf-8"?>
<ds:datastoreItem xmlns:ds="http://schemas.openxmlformats.org/officeDocument/2006/customXml" ds:itemID="{76A52E02-01F5-41F3-9303-9F66F4D7A4BB}">
  <ds:schemaRefs/>
</ds:datastoreItem>
</file>

<file path=customXml/itemProps32.xml><?xml version="1.0" encoding="utf-8"?>
<ds:datastoreItem xmlns:ds="http://schemas.openxmlformats.org/officeDocument/2006/customXml" ds:itemID="{D8D0D32F-0C4B-4E5C-B382-6959A271D513}">
  <ds:schemaRefs/>
</ds:datastoreItem>
</file>

<file path=customXml/itemProps33.xml><?xml version="1.0" encoding="utf-8"?>
<ds:datastoreItem xmlns:ds="http://schemas.openxmlformats.org/officeDocument/2006/customXml" ds:itemID="{B9B04721-E97C-492C-9E0D-E0739D2AD68F}">
  <ds:schemaRefs/>
</ds:datastoreItem>
</file>

<file path=customXml/itemProps34.xml><?xml version="1.0" encoding="utf-8"?>
<ds:datastoreItem xmlns:ds="http://schemas.openxmlformats.org/officeDocument/2006/customXml" ds:itemID="{71CFD711-32E3-429E-A1CE-3178DE901AE6}">
  <ds:schemaRefs/>
</ds:datastoreItem>
</file>

<file path=customXml/itemProps35.xml><?xml version="1.0" encoding="utf-8"?>
<ds:datastoreItem xmlns:ds="http://schemas.openxmlformats.org/officeDocument/2006/customXml" ds:itemID="{F58DBE68-4C70-4D4B-8912-F235EBC3EC56}">
  <ds:schemaRefs/>
</ds:datastoreItem>
</file>

<file path=customXml/itemProps36.xml><?xml version="1.0" encoding="utf-8"?>
<ds:datastoreItem xmlns:ds="http://schemas.openxmlformats.org/officeDocument/2006/customXml" ds:itemID="{4D16F37B-5619-4FD1-AA85-5017EFC5338C}">
  <ds:schemaRefs/>
</ds:datastoreItem>
</file>

<file path=customXml/itemProps37.xml><?xml version="1.0" encoding="utf-8"?>
<ds:datastoreItem xmlns:ds="http://schemas.openxmlformats.org/officeDocument/2006/customXml" ds:itemID="{3F315975-D109-4EC3-866E-BA03D255DF92}">
  <ds:schemaRefs/>
</ds:datastoreItem>
</file>

<file path=customXml/itemProps38.xml><?xml version="1.0" encoding="utf-8"?>
<ds:datastoreItem xmlns:ds="http://schemas.openxmlformats.org/officeDocument/2006/customXml" ds:itemID="{0C3E4E0A-7CB5-4C91-8858-1FCA9B139302}">
  <ds:schemaRefs/>
</ds:datastoreItem>
</file>

<file path=customXml/itemProps39.xml><?xml version="1.0" encoding="utf-8"?>
<ds:datastoreItem xmlns:ds="http://schemas.openxmlformats.org/officeDocument/2006/customXml" ds:itemID="{C1A3F006-A19B-4800-8559-823B7EA64F9B}">
  <ds:schemaRefs/>
</ds:datastoreItem>
</file>

<file path=customXml/itemProps40.xml><?xml version="1.0" encoding="utf-8"?>
<ds:datastoreItem xmlns:ds="http://schemas.openxmlformats.org/officeDocument/2006/customXml" ds:itemID="{237D3059-CCC2-4DCF-B3FA-0BF057DCECCC}">
  <ds:schemaRefs/>
</ds:datastoreItem>
</file>

<file path=customXml/itemProps41.xml><?xml version="1.0" encoding="utf-8"?>
<ds:datastoreItem xmlns:ds="http://schemas.openxmlformats.org/officeDocument/2006/customXml" ds:itemID="{3F76AD4C-501D-4C19-ABC9-05C1830A7144}">
  <ds:schemaRefs/>
</ds:datastoreItem>
</file>

<file path=customXml/itemProps42.xml><?xml version="1.0" encoding="utf-8"?>
<ds:datastoreItem xmlns:ds="http://schemas.openxmlformats.org/officeDocument/2006/customXml" ds:itemID="{337BB058-8B49-450C-8821-E4ECB727E16A}">
  <ds:schemaRefs/>
</ds:datastoreItem>
</file>

<file path=customXml/itemProps43.xml><?xml version="1.0" encoding="utf-8"?>
<ds:datastoreItem xmlns:ds="http://schemas.openxmlformats.org/officeDocument/2006/customXml" ds:itemID="{38CBE338-11B0-4E1D-889D-B9B750CB592A}">
  <ds:schemaRefs/>
</ds:datastoreItem>
</file>

<file path=customXml/itemProps44.xml><?xml version="1.0" encoding="utf-8"?>
<ds:datastoreItem xmlns:ds="http://schemas.openxmlformats.org/officeDocument/2006/customXml" ds:itemID="{1762F72A-16BF-4CB2-8521-A00FA0A8D64F}">
  <ds:schemaRefs/>
</ds:datastoreItem>
</file>

<file path=customXml/itemProps45.xml><?xml version="1.0" encoding="utf-8"?>
<ds:datastoreItem xmlns:ds="http://schemas.openxmlformats.org/officeDocument/2006/customXml" ds:itemID="{45FEBCD7-D8F3-4176-B0AB-6D86304CF83E}">
  <ds:schemaRefs/>
</ds:datastoreItem>
</file>

<file path=customXml/itemProps46.xml><?xml version="1.0" encoding="utf-8"?>
<ds:datastoreItem xmlns:ds="http://schemas.openxmlformats.org/officeDocument/2006/customXml" ds:itemID="{8BD41634-E0E8-456C-8552-EC1F4777C25B}">
  <ds:schemaRefs/>
</ds:datastoreItem>
</file>

<file path=customXml/itemProps47.xml><?xml version="1.0" encoding="utf-8"?>
<ds:datastoreItem xmlns:ds="http://schemas.openxmlformats.org/officeDocument/2006/customXml" ds:itemID="{AA6180DB-AD85-4E23-A3AF-B0AE31397D49}">
  <ds:schemaRefs/>
</ds:datastoreItem>
</file>

<file path=customXml/itemProps48.xml><?xml version="1.0" encoding="utf-8"?>
<ds:datastoreItem xmlns:ds="http://schemas.openxmlformats.org/officeDocument/2006/customXml" ds:itemID="{4CA6CA3F-8A44-48A8-8A01-622A41CCD0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Reporte de pérdidas operativas</vt:lpstr>
      <vt:lpstr>Reporte de la demanda</vt:lpstr>
      <vt:lpstr>Reporte del precio</vt:lpstr>
      <vt:lpstr>Indicadores clave del negocio</vt:lpstr>
      <vt:lpstr>Crecimiento de las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García Ramírez</dc:creator>
  <cp:lastModifiedBy>Juan Manuel García Ramírez</cp:lastModifiedBy>
  <dcterms:created xsi:type="dcterms:W3CDTF">2026-02-07T15:26:13Z</dcterms:created>
  <dcterms:modified xsi:type="dcterms:W3CDTF">2026-03-13T15:09:13Z</dcterms:modified>
</cp:coreProperties>
</file>