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7D858177-A696-4D42-9FC5-96F987385052}" xr6:coauthVersionLast="36" xr6:coauthVersionMax="47" xr10:uidLastSave="{00000000-0000-0000-0000-000000000000}"/>
  <bookViews>
    <workbookView xWindow="390" yWindow="390" windowWidth="15000" windowHeight="17280" xr2:uid="{666BC7CE-D0A8-4F8C-A65E-5E37EDDADD61}"/>
  </bookViews>
  <sheets>
    <sheet name="11C_CIMBI-36(kinetic)" sheetId="1" r:id="rId1"/>
    <sheet name="11C_CIMBI-36(compoun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3" i="1"/>
  <c r="T13" i="1"/>
  <c r="T11" i="1"/>
  <c r="R6" i="1"/>
  <c r="P6" i="1"/>
  <c r="R12" i="1"/>
  <c r="P12" i="1"/>
  <c r="R3" i="1"/>
  <c r="P3" i="1"/>
  <c r="R13" i="1"/>
  <c r="P13" i="1"/>
  <c r="R11" i="1"/>
  <c r="P11" i="1"/>
</calcChain>
</file>

<file path=xl/sharedStrings.xml><?xml version="1.0" encoding="utf-8"?>
<sst xmlns="http://schemas.openxmlformats.org/spreadsheetml/2006/main" count="229" uniqueCount="98">
  <si>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</si>
  <si>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</si>
  <si>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</si>
  <si>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</si>
  <si>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</si>
  <si>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</si>
  <si>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</si>
  <si>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</si>
  <si>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</si>
  <si>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</si>
  <si>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</si>
  <si>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</si>
  <si>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</si>
  <si>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</si>
  <si>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</si>
  <si>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</si>
  <si>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</si>
  <si>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</si>
  <si>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</si>
  <si>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</si>
  <si>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</si>
  <si>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</si>
  <si>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</si>
  <si>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</si>
  <si>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</si>
  <si>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</si>
  <si>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</si>
  <si>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</si>
  <si>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</si>
  <si>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</si>
  <si>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</si>
  <si>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</si>
  <si>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</si>
  <si>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</si>
  <si>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</si>
  <si>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</si>
  <si>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</si>
  <si>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</si>
  <si>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</si>
  <si>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</si>
  <si>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</si>
  <si>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</si>
  <si>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</si>
  <si>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</si>
  <si>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target</t>
    <phoneticPr fontId="1"/>
  </si>
  <si>
    <t>[11C] CIMBI-36</t>
    <phoneticPr fontId="1"/>
  </si>
  <si>
    <t>5-HT2A</t>
    <phoneticPr fontId="1"/>
  </si>
  <si>
    <t>David Erritzoe et al.</t>
    <phoneticPr fontId="1"/>
  </si>
  <si>
    <t>45,804-810</t>
    <phoneticPr fontId="1"/>
  </si>
  <si>
    <t>male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</si>
  <si>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</si>
  <si>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</si>
  <si>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</si>
  <si>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</si>
  <si>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</si>
  <si>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</si>
  <si>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</si>
  <si>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C18H22BrNO3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</si>
  <si>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</si>
  <si>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</si>
  <si>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</si>
  <si>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</si>
  <si>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</si>
  <si>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</si>
  <si>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</si>
  <si>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</si>
  <si>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</si>
  <si>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</si>
  <si>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</si>
  <si>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</si>
  <si>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</si>
  <si>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</si>
  <si>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</si>
  <si>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</si>
  <si>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</si>
  <si>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</si>
  <si>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</si>
  <si>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</si>
  <si>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</si>
  <si>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</si>
  <si>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</si>
  <si>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</si>
  <si>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</si>
  <si>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</si>
  <si>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</si>
  <si>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monkey,hippocampus</t>
    <phoneticPr fontId="1"/>
  </si>
  <si>
    <t>monkey,caudate nucleus</t>
    <phoneticPr fontId="1"/>
  </si>
  <si>
    <t>monkey,cerebellum</t>
    <phoneticPr fontId="1"/>
  </si>
  <si>
    <t>10.1016/j.neuroimage.2013.08.035</t>
  </si>
  <si>
    <t>Midbrain</t>
    <phoneticPr fontId="1"/>
  </si>
  <si>
    <t>Pons</t>
    <phoneticPr fontId="1"/>
  </si>
  <si>
    <t>human 5-HT2A receptors by PDSP(Psychoactive Drug Screening Program)</t>
    <phoneticPr fontId="1"/>
  </si>
  <si>
    <t>Ki</t>
    <phoneticPr fontId="1"/>
  </si>
  <si>
    <t>10.1007/s00259-010-1686-8</t>
  </si>
  <si>
    <t>rat 5-HT2A receptors vs [3 H]MDL100907 at GF-62 cells</t>
    <phoneticPr fontId="1"/>
  </si>
  <si>
    <t>human 5-HT2C receptors by PDSP</t>
    <phoneticPr fontId="1"/>
  </si>
  <si>
    <t>Neurosychopharmacology</t>
    <phoneticPr fontId="1"/>
  </si>
  <si>
    <t>ROI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</si>
</sst>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6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  <cell r="R3">
            <v>5.57</v>
          </cell>
          <cell r="U3">
            <v>1.06</v>
          </cell>
        </row>
        <row r="4">
          <cell r="Q4">
            <v>26.18</v>
          </cell>
          <cell r="R4">
            <v>5.22</v>
          </cell>
          <cell r="U4">
            <v>0.97</v>
          </cell>
        </row>
        <row r="5">
          <cell r="Q5">
            <v>27.83</v>
          </cell>
          <cell r="R5">
            <v>4.97</v>
          </cell>
          <cell r="U5">
            <v>1.1000000000000001</v>
          </cell>
        </row>
        <row r="6">
          <cell r="Q6">
            <v>27.14</v>
          </cell>
          <cell r="R6">
            <v>4.78</v>
          </cell>
          <cell r="U6">
            <v>1.05</v>
          </cell>
        </row>
        <row r="7">
          <cell r="Q7">
            <v>13.25</v>
          </cell>
          <cell r="R7">
            <v>1.63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workbookViewId="0">
      <selection activeCell="D27" sqref="D27"/>
    </sheetView>
  </sheetViews>
  <sheetFormatPr defaultRowHeight="18.75" x14ac:dyDescent="0.4"/>
  <cols>
    <col min="1" max="1" width="14.25" customWidth="1"/>
    <col min="12" max="12" width="9.875" customWidth="1"/>
    <col min="13" max="13" width="7.625" customWidth="1"/>
    <col min="14" max="14" width="10.5" customWidth="1"/>
    <col min="15" max="15" width="13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2" t="s">
        <v>0</v>
      </c>
      <c r="B1" s="42"/>
      <c r="C1" s="42"/>
      <c r="D1" s="42"/>
      <c r="E1" s="42"/>
      <c r="F1" s="42"/>
      <c r="G1" s="43" t="s">
        <v>1</v>
      </c>
      <c r="H1" s="43"/>
      <c r="I1" s="43"/>
      <c r="J1" s="43"/>
      <c r="K1" s="44" t="s">
        <v>2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44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7" t="s">
        <v>45</v>
      </c>
      <c r="B3" s="13" t="s">
        <v>46</v>
      </c>
      <c r="C3" t="s">
        <v>47</v>
      </c>
      <c r="D3">
        <v>2019</v>
      </c>
      <c r="E3" t="s">
        <v>96</v>
      </c>
      <c r="F3" t="s">
        <v>48</v>
      </c>
      <c r="G3" s="47" t="s">
        <v>23</v>
      </c>
      <c r="H3">
        <v>17</v>
      </c>
      <c r="I3" t="s">
        <v>49</v>
      </c>
      <c r="K3" t="s">
        <v>50</v>
      </c>
      <c r="L3" s="53" t="s">
        <v>24</v>
      </c>
      <c r="M3" s="53"/>
      <c r="N3" s="53" t="s">
        <v>24</v>
      </c>
      <c r="O3" s="53"/>
      <c r="P3" s="45">
        <f>'[1]11C_Cimbi-36(動態)'!$Q$5</f>
        <v>27.83</v>
      </c>
      <c r="Q3" s="13" t="s">
        <v>41</v>
      </c>
      <c r="R3" s="47">
        <f>'[1]11C_Cimbi-36(動態)'!$R$5</f>
        <v>4.97</v>
      </c>
      <c r="S3" s="13"/>
      <c r="T3" s="14">
        <f>'[1]11C_Cimbi-36(動態)'!$U$5</f>
        <v>1.1000000000000001</v>
      </c>
      <c r="U3" s="13" t="s">
        <v>41</v>
      </c>
      <c r="V3" s="13"/>
      <c r="W3" s="13"/>
      <c r="X3" s="13"/>
      <c r="Y3" s="13" t="s">
        <v>41</v>
      </c>
      <c r="Z3" s="13"/>
      <c r="AA3" s="13"/>
      <c r="AB3" s="13"/>
      <c r="AC3" s="13" t="s">
        <v>41</v>
      </c>
      <c r="AD3" s="13"/>
      <c r="AE3" s="13"/>
      <c r="AF3" s="13"/>
      <c r="AG3" s="13" t="s">
        <v>41</v>
      </c>
      <c r="AH3" s="13"/>
      <c r="AI3" s="13"/>
      <c r="AJ3" s="13"/>
      <c r="AK3" s="13" t="s">
        <v>41</v>
      </c>
      <c r="AL3" s="13"/>
      <c r="AM3" s="13"/>
      <c r="AN3" s="13"/>
      <c r="AO3" s="13" t="s">
        <v>41</v>
      </c>
      <c r="AP3" s="13"/>
      <c r="AQ3" s="13"/>
      <c r="AR3" s="13"/>
      <c r="AS3" s="13" t="s">
        <v>41</v>
      </c>
      <c r="AT3" s="13"/>
      <c r="AU3" s="13"/>
    </row>
    <row r="4" spans="1:47" x14ac:dyDescent="0.4">
      <c r="A4" s="49"/>
      <c r="B4" s="13"/>
      <c r="C4" s="13"/>
      <c r="D4" s="13"/>
      <c r="E4" s="13"/>
      <c r="F4" s="13"/>
      <c r="G4" s="48"/>
      <c r="H4" s="13"/>
      <c r="I4" s="13"/>
      <c r="J4" s="13"/>
      <c r="K4" s="13"/>
      <c r="L4" s="50"/>
      <c r="M4" s="50"/>
      <c r="N4" s="50" t="s">
        <v>29</v>
      </c>
      <c r="O4" s="50"/>
      <c r="P4" s="46"/>
      <c r="Q4" s="13" t="s">
        <v>41</v>
      </c>
      <c r="R4" s="48"/>
      <c r="S4" s="13"/>
      <c r="T4" s="11"/>
      <c r="U4" s="13" t="s">
        <v>41</v>
      </c>
      <c r="V4" s="13"/>
      <c r="W4" s="13"/>
      <c r="X4" s="13"/>
      <c r="Y4" s="13" t="s">
        <v>41</v>
      </c>
      <c r="Z4" s="13"/>
      <c r="AA4" s="13"/>
      <c r="AB4" s="13"/>
      <c r="AC4" s="13" t="s">
        <v>41</v>
      </c>
      <c r="AD4" s="13"/>
      <c r="AE4" s="13"/>
      <c r="AF4" s="13"/>
      <c r="AG4" s="13" t="s">
        <v>41</v>
      </c>
      <c r="AH4" s="13"/>
      <c r="AI4" s="13"/>
      <c r="AJ4" s="13"/>
      <c r="AK4" s="13" t="s">
        <v>41</v>
      </c>
      <c r="AL4" s="13"/>
      <c r="AM4" s="13"/>
      <c r="AN4" s="13"/>
      <c r="AO4" s="13" t="s">
        <v>41</v>
      </c>
      <c r="AP4" s="13"/>
      <c r="AQ4" s="13"/>
      <c r="AR4" s="13"/>
      <c r="AS4" s="13" t="s">
        <v>41</v>
      </c>
      <c r="AT4" s="13"/>
      <c r="AU4" s="13"/>
    </row>
    <row r="5" spans="1:47" x14ac:dyDescent="0.4">
      <c r="A5" s="49"/>
      <c r="B5" s="13"/>
      <c r="C5" s="13"/>
      <c r="D5" s="13"/>
      <c r="E5" s="13"/>
      <c r="F5" s="13"/>
      <c r="G5" s="48"/>
      <c r="H5" s="13"/>
      <c r="I5" s="13"/>
      <c r="J5" s="13"/>
      <c r="K5" s="13"/>
      <c r="L5" s="50"/>
      <c r="M5" s="50"/>
      <c r="N5" s="50" t="s">
        <v>32</v>
      </c>
      <c r="O5" s="50"/>
      <c r="P5" s="46"/>
      <c r="Q5" s="13" t="s">
        <v>41</v>
      </c>
      <c r="R5" s="48"/>
      <c r="S5" s="13"/>
      <c r="T5" s="11"/>
      <c r="U5" s="13" t="s">
        <v>41</v>
      </c>
      <c r="V5" s="13"/>
      <c r="W5" s="13"/>
      <c r="X5" s="13"/>
      <c r="Y5" s="13" t="s">
        <v>41</v>
      </c>
      <c r="Z5" s="13"/>
      <c r="AA5" s="13"/>
      <c r="AB5" s="13"/>
      <c r="AC5" s="13" t="s">
        <v>41</v>
      </c>
      <c r="AD5" s="13"/>
      <c r="AE5" s="13"/>
      <c r="AF5" s="13"/>
      <c r="AG5" s="13" t="s">
        <v>41</v>
      </c>
      <c r="AH5" s="13"/>
      <c r="AI5" s="13"/>
      <c r="AJ5" s="13"/>
      <c r="AK5" s="13" t="s">
        <v>41</v>
      </c>
      <c r="AL5" s="13"/>
      <c r="AM5" s="13"/>
      <c r="AN5" s="13"/>
      <c r="AO5" s="13" t="s">
        <v>41</v>
      </c>
      <c r="AP5" s="13"/>
      <c r="AQ5" s="13"/>
      <c r="AR5" s="13"/>
      <c r="AS5" s="13" t="s">
        <v>41</v>
      </c>
      <c r="AT5" s="13"/>
      <c r="AU5" s="13"/>
    </row>
    <row r="6" spans="1:47" x14ac:dyDescent="0.4">
      <c r="A6" s="49"/>
      <c r="B6" s="13"/>
      <c r="C6" s="13"/>
      <c r="D6" s="13"/>
      <c r="E6" s="13"/>
      <c r="F6" s="13"/>
      <c r="G6" s="48"/>
      <c r="H6" s="13"/>
      <c r="I6" s="13"/>
      <c r="J6" s="13"/>
      <c r="K6" s="13"/>
      <c r="L6" s="50" t="s">
        <v>35</v>
      </c>
      <c r="M6" s="50"/>
      <c r="N6" s="50" t="s">
        <v>28</v>
      </c>
      <c r="O6" s="50"/>
      <c r="P6" s="11">
        <f>'[1]11C_Cimbi-36(動態)'!$Q$7</f>
        <v>13.25</v>
      </c>
      <c r="Q6" s="13" t="s">
        <v>41</v>
      </c>
      <c r="R6" s="11">
        <f>'[1]11C_Cimbi-36(動態)'!$R$7</f>
        <v>1.63</v>
      </c>
      <c r="S6" s="13"/>
      <c r="T6" s="11"/>
      <c r="U6" s="13" t="s">
        <v>41</v>
      </c>
      <c r="V6" s="13"/>
      <c r="W6" s="13"/>
      <c r="X6" s="13"/>
      <c r="Y6" s="13" t="s">
        <v>41</v>
      </c>
      <c r="Z6" s="13"/>
      <c r="AA6" s="13"/>
      <c r="AB6" s="13"/>
      <c r="AC6" s="13" t="s">
        <v>41</v>
      </c>
      <c r="AD6" s="13"/>
      <c r="AE6" s="13"/>
      <c r="AF6" s="13"/>
      <c r="AG6" s="13" t="s">
        <v>41</v>
      </c>
      <c r="AH6" s="13"/>
      <c r="AI6" s="13"/>
      <c r="AJ6" s="13"/>
      <c r="AK6" s="13" t="s">
        <v>41</v>
      </c>
      <c r="AL6" s="13"/>
      <c r="AM6" s="13"/>
      <c r="AN6" s="13"/>
      <c r="AO6" s="13" t="s">
        <v>41</v>
      </c>
      <c r="AP6" s="13"/>
      <c r="AQ6" s="13"/>
      <c r="AR6" s="13"/>
      <c r="AS6" s="13" t="s">
        <v>41</v>
      </c>
      <c r="AT6" s="13"/>
      <c r="AU6" s="13"/>
    </row>
    <row r="7" spans="1:47" x14ac:dyDescent="0.4">
      <c r="A7" s="49"/>
      <c r="B7" s="13"/>
      <c r="C7" s="13"/>
      <c r="D7" s="13"/>
      <c r="E7" s="13"/>
      <c r="F7" s="13"/>
      <c r="G7" s="48"/>
      <c r="H7" s="13"/>
      <c r="I7" s="13"/>
      <c r="J7" s="13"/>
      <c r="K7" s="13"/>
      <c r="L7" s="50"/>
      <c r="M7" s="50"/>
      <c r="N7" s="54" t="s">
        <v>36</v>
      </c>
      <c r="O7" s="18" t="s">
        <v>89</v>
      </c>
      <c r="P7" s="17"/>
      <c r="Q7" s="13" t="s">
        <v>41</v>
      </c>
      <c r="R7" s="13"/>
      <c r="S7" s="13"/>
      <c r="T7" s="17"/>
      <c r="U7" s="13" t="s">
        <v>41</v>
      </c>
      <c r="V7" s="13"/>
      <c r="W7" s="13"/>
      <c r="X7" s="13"/>
      <c r="Y7" s="13" t="s">
        <v>41</v>
      </c>
      <c r="Z7" s="13"/>
      <c r="AA7" s="13"/>
      <c r="AB7" s="13"/>
      <c r="AC7" s="13" t="s">
        <v>41</v>
      </c>
      <c r="AD7" s="13"/>
      <c r="AE7" s="13"/>
      <c r="AF7" s="13"/>
      <c r="AG7" s="13" t="s">
        <v>41</v>
      </c>
      <c r="AH7" s="13"/>
      <c r="AI7" s="13"/>
      <c r="AJ7" s="13"/>
      <c r="AK7" s="13" t="s">
        <v>41</v>
      </c>
      <c r="AL7" s="13"/>
      <c r="AM7" s="13"/>
      <c r="AN7" s="13"/>
      <c r="AO7" s="13" t="s">
        <v>41</v>
      </c>
      <c r="AP7" s="13"/>
      <c r="AQ7" s="13"/>
      <c r="AR7" s="13"/>
      <c r="AS7" s="13" t="s">
        <v>41</v>
      </c>
      <c r="AT7" s="13"/>
      <c r="AU7" s="13"/>
    </row>
    <row r="8" spans="1:47" x14ac:dyDescent="0.4">
      <c r="A8" s="49"/>
      <c r="B8" s="13"/>
      <c r="C8" s="13"/>
      <c r="D8" s="13"/>
      <c r="E8" s="13"/>
      <c r="F8" s="13"/>
      <c r="G8" s="48"/>
      <c r="H8" s="13"/>
      <c r="I8" s="13"/>
      <c r="J8" s="13"/>
      <c r="K8" s="13"/>
      <c r="L8" s="50"/>
      <c r="M8" s="50"/>
      <c r="N8" s="53"/>
      <c r="O8" s="18" t="s">
        <v>90</v>
      </c>
      <c r="P8" s="11"/>
      <c r="Q8" s="13" t="s">
        <v>41</v>
      </c>
      <c r="R8" s="13"/>
      <c r="S8" s="13"/>
      <c r="T8" s="11"/>
      <c r="U8" s="13" t="s">
        <v>41</v>
      </c>
      <c r="V8" s="13"/>
      <c r="W8" s="13"/>
      <c r="X8" s="13"/>
      <c r="Y8" s="13" t="s">
        <v>41</v>
      </c>
      <c r="Z8" s="13"/>
      <c r="AA8" s="13"/>
      <c r="AB8" s="13"/>
      <c r="AC8" s="13" t="s">
        <v>41</v>
      </c>
      <c r="AD8" s="13"/>
      <c r="AE8" s="13"/>
      <c r="AF8" s="13"/>
      <c r="AG8" s="13" t="s">
        <v>41</v>
      </c>
      <c r="AH8" s="13"/>
      <c r="AI8" s="13"/>
      <c r="AJ8" s="13"/>
      <c r="AK8" s="13" t="s">
        <v>41</v>
      </c>
      <c r="AL8" s="13"/>
      <c r="AM8" s="13"/>
      <c r="AN8" s="13"/>
      <c r="AO8" s="13" t="s">
        <v>41</v>
      </c>
      <c r="AP8" s="13"/>
      <c r="AQ8" s="13"/>
      <c r="AR8" s="13"/>
      <c r="AS8" s="13" t="s">
        <v>41</v>
      </c>
      <c r="AT8" s="13"/>
      <c r="AU8" s="13"/>
    </row>
    <row r="9" spans="1:47" ht="19.5" customHeight="1" x14ac:dyDescent="0.4">
      <c r="A9" s="49"/>
      <c r="B9" s="13"/>
      <c r="C9" s="13"/>
      <c r="D9" s="13"/>
      <c r="E9" s="13"/>
      <c r="F9" s="13"/>
      <c r="G9" s="48"/>
      <c r="H9" s="13"/>
      <c r="I9" s="13"/>
      <c r="J9" s="13"/>
      <c r="K9" s="13"/>
      <c r="L9" s="55" t="s">
        <v>37</v>
      </c>
      <c r="M9" s="55"/>
      <c r="N9" s="50" t="s">
        <v>34</v>
      </c>
      <c r="O9" s="50"/>
      <c r="P9" s="14"/>
      <c r="Q9" s="13" t="s">
        <v>41</v>
      </c>
      <c r="R9" s="11"/>
      <c r="S9" s="13"/>
      <c r="T9" s="11"/>
      <c r="U9" s="13" t="s">
        <v>41</v>
      </c>
      <c r="V9" s="13"/>
      <c r="W9" s="13"/>
      <c r="X9" s="13"/>
      <c r="Y9" s="13" t="s">
        <v>41</v>
      </c>
      <c r="Z9" s="13"/>
      <c r="AA9" s="13"/>
      <c r="AB9" s="13"/>
      <c r="AC9" s="13" t="s">
        <v>41</v>
      </c>
      <c r="AD9" s="13"/>
      <c r="AE9" s="13"/>
      <c r="AF9" s="13"/>
      <c r="AG9" s="13" t="s">
        <v>41</v>
      </c>
      <c r="AH9" s="13"/>
      <c r="AI9" s="13"/>
      <c r="AJ9" s="13"/>
      <c r="AK9" s="13" t="s">
        <v>41</v>
      </c>
      <c r="AL9" s="13"/>
      <c r="AM9" s="13"/>
      <c r="AN9" s="13"/>
      <c r="AO9" s="13" t="s">
        <v>41</v>
      </c>
      <c r="AP9" s="13"/>
      <c r="AQ9" s="13"/>
      <c r="AR9" s="13"/>
      <c r="AS9" s="13" t="s">
        <v>41</v>
      </c>
      <c r="AT9" s="13"/>
      <c r="AU9" s="13"/>
    </row>
    <row r="10" spans="1:47" x14ac:dyDescent="0.4">
      <c r="A10" s="49"/>
      <c r="B10" s="13"/>
      <c r="C10" s="13"/>
      <c r="D10" s="13"/>
      <c r="E10" s="13"/>
      <c r="F10" s="13"/>
      <c r="G10" s="48"/>
      <c r="H10" s="13"/>
      <c r="I10" s="13"/>
      <c r="J10" s="13"/>
      <c r="K10" s="13"/>
      <c r="L10" s="55"/>
      <c r="M10" s="55"/>
      <c r="N10" s="50" t="s">
        <v>33</v>
      </c>
      <c r="O10" s="50"/>
      <c r="P10" s="14"/>
      <c r="Q10" s="13" t="s">
        <v>41</v>
      </c>
      <c r="R10" s="11"/>
      <c r="S10" s="13"/>
      <c r="T10" s="11"/>
      <c r="U10" s="13" t="s">
        <v>41</v>
      </c>
      <c r="V10" s="13"/>
      <c r="W10" s="13"/>
      <c r="X10" s="13"/>
      <c r="Y10" s="13" t="s">
        <v>41</v>
      </c>
      <c r="Z10" s="13"/>
      <c r="AA10" s="13"/>
      <c r="AB10" s="13"/>
      <c r="AC10" s="13" t="s">
        <v>41</v>
      </c>
      <c r="AD10" s="13"/>
      <c r="AE10" s="13"/>
      <c r="AF10" s="13"/>
      <c r="AG10" s="13" t="s">
        <v>41</v>
      </c>
      <c r="AH10" s="13"/>
      <c r="AI10" s="13"/>
      <c r="AJ10" s="13"/>
      <c r="AK10" s="13" t="s">
        <v>41</v>
      </c>
      <c r="AL10" s="13"/>
      <c r="AM10" s="13"/>
      <c r="AN10" s="13"/>
      <c r="AO10" s="13" t="s">
        <v>41</v>
      </c>
      <c r="AP10" s="13"/>
      <c r="AQ10" s="13"/>
      <c r="AR10" s="13"/>
      <c r="AS10" s="13" t="s">
        <v>41</v>
      </c>
      <c r="AT10" s="13"/>
      <c r="AU10" s="13"/>
    </row>
    <row r="11" spans="1:47" x14ac:dyDescent="0.4">
      <c r="A11" s="49"/>
      <c r="B11" s="13"/>
      <c r="C11" s="13"/>
      <c r="D11" s="13"/>
      <c r="E11" s="13"/>
      <c r="F11" s="13"/>
      <c r="G11" s="48"/>
      <c r="H11" s="13"/>
      <c r="I11" s="13"/>
      <c r="J11" s="13"/>
      <c r="K11" s="13"/>
      <c r="L11" s="50" t="s">
        <v>25</v>
      </c>
      <c r="M11" s="50"/>
      <c r="N11" s="50" t="s">
        <v>25</v>
      </c>
      <c r="O11" s="50"/>
      <c r="P11" s="14">
        <f>'[1]11C_Cimbi-36(動態)'!$Q$3</f>
        <v>27.28</v>
      </c>
      <c r="Q11" s="13" t="s">
        <v>41</v>
      </c>
      <c r="R11" s="11">
        <f>'[1]11C_Cimbi-36(動態)'!$R$3</f>
        <v>5.57</v>
      </c>
      <c r="S11" s="13"/>
      <c r="T11" s="11">
        <f>'[1]11C_Cimbi-36(動態)'!$U$3</f>
        <v>1.06</v>
      </c>
      <c r="U11" s="13" t="s">
        <v>41</v>
      </c>
      <c r="V11" s="13"/>
      <c r="W11" s="13"/>
      <c r="X11" s="13"/>
      <c r="Y11" s="13" t="s">
        <v>41</v>
      </c>
      <c r="Z11" s="13"/>
      <c r="AA11" s="13"/>
      <c r="AB11" s="13"/>
      <c r="AC11" s="13" t="s">
        <v>41</v>
      </c>
      <c r="AD11" s="13"/>
      <c r="AE11" s="13"/>
      <c r="AF11" s="13"/>
      <c r="AG11" s="13" t="s">
        <v>41</v>
      </c>
      <c r="AH11" s="13"/>
      <c r="AI11" s="13"/>
      <c r="AJ11" s="13"/>
      <c r="AK11" s="13" t="s">
        <v>41</v>
      </c>
      <c r="AL11" s="13"/>
      <c r="AM11" s="13"/>
      <c r="AN11" s="13"/>
      <c r="AO11" s="13" t="s">
        <v>41</v>
      </c>
      <c r="AP11" s="13"/>
      <c r="AQ11" s="13"/>
      <c r="AR11" s="13"/>
      <c r="AS11" s="13" t="s">
        <v>41</v>
      </c>
      <c r="AT11" s="13"/>
      <c r="AU11" s="13"/>
    </row>
    <row r="12" spans="1:47" x14ac:dyDescent="0.4">
      <c r="A12" s="49"/>
      <c r="B12" s="13"/>
      <c r="C12" s="13"/>
      <c r="D12" s="13"/>
      <c r="E12" s="13"/>
      <c r="F12" s="13"/>
      <c r="G12" s="48"/>
      <c r="H12" s="13"/>
      <c r="I12" s="13"/>
      <c r="J12" s="13"/>
      <c r="K12" s="13"/>
      <c r="L12" s="50" t="s">
        <v>26</v>
      </c>
      <c r="M12" s="50"/>
      <c r="N12" s="50" t="s">
        <v>26</v>
      </c>
      <c r="O12" s="50"/>
      <c r="P12" s="11">
        <f>'[1]11C_Cimbi-36(動態)'!$Q$6</f>
        <v>27.14</v>
      </c>
      <c r="Q12" s="13" t="s">
        <v>41</v>
      </c>
      <c r="R12" s="11">
        <f>'[1]11C_Cimbi-36(動態)'!$R$6</f>
        <v>4.78</v>
      </c>
      <c r="S12" s="13"/>
      <c r="T12" s="14">
        <f>'[1]11C_Cimbi-36(動態)'!$U$6</f>
        <v>1.05</v>
      </c>
      <c r="U12" s="13" t="s">
        <v>41</v>
      </c>
      <c r="V12" s="13"/>
      <c r="W12" s="13"/>
      <c r="X12" s="13"/>
      <c r="Y12" s="13" t="s">
        <v>41</v>
      </c>
      <c r="Z12" s="13"/>
      <c r="AA12" s="13"/>
      <c r="AB12" s="13"/>
      <c r="AC12" s="13" t="s">
        <v>41</v>
      </c>
      <c r="AD12" s="13"/>
      <c r="AE12" s="13"/>
      <c r="AF12" s="13"/>
      <c r="AG12" s="13" t="s">
        <v>41</v>
      </c>
      <c r="AH12" s="13"/>
      <c r="AI12" s="13"/>
      <c r="AJ12" s="13"/>
      <c r="AK12" s="13" t="s">
        <v>41</v>
      </c>
      <c r="AL12" s="13"/>
      <c r="AM12" s="13"/>
      <c r="AN12" s="13"/>
      <c r="AO12" s="13" t="s">
        <v>41</v>
      </c>
      <c r="AP12" s="13"/>
      <c r="AQ12" s="13"/>
      <c r="AR12" s="13"/>
      <c r="AS12" s="13" t="s">
        <v>41</v>
      </c>
      <c r="AT12" s="13"/>
      <c r="AU12" s="13"/>
    </row>
    <row r="13" spans="1:47" x14ac:dyDescent="0.4">
      <c r="A13" s="49"/>
      <c r="B13" s="13"/>
      <c r="C13" s="13"/>
      <c r="D13" s="13"/>
      <c r="E13" s="13"/>
      <c r="F13" s="13"/>
      <c r="G13" s="48"/>
      <c r="H13" s="13"/>
      <c r="I13" s="13"/>
      <c r="J13" s="13"/>
      <c r="K13" s="13"/>
      <c r="L13" s="50" t="s">
        <v>27</v>
      </c>
      <c r="M13" s="50"/>
      <c r="N13" s="50" t="s">
        <v>27</v>
      </c>
      <c r="O13" s="50"/>
      <c r="P13" s="11">
        <f>'[1]11C_Cimbi-36(動態)'!$Q$4</f>
        <v>26.18</v>
      </c>
      <c r="Q13" s="13" t="s">
        <v>41</v>
      </c>
      <c r="R13" s="11">
        <f>'[1]11C_Cimbi-36(動態)'!$R$4</f>
        <v>5.22</v>
      </c>
      <c r="S13" s="13"/>
      <c r="T13" s="11">
        <f>'[1]11C_Cimbi-36(動態)'!$U$4</f>
        <v>0.97</v>
      </c>
      <c r="U13" s="13" t="s">
        <v>41</v>
      </c>
      <c r="V13" s="13"/>
      <c r="W13" s="13"/>
      <c r="X13" s="13"/>
      <c r="Y13" s="13" t="s">
        <v>41</v>
      </c>
      <c r="Z13" s="13"/>
      <c r="AA13" s="13"/>
      <c r="AB13" s="13"/>
      <c r="AC13" s="13" t="s">
        <v>41</v>
      </c>
      <c r="AD13" s="13"/>
      <c r="AE13" s="13"/>
      <c r="AF13" s="13"/>
      <c r="AG13" s="13" t="s">
        <v>41</v>
      </c>
      <c r="AH13" s="13"/>
      <c r="AI13" s="13"/>
      <c r="AJ13" s="13"/>
      <c r="AK13" s="13" t="s">
        <v>41</v>
      </c>
      <c r="AL13" s="13"/>
      <c r="AM13" s="13"/>
      <c r="AN13" s="13"/>
      <c r="AO13" s="13" t="s">
        <v>41</v>
      </c>
      <c r="AP13" s="13"/>
      <c r="AQ13" s="13"/>
      <c r="AR13" s="13"/>
      <c r="AS13" s="13" t="s">
        <v>41</v>
      </c>
      <c r="AT13" s="13"/>
      <c r="AU13" s="13"/>
    </row>
    <row r="14" spans="1:47" x14ac:dyDescent="0.4">
      <c r="A14" s="49"/>
      <c r="B14" s="13"/>
      <c r="C14" s="13"/>
      <c r="D14" s="13"/>
      <c r="E14" s="13"/>
      <c r="F14" s="13"/>
      <c r="G14" s="48"/>
      <c r="H14" s="13"/>
      <c r="I14" s="13"/>
      <c r="J14" s="13"/>
      <c r="K14" s="13"/>
      <c r="L14" s="50" t="s">
        <v>38</v>
      </c>
      <c r="M14" s="50"/>
      <c r="N14" s="50" t="s">
        <v>39</v>
      </c>
      <c r="O14" s="50"/>
      <c r="P14" s="11"/>
      <c r="Q14" s="13" t="s">
        <v>41</v>
      </c>
      <c r="R14" s="11"/>
      <c r="S14" s="13"/>
      <c r="T14" s="13"/>
      <c r="U14" s="13" t="s">
        <v>41</v>
      </c>
      <c r="V14" s="13"/>
      <c r="W14" s="13"/>
      <c r="X14" s="13"/>
      <c r="Y14" s="13" t="s">
        <v>41</v>
      </c>
      <c r="Z14" s="13"/>
      <c r="AA14" s="13"/>
      <c r="AB14" s="13"/>
      <c r="AC14" s="13" t="s">
        <v>41</v>
      </c>
      <c r="AD14" s="13"/>
      <c r="AE14" s="13"/>
      <c r="AF14" s="13"/>
      <c r="AG14" s="13" t="s">
        <v>41</v>
      </c>
      <c r="AH14" s="13"/>
      <c r="AI14" s="13"/>
      <c r="AJ14" s="13"/>
      <c r="AK14" s="13" t="s">
        <v>41</v>
      </c>
      <c r="AL14" s="13"/>
      <c r="AM14" s="13"/>
      <c r="AN14" s="13"/>
      <c r="AO14" s="13" t="s">
        <v>41</v>
      </c>
      <c r="AP14" s="13"/>
      <c r="AQ14" s="13"/>
      <c r="AR14" s="13"/>
      <c r="AS14" s="13" t="s">
        <v>41</v>
      </c>
      <c r="AT14" s="13"/>
      <c r="AU14" s="13"/>
    </row>
    <row r="15" spans="1:47" x14ac:dyDescent="0.4">
      <c r="A15" s="49"/>
      <c r="B15" s="13"/>
      <c r="C15" s="13"/>
      <c r="D15" s="13"/>
      <c r="E15" s="13"/>
      <c r="F15" s="13"/>
      <c r="G15" s="48"/>
      <c r="H15" s="13"/>
      <c r="I15" s="13"/>
      <c r="J15" s="13"/>
      <c r="K15" s="13"/>
      <c r="L15" s="50"/>
      <c r="M15" s="50"/>
      <c r="N15" s="50" t="s">
        <v>31</v>
      </c>
      <c r="O15" s="50"/>
      <c r="P15" s="11"/>
      <c r="Q15" s="13" t="s">
        <v>41</v>
      </c>
      <c r="R15" s="11"/>
      <c r="S15" s="13"/>
      <c r="T15" s="13"/>
      <c r="U15" s="13" t="s">
        <v>41</v>
      </c>
      <c r="V15" s="13"/>
      <c r="W15" s="13"/>
      <c r="X15" s="13"/>
      <c r="Y15" s="13" t="s">
        <v>41</v>
      </c>
      <c r="Z15" s="13"/>
      <c r="AA15" s="13"/>
      <c r="AB15" s="13"/>
      <c r="AC15" s="13" t="s">
        <v>41</v>
      </c>
      <c r="AD15" s="13"/>
      <c r="AE15" s="13"/>
      <c r="AF15" s="13"/>
      <c r="AG15" s="13" t="s">
        <v>41</v>
      </c>
      <c r="AH15" s="13"/>
      <c r="AI15" s="13"/>
      <c r="AJ15" s="13"/>
      <c r="AK15" s="13" t="s">
        <v>41</v>
      </c>
      <c r="AL15" s="13"/>
      <c r="AM15" s="13"/>
      <c r="AN15" s="13"/>
      <c r="AO15" s="13" t="s">
        <v>41</v>
      </c>
      <c r="AP15" s="13"/>
      <c r="AQ15" s="13"/>
      <c r="AR15" s="13"/>
      <c r="AS15" s="13" t="s">
        <v>41</v>
      </c>
      <c r="AT15" s="13"/>
      <c r="AU15" s="13"/>
    </row>
    <row r="16" spans="1:47" x14ac:dyDescent="0.4">
      <c r="A16" s="49"/>
      <c r="B16" s="13"/>
      <c r="C16" s="13"/>
      <c r="D16" s="13"/>
      <c r="E16" s="13"/>
      <c r="F16" s="13"/>
      <c r="G16" s="48"/>
      <c r="H16" s="13"/>
      <c r="I16" s="13"/>
      <c r="J16" s="13"/>
      <c r="K16" s="13"/>
      <c r="L16" s="50"/>
      <c r="M16" s="50"/>
      <c r="N16" s="50" t="s">
        <v>30</v>
      </c>
      <c r="O16" s="50"/>
      <c r="P16" s="11"/>
      <c r="Q16" s="13" t="s">
        <v>41</v>
      </c>
      <c r="R16" s="11"/>
      <c r="S16" s="13"/>
      <c r="T16" s="13"/>
      <c r="U16" s="13" t="s">
        <v>41</v>
      </c>
      <c r="V16" s="13"/>
      <c r="W16" s="13"/>
      <c r="X16" s="13"/>
      <c r="Y16" s="13" t="s">
        <v>41</v>
      </c>
      <c r="Z16" s="13"/>
      <c r="AA16" s="13"/>
      <c r="AB16" s="13"/>
      <c r="AC16" s="13" t="s">
        <v>41</v>
      </c>
      <c r="AD16" s="13"/>
      <c r="AE16" s="13"/>
      <c r="AF16" s="13"/>
      <c r="AG16" s="13" t="s">
        <v>41</v>
      </c>
      <c r="AH16" s="13"/>
      <c r="AI16" s="13"/>
      <c r="AJ16" s="13"/>
      <c r="AK16" s="13" t="s">
        <v>41</v>
      </c>
      <c r="AL16" s="13"/>
      <c r="AM16" s="13"/>
      <c r="AN16" s="13"/>
      <c r="AO16" s="13" t="s">
        <v>41</v>
      </c>
      <c r="AP16" s="13"/>
      <c r="AQ16" s="13"/>
      <c r="AR16" s="13"/>
      <c r="AS16" s="13" t="s">
        <v>41</v>
      </c>
      <c r="AT16" s="13"/>
      <c r="AU16" s="13"/>
    </row>
    <row r="17" spans="1:47" x14ac:dyDescent="0.4">
      <c r="A17" s="49"/>
      <c r="B17" s="13"/>
      <c r="C17" s="13"/>
      <c r="D17" s="13"/>
      <c r="E17" s="13"/>
      <c r="F17" s="13"/>
      <c r="G17" s="48"/>
      <c r="H17" s="13"/>
      <c r="I17" s="13"/>
      <c r="J17" s="13"/>
      <c r="K17" s="13"/>
      <c r="L17" s="50"/>
      <c r="M17" s="50"/>
      <c r="N17" s="50" t="s">
        <v>40</v>
      </c>
      <c r="O17" s="50"/>
      <c r="P17" s="11"/>
      <c r="Q17" s="13" t="s">
        <v>41</v>
      </c>
      <c r="R17" s="11"/>
      <c r="S17" s="13"/>
      <c r="T17" s="13"/>
      <c r="U17" s="13" t="s">
        <v>41</v>
      </c>
      <c r="V17" s="13"/>
      <c r="W17" s="13"/>
      <c r="X17" s="13"/>
      <c r="Y17" s="13" t="s">
        <v>41</v>
      </c>
      <c r="Z17" s="13"/>
      <c r="AA17" s="13"/>
      <c r="AB17" s="13"/>
      <c r="AC17" s="13" t="s">
        <v>41</v>
      </c>
      <c r="AD17" s="13"/>
      <c r="AE17" s="13"/>
      <c r="AF17" s="13"/>
      <c r="AG17" s="13" t="s">
        <v>41</v>
      </c>
      <c r="AH17" s="13"/>
      <c r="AI17" s="13"/>
      <c r="AJ17" s="13"/>
      <c r="AK17" s="13" t="s">
        <v>41</v>
      </c>
      <c r="AL17" s="13"/>
      <c r="AM17" s="13"/>
      <c r="AN17" s="13"/>
      <c r="AO17" s="13" t="s">
        <v>41</v>
      </c>
      <c r="AP17" s="13"/>
      <c r="AQ17" s="13"/>
      <c r="AR17" s="13"/>
      <c r="AS17" s="13" t="s">
        <v>41</v>
      </c>
      <c r="AT17" s="13"/>
      <c r="AU17" s="13"/>
    </row>
    <row r="18" spans="1:47" x14ac:dyDescent="0.4">
      <c r="A18" s="49"/>
      <c r="B18" s="15"/>
      <c r="C18" s="15"/>
      <c r="D18" s="15"/>
      <c r="E18" s="15"/>
      <c r="F18" s="15"/>
      <c r="G18" s="48"/>
      <c r="H18" s="15"/>
      <c r="I18" s="15"/>
      <c r="J18" s="15"/>
      <c r="K18" s="15"/>
      <c r="L18" s="51" t="s">
        <v>42</v>
      </c>
      <c r="M18" s="52"/>
      <c r="N18" s="51" t="s">
        <v>43</v>
      </c>
      <c r="O18" s="52"/>
      <c r="P18" s="16"/>
      <c r="Q18" s="15" t="s">
        <v>41</v>
      </c>
      <c r="R18" s="16"/>
      <c r="S18" s="15"/>
      <c r="T18" s="15"/>
      <c r="U18" s="15" t="s">
        <v>41</v>
      </c>
      <c r="V18" s="15"/>
      <c r="W18" s="15"/>
      <c r="X18" s="15"/>
      <c r="Y18" s="15" t="s">
        <v>41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x14ac:dyDescent="0.4">
      <c r="A19" s="12"/>
      <c r="G19" s="12"/>
    </row>
    <row r="20" spans="1:47" x14ac:dyDescent="0.4">
      <c r="A20" s="12"/>
      <c r="G20" s="12"/>
    </row>
    <row r="21" spans="1:47" x14ac:dyDescent="0.4">
      <c r="A21" s="12"/>
      <c r="G21" s="12"/>
    </row>
    <row r="22" spans="1:47" x14ac:dyDescent="0.4">
      <c r="A22" s="12"/>
      <c r="G22" s="12"/>
    </row>
    <row r="23" spans="1:47" x14ac:dyDescent="0.4">
      <c r="A23" s="12"/>
      <c r="G23" s="12"/>
    </row>
    <row r="24" spans="1:47" x14ac:dyDescent="0.4">
      <c r="A24" s="12"/>
      <c r="G24" s="12"/>
    </row>
    <row r="25" spans="1:47" x14ac:dyDescent="0.4">
      <c r="A25" s="12"/>
      <c r="G25" s="12"/>
    </row>
    <row r="26" spans="1:47" x14ac:dyDescent="0.4">
      <c r="A26" s="12"/>
      <c r="G26" s="12"/>
    </row>
    <row r="27" spans="1:47" x14ac:dyDescent="0.4">
      <c r="A27" s="12"/>
      <c r="G27" s="12"/>
    </row>
    <row r="28" spans="1:47" x14ac:dyDescent="0.4">
      <c r="A28" s="12"/>
      <c r="G28" s="12"/>
    </row>
    <row r="29" spans="1:47" ht="18.75" customHeight="1" x14ac:dyDescent="0.4">
      <c r="A29" s="12"/>
      <c r="G29" s="12"/>
    </row>
    <row r="30" spans="1:47" x14ac:dyDescent="0.4">
      <c r="A30" s="12"/>
      <c r="G30" s="12"/>
    </row>
    <row r="31" spans="1:47" x14ac:dyDescent="0.4">
      <c r="A31" s="12"/>
      <c r="G31" s="12"/>
    </row>
    <row r="32" spans="1:47" x14ac:dyDescent="0.4">
      <c r="A32" s="12"/>
      <c r="G32" s="12"/>
    </row>
    <row r="33" spans="1:7" x14ac:dyDescent="0.4">
      <c r="A33" s="12"/>
      <c r="G33" s="12"/>
    </row>
    <row r="34" spans="1:7" x14ac:dyDescent="0.4">
      <c r="A34" s="12"/>
      <c r="G34" s="12"/>
    </row>
  </sheetData>
  <mergeCells count="30">
    <mergeCell ref="N14:O14"/>
    <mergeCell ref="N15:O15"/>
    <mergeCell ref="N9:O9"/>
    <mergeCell ref="N10:O10"/>
    <mergeCell ref="L9:M10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1:F1"/>
    <mergeCell ref="G1:J1"/>
    <mergeCell ref="K1:AJ1"/>
    <mergeCell ref="P3:P5"/>
    <mergeCell ref="R3:R5"/>
    <mergeCell ref="A3:A18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6F26-3D46-45C7-B497-357D2A8C87E0}">
  <dimension ref="B2:G37"/>
  <sheetViews>
    <sheetView topLeftCell="A7" workbookViewId="0">
      <selection activeCell="C30" sqref="C30"/>
    </sheetView>
  </sheetViews>
  <sheetFormatPr defaultRowHeight="18.75" x14ac:dyDescent="0.4"/>
  <cols>
    <col min="2" max="2" width="32.5" customWidth="1"/>
    <col min="3" max="3" width="25.625" customWidth="1"/>
    <col min="4" max="4" width="39.625" customWidth="1"/>
    <col min="5" max="5" width="18.25" customWidth="1"/>
    <col min="6" max="6" width="16.5" customWidth="1"/>
    <col min="7" max="7" width="28.5" customWidth="1"/>
  </cols>
  <sheetData>
    <row r="2" spans="2:3" x14ac:dyDescent="0.4">
      <c r="B2" t="s">
        <v>51</v>
      </c>
    </row>
    <row r="4" spans="2:3" ht="19.5" thickBot="1" x14ac:dyDescent="0.45">
      <c r="B4" t="s">
        <v>52</v>
      </c>
    </row>
    <row r="5" spans="2:3" ht="19.5" thickBot="1" x14ac:dyDescent="0.45">
      <c r="B5" s="19" t="s">
        <v>53</v>
      </c>
      <c r="C5" s="20" t="s">
        <v>54</v>
      </c>
    </row>
    <row r="6" spans="2:3" ht="19.5" thickTop="1" x14ac:dyDescent="0.4">
      <c r="B6" s="21" t="s">
        <v>55</v>
      </c>
      <c r="C6" s="22">
        <v>50937472</v>
      </c>
    </row>
    <row r="7" spans="2:3" ht="19.5" thickBot="1" x14ac:dyDescent="0.45">
      <c r="B7" s="23" t="s">
        <v>56</v>
      </c>
      <c r="C7" s="24" t="s">
        <v>57</v>
      </c>
    </row>
    <row r="10" spans="2:3" x14ac:dyDescent="0.4">
      <c r="B10" s="25" t="s">
        <v>58</v>
      </c>
    </row>
    <row r="11" spans="2:3" x14ac:dyDescent="0.4">
      <c r="B11" s="26" t="s">
        <v>59</v>
      </c>
      <c r="C11" s="27">
        <v>379.3</v>
      </c>
    </row>
    <row r="12" spans="2:3" x14ac:dyDescent="0.4">
      <c r="B12" s="26" t="s">
        <v>60</v>
      </c>
      <c r="C12" s="27">
        <v>3.9</v>
      </c>
    </row>
    <row r="13" spans="2:3" x14ac:dyDescent="0.4">
      <c r="B13" s="26" t="s">
        <v>61</v>
      </c>
      <c r="C13" s="10">
        <v>1</v>
      </c>
    </row>
    <row r="14" spans="2:3" x14ac:dyDescent="0.4">
      <c r="B14" s="26" t="s">
        <v>62</v>
      </c>
      <c r="C14" s="10">
        <v>4</v>
      </c>
    </row>
    <row r="15" spans="2:3" x14ac:dyDescent="0.4">
      <c r="B15" s="26" t="s">
        <v>63</v>
      </c>
      <c r="C15" s="10">
        <v>8</v>
      </c>
    </row>
    <row r="16" spans="2:3" x14ac:dyDescent="0.4">
      <c r="B16" s="26" t="s">
        <v>64</v>
      </c>
      <c r="C16" s="27">
        <v>378.08974000000001</v>
      </c>
    </row>
    <row r="17" spans="2:7" x14ac:dyDescent="0.4">
      <c r="B17" s="28" t="s">
        <v>65</v>
      </c>
      <c r="C17" s="27">
        <v>378.08974000000001</v>
      </c>
    </row>
    <row r="18" spans="2:7" x14ac:dyDescent="0.4">
      <c r="B18" s="26" t="s">
        <v>66</v>
      </c>
      <c r="C18" s="27">
        <v>39.700000000000003</v>
      </c>
    </row>
    <row r="19" spans="2:7" x14ac:dyDescent="0.4">
      <c r="B19" s="26" t="s">
        <v>67</v>
      </c>
      <c r="C19" s="27">
        <v>23</v>
      </c>
    </row>
    <row r="20" spans="2:7" x14ac:dyDescent="0.4">
      <c r="B20" s="26" t="s">
        <v>68</v>
      </c>
      <c r="C20" s="27">
        <v>0</v>
      </c>
    </row>
    <row r="21" spans="2:7" x14ac:dyDescent="0.4">
      <c r="B21" s="26" t="s">
        <v>69</v>
      </c>
      <c r="C21" s="10">
        <v>331</v>
      </c>
    </row>
    <row r="22" spans="2:7" x14ac:dyDescent="0.4">
      <c r="B22" s="26" t="s">
        <v>70</v>
      </c>
      <c r="C22" s="10">
        <v>1</v>
      </c>
    </row>
    <row r="23" spans="2:7" x14ac:dyDescent="0.4">
      <c r="B23" s="28" t="s">
        <v>71</v>
      </c>
      <c r="C23" s="10">
        <v>0</v>
      </c>
    </row>
    <row r="24" spans="2:7" x14ac:dyDescent="0.4">
      <c r="B24" s="28" t="s">
        <v>72</v>
      </c>
      <c r="C24" s="10">
        <v>0</v>
      </c>
    </row>
    <row r="25" spans="2:7" x14ac:dyDescent="0.4">
      <c r="B25" s="28" t="s">
        <v>73</v>
      </c>
      <c r="C25" s="10">
        <v>0</v>
      </c>
    </row>
    <row r="26" spans="2:7" x14ac:dyDescent="0.4">
      <c r="B26" s="28" t="s">
        <v>74</v>
      </c>
      <c r="C26" s="10">
        <v>0</v>
      </c>
    </row>
    <row r="27" spans="2:7" x14ac:dyDescent="0.4">
      <c r="B27" s="28" t="s">
        <v>75</v>
      </c>
      <c r="C27" s="10">
        <v>1</v>
      </c>
    </row>
    <row r="28" spans="2:7" x14ac:dyDescent="0.4">
      <c r="B28" s="28" t="s">
        <v>76</v>
      </c>
      <c r="C28" s="10" t="s">
        <v>77</v>
      </c>
    </row>
    <row r="30" spans="2:7" ht="19.5" thickBot="1" x14ac:dyDescent="0.45">
      <c r="B30" t="s">
        <v>78</v>
      </c>
    </row>
    <row r="31" spans="2:7" ht="19.5" thickBot="1" x14ac:dyDescent="0.45">
      <c r="B31" s="19" t="s">
        <v>79</v>
      </c>
      <c r="C31" s="29" t="s">
        <v>80</v>
      </c>
      <c r="D31" s="29" t="s">
        <v>81</v>
      </c>
      <c r="E31" s="29" t="s">
        <v>82</v>
      </c>
      <c r="F31" s="29" t="s">
        <v>83</v>
      </c>
      <c r="G31" s="20" t="s">
        <v>97</v>
      </c>
    </row>
    <row r="32" spans="2:7" ht="20.25" thickTop="1" x14ac:dyDescent="0.4">
      <c r="B32" s="33">
        <v>1.3</v>
      </c>
      <c r="C32" s="37" t="s">
        <v>84</v>
      </c>
      <c r="D32" s="31" t="s">
        <v>85</v>
      </c>
      <c r="E32" s="32"/>
      <c r="F32" s="32"/>
      <c r="G32" s="56" t="s">
        <v>88</v>
      </c>
    </row>
    <row r="33" spans="2:7" x14ac:dyDescent="0.4">
      <c r="B33" s="34">
        <v>2.4</v>
      </c>
      <c r="C33" s="30" t="s">
        <v>84</v>
      </c>
      <c r="D33" s="26" t="s">
        <v>86</v>
      </c>
      <c r="E33" s="26"/>
      <c r="F33" s="26"/>
      <c r="G33" s="57"/>
    </row>
    <row r="34" spans="2:7" x14ac:dyDescent="0.4">
      <c r="B34" s="34">
        <v>1.1000000000000001</v>
      </c>
      <c r="C34" s="30" t="s">
        <v>84</v>
      </c>
      <c r="D34" s="26" t="s">
        <v>87</v>
      </c>
      <c r="E34" s="26"/>
      <c r="F34" s="26"/>
      <c r="G34" s="57"/>
    </row>
    <row r="35" spans="2:7" x14ac:dyDescent="0.4">
      <c r="B35" s="41">
        <v>0.5</v>
      </c>
      <c r="C35" s="30" t="s">
        <v>92</v>
      </c>
      <c r="D35" s="38" t="s">
        <v>91</v>
      </c>
      <c r="E35" s="26"/>
      <c r="F35" s="26"/>
      <c r="G35" s="58" t="s">
        <v>93</v>
      </c>
    </row>
    <row r="36" spans="2:7" x14ac:dyDescent="0.4">
      <c r="B36" s="41">
        <v>1.01</v>
      </c>
      <c r="C36" s="30" t="s">
        <v>92</v>
      </c>
      <c r="D36" s="38" t="s">
        <v>94</v>
      </c>
      <c r="E36" s="26"/>
      <c r="F36" s="26"/>
      <c r="G36" s="58"/>
    </row>
    <row r="37" spans="2:7" ht="19.5" thickBot="1" x14ac:dyDescent="0.45">
      <c r="B37" s="39">
        <v>1.7</v>
      </c>
      <c r="C37" s="35" t="s">
        <v>92</v>
      </c>
      <c r="D37" s="40" t="s">
        <v>95</v>
      </c>
      <c r="E37" s="36"/>
      <c r="F37" s="36"/>
      <c r="G37" s="59"/>
    </row>
  </sheetData>
  <mergeCells count="2">
    <mergeCell ref="G32:G34"/>
    <mergeCell ref="G35:G3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11C_CIMBI-36(kinetic)</vt:lpstr>
      <vt:lpstr>11C_CIMBI-36(compound)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2022-10-14T04:55:46Z</dcterms:modified>
</cp:coreProperties>
</file>