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serotonin\"/>
    </mc:Choice>
  </mc:AlternateContent>
  <xr:revisionPtr revIDLastSave="0" documentId="13_ncr:1_{A8D82A48-2871-4F83-809D-AEB3044DDC22}" xr6:coauthVersionLast="36" xr6:coauthVersionMax="47" xr10:uidLastSave="{00000000-0000-0000-0000-000000000000}"/>
  <bookViews>
    <workbookView xWindow="1170" yWindow="720" windowWidth="15000" windowHeight="17280" xr2:uid="{666BC7CE-D0A8-4F8C-A65E-5E37EDDADD61}"/>
  </bookViews>
  <sheets>
    <sheet name="11C_GSK215083(kinetic)" sheetId="1" r:id="rId1"/>
    <sheet name="11C_GSK215083(compound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1" l="1" a="1"/>
  <c r="W31" i="1" s="1"/>
  <c r="T14" i="1"/>
  <c r="T15" i="1"/>
  <c r="Y31" i="1"/>
  <c r="X3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<sst xmlns="http://schemas.openxmlformats.org/spreadsheetml/2006/main" count="268" uniqueCount="100">
  <si>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</si>
  <si>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</si>
  <si>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</si>
  <si>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</si>
  <si>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</si>
  <si>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</si>
  <si>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</si>
  <si>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</si>
  <si>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</si>
  <si>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</si>
  <si>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</si>
  <si>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</si>
  <si>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</si>
  <si>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</si>
  <si>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</si>
  <si>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</si>
  <si>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</si>
  <si>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</si>
  <si>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</si>
  <si>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</si>
  <si>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</si>
  <si>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</si>
  <si>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</si>
  <si>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</si>
  <si>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</si>
  <si>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</si>
  <si>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</si>
  <si>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</si>
  <si>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</si>
  <si>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</si>
  <si>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</si>
  <si>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</si>
  <si>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</si>
  <si>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</si>
  <si>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</si>
  <si>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</si>
  <si>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</si>
  <si>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</si>
  <si>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</si>
  <si>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</si>
  <si>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</si>
  <si>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</si>
  <si>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</si>
  <si>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[11C]GSK215083</t>
    <phoneticPr fontId="1"/>
  </si>
  <si>
    <t>5-HT6</t>
    <phoneticPr fontId="1"/>
  </si>
  <si>
    <t>Christine A. Parker et al.</t>
    <phoneticPr fontId="1"/>
  </si>
  <si>
    <t>JNM</t>
    <phoneticPr fontId="1"/>
  </si>
  <si>
    <t>56,1901-1909</t>
    <phoneticPr fontId="1"/>
  </si>
  <si>
    <t>Rajiv Radhakrishnan et al.</t>
    <phoneticPr fontId="1"/>
  </si>
  <si>
    <t>59,1445-1450</t>
    <phoneticPr fontId="1"/>
  </si>
  <si>
    <t>33±8</t>
    <phoneticPr fontId="1"/>
  </si>
  <si>
    <t>4k</t>
    <phoneticPr fontId="1"/>
  </si>
  <si>
    <t>FRTM</t>
    <phoneticPr fontId="1"/>
  </si>
  <si>
    <t>CAU,PUT_BP</t>
    <phoneticPr fontId="1"/>
  </si>
  <si>
    <t>BP</t>
    <phoneticPr fontId="1"/>
  </si>
  <si>
    <t>BPND</t>
    <phoneticPr fontId="1"/>
  </si>
  <si>
    <t>Striatum</t>
    <phoneticPr fontId="1"/>
  </si>
  <si>
    <t>Global cortical ROI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</si>
  <si>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</si>
  <si>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</si>
  <si>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</si>
  <si>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</si>
  <si>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</si>
  <si>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C20H20FNO2S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</si>
  <si>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</si>
  <si>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</si>
  <si>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</si>
  <si>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</si>
  <si>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</si>
  <si>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</si>
  <si>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</si>
  <si>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</si>
  <si>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</si>
  <si>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</si>
  <si>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</si>
  <si>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</si>
  <si>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</si>
  <si>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</si>
  <si>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</si>
  <si>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</si>
  <si>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</si>
  <si>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</si>
  <si>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</si>
  <si>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</si>
  <si>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</si>
  <si>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</si>
  <si>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</si>
  <si>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</si>
  <si>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</si>
  <si>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</si>
  <si>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HTR2A-5-Hydroxytryptamine receptor 2A(human)</t>
    <phoneticPr fontId="1"/>
  </si>
  <si>
    <t>Human 5-HT2A receptor (5-Hydroxytryptamine receptors)</t>
  </si>
  <si>
    <t>HTR6-5-Hydroxytryptamine receptor 6(human)</t>
    <phoneticPr fontId="1"/>
  </si>
  <si>
    <t>Human 5-HT6 receptor (5-Hydroxytryptamine receptors)</t>
  </si>
  <si>
    <t>Ki</t>
    <phoneticPr fontId="1"/>
  </si>
  <si>
    <r>
      <t xml:space="preserve">HeLa cell,vs </t>
    </r>
    <r>
      <rPr>
        <sz val="11"/>
        <color rgb="FF212121"/>
        <rFont val="ＭＳ Ｐゴシック"/>
        <family val="2"/>
        <charset val="128"/>
      </rPr>
      <t>記入無</t>
    </r>
    <rPh sb="13" eb="16">
      <t>キニュウナシ</t>
    </rPh>
    <phoneticPr fontId="1"/>
  </si>
  <si>
    <t>10.2967/jnumed.111.093419</t>
  </si>
  <si>
    <t>Midbrain</t>
    <phoneticPr fontId="1"/>
  </si>
  <si>
    <t>Pons</t>
    <phoneticPr fontId="1"/>
  </si>
  <si>
    <t>ROI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</si>
</sst>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rgb="FF21212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center" vertical="top"/>
    </xf>
    <xf numFmtId="0" fontId="0" fillId="0" borderId="19" xfId="0" applyBorder="1">
      <alignment vertical="center"/>
    </xf>
    <xf numFmtId="0" fontId="4" fillId="0" borderId="11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4" fillId="0" borderId="20" xfId="0" applyFont="1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-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C_Cimbi-36(動態)"/>
      <sheetName val="11C_Cimbi-36(構造)"/>
      <sheetName val="11C_MDL 100907(動態)"/>
      <sheetName val="11C_MDL 100907(構造)"/>
      <sheetName val="18F_altanserin(動態)"/>
      <sheetName val="18F_altanserin(構造)"/>
      <sheetName val="11C_WAY-100635(動態)"/>
      <sheetName val="11C_WAY 100635(構造)"/>
      <sheetName val="11C_SB207145(動態)"/>
      <sheetName val="11C_SB207145(構造)"/>
      <sheetName val="11C_HTP(動態)"/>
      <sheetName val="11C_HTP(構造)"/>
      <sheetName val="18F_MH.MZ(動態)"/>
      <sheetName val="18F_MH.MZ(構造)"/>
      <sheetName val="11C_AZ10419369(動態)"/>
      <sheetName val="11C_AZ10419369(構造)"/>
      <sheetName val="11C_GSK215083(動態)"/>
      <sheetName val="11C_GSK215083(構造)"/>
      <sheetName val="11C_CUMI-101(動態)"/>
      <sheetName val="11C_CUMI-101(構造)"/>
    </sheetNames>
    <sheetDataSet>
      <sheetData sheetId="0">
        <row r="3">
          <cell r="Q3">
            <v>27.28</v>
          </cell>
        </row>
      </sheetData>
      <sheetData sheetId="1"/>
      <sheetData sheetId="2">
        <row r="3">
          <cell r="U3">
            <v>0.53500000000000003</v>
          </cell>
        </row>
      </sheetData>
      <sheetData sheetId="3"/>
      <sheetData sheetId="4">
        <row r="3">
          <cell r="L3">
            <v>1.33</v>
          </cell>
        </row>
      </sheetData>
      <sheetData sheetId="5"/>
      <sheetData sheetId="6">
        <row r="3">
          <cell r="Q3">
            <v>0.17</v>
          </cell>
        </row>
      </sheetData>
      <sheetData sheetId="7"/>
      <sheetData sheetId="8">
        <row r="3">
          <cell r="O3">
            <v>9.5</v>
          </cell>
        </row>
      </sheetData>
      <sheetData sheetId="9"/>
      <sheetData sheetId="10">
        <row r="3">
          <cell r="O3">
            <v>0.3</v>
          </cell>
        </row>
      </sheetData>
      <sheetData sheetId="11"/>
      <sheetData sheetId="12">
        <row r="3">
          <cell r="N3">
            <v>5.09</v>
          </cell>
        </row>
      </sheetData>
      <sheetData sheetId="13"/>
      <sheetData sheetId="14">
        <row r="3">
          <cell r="N3">
            <v>1.52</v>
          </cell>
        </row>
      </sheetData>
      <sheetData sheetId="15"/>
      <sheetData sheetId="16">
        <row r="9">
          <cell r="R9">
            <v>1.1388333333333334</v>
          </cell>
        </row>
        <row r="10">
          <cell r="R10">
            <v>0.91266666666666663</v>
          </cell>
        </row>
        <row r="13">
          <cell r="S13">
            <v>1.08</v>
          </cell>
          <cell r="T13" t="str">
            <v>±</v>
          </cell>
          <cell r="U13">
            <v>0.4</v>
          </cell>
        </row>
      </sheetData>
      <sheetData sheetId="17"/>
      <sheetData sheetId="18">
        <row r="4">
          <cell r="M4">
            <v>15.17</v>
          </cell>
        </row>
      </sheetData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W36"/>
  <sheetViews>
    <sheetView tabSelected="1" workbookViewId="0">
      <selection activeCell="F23" sqref="F23"/>
    </sheetView>
  </sheetViews>
  <sheetFormatPr defaultRowHeight="18.75" x14ac:dyDescent="0.4"/>
  <cols>
    <col min="1" max="1" width="15.25" customWidth="1"/>
    <col min="12" max="12" width="10.5" customWidth="1"/>
    <col min="13" max="13" width="8.875" customWidth="1"/>
    <col min="14" max="14" width="10" customWidth="1"/>
    <col min="17" max="17" width="2.875" customWidth="1"/>
    <col min="21" max="21" width="2.75" customWidth="1"/>
    <col min="24" max="24" width="2.375" customWidth="1"/>
    <col min="27" max="27" width="2.75" customWidth="1"/>
    <col min="31" max="31" width="2.625" customWidth="1"/>
    <col min="35" max="35" width="3.25" customWidth="1"/>
    <col min="39" max="39" width="2.75" customWidth="1"/>
    <col min="43" max="43" width="3" customWidth="1"/>
    <col min="47" max="47" width="2.875" customWidth="1"/>
  </cols>
  <sheetData>
    <row r="1" spans="1:49" x14ac:dyDescent="0.4">
      <c r="A1" s="55" t="s">
        <v>0</v>
      </c>
      <c r="B1" s="55"/>
      <c r="C1" s="55"/>
      <c r="D1" s="55"/>
      <c r="E1" s="55"/>
      <c r="F1" s="55"/>
      <c r="G1" s="56" t="s">
        <v>1</v>
      </c>
      <c r="H1" s="56"/>
      <c r="I1" s="56"/>
      <c r="J1" s="56"/>
      <c r="K1" s="57" t="s">
        <v>2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1"/>
      <c r="AN1" s="1"/>
      <c r="AO1" s="1"/>
      <c r="AP1" s="1"/>
      <c r="AQ1" s="1"/>
      <c r="AR1" s="1"/>
      <c r="AS1" s="1"/>
      <c r="AT1" s="2"/>
      <c r="AU1" s="2"/>
      <c r="AV1" s="2"/>
    </row>
    <row r="2" spans="1:49" ht="19.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16</v>
      </c>
      <c r="S2" s="6"/>
      <c r="T2" s="7" t="s">
        <v>54</v>
      </c>
      <c r="U2" s="7"/>
      <c r="V2" s="7"/>
      <c r="W2" s="7" t="s">
        <v>55</v>
      </c>
      <c r="X2" s="7"/>
      <c r="Y2" s="7"/>
      <c r="Z2" s="6" t="s">
        <v>15</v>
      </c>
      <c r="AA2" s="6"/>
      <c r="AB2" s="6" t="s">
        <v>16</v>
      </c>
      <c r="AC2" s="6"/>
      <c r="AD2" s="6" t="s">
        <v>17</v>
      </c>
      <c r="AE2" s="6"/>
      <c r="AF2" s="6"/>
      <c r="AG2" s="6"/>
      <c r="AH2" s="6" t="s">
        <v>18</v>
      </c>
      <c r="AI2" s="6"/>
      <c r="AJ2" s="6"/>
      <c r="AK2" s="6"/>
      <c r="AL2" s="6" t="s">
        <v>19</v>
      </c>
      <c r="AM2" s="6"/>
      <c r="AN2" s="6"/>
      <c r="AO2" s="6"/>
      <c r="AP2" s="6" t="s">
        <v>21</v>
      </c>
      <c r="AQ2" s="6"/>
      <c r="AR2" s="6"/>
      <c r="AS2" s="6"/>
      <c r="AT2" s="8" t="s">
        <v>20</v>
      </c>
      <c r="AU2" s="8"/>
      <c r="AV2" s="8"/>
      <c r="AW2" s="1"/>
    </row>
    <row r="3" spans="1:49" x14ac:dyDescent="0.4">
      <c r="A3" s="58" t="s">
        <v>43</v>
      </c>
      <c r="B3" s="12" t="s">
        <v>44</v>
      </c>
      <c r="C3" t="s">
        <v>45</v>
      </c>
      <c r="D3">
        <v>2015</v>
      </c>
      <c r="E3" t="s">
        <v>46</v>
      </c>
      <c r="F3" t="s">
        <v>47</v>
      </c>
      <c r="G3" s="58" t="s">
        <v>22</v>
      </c>
      <c r="H3" t="s">
        <v>14</v>
      </c>
      <c r="L3" s="50" t="s">
        <v>23</v>
      </c>
      <c r="M3" s="50"/>
      <c r="N3" s="50" t="s">
        <v>23</v>
      </c>
      <c r="O3" s="50"/>
      <c r="P3" s="13"/>
      <c r="Q3" s="12" t="s">
        <v>40</v>
      </c>
      <c r="R3" s="12"/>
      <c r="S3" s="12"/>
      <c r="T3" s="12"/>
      <c r="U3" s="12" t="s">
        <v>40</v>
      </c>
      <c r="V3" s="12"/>
      <c r="W3" s="12"/>
      <c r="X3" s="12" t="s">
        <v>40</v>
      </c>
      <c r="Y3" s="12"/>
      <c r="Z3" s="12"/>
      <c r="AA3" s="12" t="s">
        <v>40</v>
      </c>
      <c r="AB3" s="12"/>
      <c r="AC3" s="12"/>
      <c r="AD3" s="12"/>
      <c r="AE3" s="12" t="s">
        <v>40</v>
      </c>
      <c r="AF3" s="12"/>
      <c r="AG3" s="12"/>
      <c r="AH3" s="12"/>
      <c r="AI3" s="12" t="s">
        <v>40</v>
      </c>
      <c r="AJ3" s="12"/>
      <c r="AK3" s="12"/>
      <c r="AL3" s="12"/>
      <c r="AM3" s="12" t="s">
        <v>40</v>
      </c>
      <c r="AN3" s="12"/>
      <c r="AO3" s="12"/>
      <c r="AP3" s="12"/>
      <c r="AQ3" s="12" t="s">
        <v>40</v>
      </c>
      <c r="AR3" s="12"/>
      <c r="AS3" s="12"/>
      <c r="AT3" s="12"/>
      <c r="AU3" s="12" t="s">
        <v>40</v>
      </c>
      <c r="AV3" s="12"/>
      <c r="AW3" s="12"/>
    </row>
    <row r="4" spans="1:49" x14ac:dyDescent="0.4">
      <c r="A4" s="59"/>
      <c r="B4" s="12"/>
      <c r="C4" s="12"/>
      <c r="D4" s="12"/>
      <c r="E4" s="12"/>
      <c r="F4" s="12"/>
      <c r="G4" s="59"/>
      <c r="H4">
        <v>14</v>
      </c>
      <c r="J4" t="s">
        <v>50</v>
      </c>
      <c r="K4" t="s">
        <v>51</v>
      </c>
      <c r="L4" s="51"/>
      <c r="M4" s="51"/>
      <c r="N4" s="51" t="s">
        <v>28</v>
      </c>
      <c r="O4" s="51"/>
      <c r="P4" s="10">
        <v>6.69</v>
      </c>
      <c r="Q4" s="12" t="s">
        <v>40</v>
      </c>
      <c r="R4" s="13">
        <v>2.04</v>
      </c>
      <c r="S4" s="12"/>
      <c r="T4" s="12"/>
      <c r="U4" s="12" t="s">
        <v>40</v>
      </c>
      <c r="V4" s="12"/>
      <c r="W4" s="12"/>
      <c r="X4" s="12" t="s">
        <v>40</v>
      </c>
      <c r="Y4" s="12"/>
      <c r="Z4" s="12"/>
      <c r="AA4" s="12" t="s">
        <v>40</v>
      </c>
      <c r="AB4" s="12"/>
      <c r="AC4" s="12"/>
      <c r="AD4" s="12"/>
      <c r="AE4" s="12" t="s">
        <v>40</v>
      </c>
      <c r="AF4" s="12"/>
      <c r="AG4" s="12"/>
      <c r="AH4" s="12"/>
      <c r="AI4" s="12" t="s">
        <v>40</v>
      </c>
      <c r="AJ4" s="12"/>
      <c r="AK4" s="12"/>
      <c r="AL4" s="12"/>
      <c r="AM4" s="12" t="s">
        <v>40</v>
      </c>
      <c r="AN4" s="12"/>
      <c r="AO4" s="12"/>
      <c r="AP4" s="12"/>
      <c r="AQ4" s="12" t="s">
        <v>40</v>
      </c>
      <c r="AR4" s="12"/>
      <c r="AS4" s="12"/>
      <c r="AT4" s="12"/>
      <c r="AU4" s="12" t="s">
        <v>40</v>
      </c>
      <c r="AV4" s="12"/>
      <c r="AW4" s="12"/>
    </row>
    <row r="5" spans="1:49" x14ac:dyDescent="0.4">
      <c r="A5" s="59"/>
      <c r="B5" s="12"/>
      <c r="C5" s="12"/>
      <c r="D5" s="12"/>
      <c r="E5" s="12"/>
      <c r="F5" s="12"/>
      <c r="G5" s="59"/>
      <c r="H5" s="12"/>
      <c r="I5" s="12"/>
      <c r="J5" s="12"/>
      <c r="K5" s="12"/>
      <c r="L5" s="51"/>
      <c r="M5" s="51"/>
      <c r="N5" s="51" t="s">
        <v>31</v>
      </c>
      <c r="O5" s="51"/>
      <c r="P5" s="10"/>
      <c r="Q5" s="12" t="s">
        <v>40</v>
      </c>
      <c r="R5" s="10"/>
      <c r="S5" s="12"/>
      <c r="T5" s="12"/>
      <c r="U5" s="12" t="s">
        <v>40</v>
      </c>
      <c r="V5" s="12"/>
      <c r="W5" s="12"/>
      <c r="X5" s="12" t="s">
        <v>40</v>
      </c>
      <c r="Y5" s="12"/>
      <c r="Z5" s="12"/>
      <c r="AA5" s="12" t="s">
        <v>40</v>
      </c>
      <c r="AB5" s="12"/>
      <c r="AC5" s="12"/>
      <c r="AD5" s="12"/>
      <c r="AE5" s="12" t="s">
        <v>40</v>
      </c>
      <c r="AF5" s="12"/>
      <c r="AG5" s="12"/>
      <c r="AH5" s="12"/>
      <c r="AI5" s="12" t="s">
        <v>40</v>
      </c>
      <c r="AJ5" s="12"/>
      <c r="AK5" s="12"/>
      <c r="AL5" s="12"/>
      <c r="AM5" s="12" t="s">
        <v>40</v>
      </c>
      <c r="AN5" s="12"/>
      <c r="AO5" s="12"/>
      <c r="AP5" s="12"/>
      <c r="AQ5" s="12" t="s">
        <v>40</v>
      </c>
      <c r="AR5" s="12"/>
      <c r="AS5" s="12"/>
      <c r="AT5" s="12"/>
      <c r="AU5" s="12" t="s">
        <v>40</v>
      </c>
      <c r="AV5" s="12"/>
      <c r="AW5" s="12"/>
    </row>
    <row r="6" spans="1:49" x14ac:dyDescent="0.4">
      <c r="A6" s="59"/>
      <c r="B6" s="12"/>
      <c r="C6" s="12"/>
      <c r="D6" s="12"/>
      <c r="E6" s="12"/>
      <c r="F6" s="12"/>
      <c r="G6" s="59"/>
      <c r="H6" s="12" t="s">
        <v>53</v>
      </c>
      <c r="I6" s="12"/>
      <c r="J6" s="12"/>
      <c r="K6" s="12"/>
      <c r="L6" s="51" t="s">
        <v>34</v>
      </c>
      <c r="M6" s="51"/>
      <c r="N6" s="51" t="s">
        <v>27</v>
      </c>
      <c r="O6" s="51"/>
      <c r="P6" s="10">
        <v>6.12</v>
      </c>
      <c r="Q6" s="12" t="s">
        <v>40</v>
      </c>
      <c r="R6" s="10">
        <v>2.72</v>
      </c>
      <c r="S6" s="12"/>
      <c r="T6" s="12"/>
      <c r="U6" s="12" t="s">
        <v>40</v>
      </c>
      <c r="V6" s="12"/>
      <c r="W6" s="12"/>
      <c r="X6" s="12" t="s">
        <v>40</v>
      </c>
      <c r="Y6" s="12"/>
      <c r="Z6" s="12"/>
      <c r="AA6" s="12" t="s">
        <v>40</v>
      </c>
      <c r="AB6" s="12"/>
      <c r="AC6" s="12"/>
      <c r="AD6" s="12"/>
      <c r="AE6" s="12" t="s">
        <v>40</v>
      </c>
      <c r="AF6" s="12"/>
      <c r="AG6" s="12"/>
      <c r="AH6" s="12"/>
      <c r="AI6" s="12" t="s">
        <v>40</v>
      </c>
      <c r="AJ6" s="12"/>
      <c r="AK6" s="12"/>
      <c r="AL6" s="12"/>
      <c r="AM6" s="12" t="s">
        <v>40</v>
      </c>
      <c r="AN6" s="12"/>
      <c r="AO6" s="12"/>
      <c r="AP6" s="12"/>
      <c r="AQ6" s="12" t="s">
        <v>40</v>
      </c>
      <c r="AR6" s="12"/>
      <c r="AS6" s="12"/>
      <c r="AT6" s="12"/>
      <c r="AU6" s="12" t="s">
        <v>40</v>
      </c>
      <c r="AV6" s="12"/>
      <c r="AW6" s="12"/>
    </row>
    <row r="7" spans="1:49" x14ac:dyDescent="0.4">
      <c r="A7" s="59"/>
      <c r="B7" s="12"/>
      <c r="C7" s="12"/>
      <c r="D7" s="12"/>
      <c r="E7" s="12"/>
      <c r="F7" s="12"/>
      <c r="G7" s="59"/>
      <c r="H7" s="12"/>
      <c r="I7" s="12"/>
      <c r="J7" s="12"/>
      <c r="K7" s="12"/>
      <c r="L7" s="51"/>
      <c r="M7" s="51"/>
      <c r="N7" s="49" t="s">
        <v>35</v>
      </c>
      <c r="O7" s="18" t="s">
        <v>97</v>
      </c>
      <c r="P7" s="17"/>
      <c r="Q7" s="12" t="s">
        <v>40</v>
      </c>
      <c r="R7" s="17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x14ac:dyDescent="0.4">
      <c r="A8" s="59"/>
      <c r="B8" s="12"/>
      <c r="C8" s="12"/>
      <c r="D8" s="12"/>
      <c r="E8" s="12"/>
      <c r="F8" s="12"/>
      <c r="G8" s="59"/>
      <c r="H8">
        <v>6</v>
      </c>
      <c r="J8" t="s">
        <v>50</v>
      </c>
      <c r="K8" t="s">
        <v>52</v>
      </c>
      <c r="L8" s="51"/>
      <c r="M8" s="51"/>
      <c r="N8" s="50"/>
      <c r="O8" s="18" t="s">
        <v>98</v>
      </c>
      <c r="P8" s="10"/>
      <c r="Q8" s="12" t="s">
        <v>40</v>
      </c>
      <c r="R8" s="10"/>
      <c r="S8" s="12"/>
      <c r="T8" s="12"/>
      <c r="U8" s="12" t="s">
        <v>40</v>
      </c>
      <c r="V8" s="12"/>
      <c r="W8" s="12"/>
      <c r="X8" s="12" t="s">
        <v>40</v>
      </c>
      <c r="Y8" s="12"/>
      <c r="Z8" s="12"/>
      <c r="AA8" s="12" t="s">
        <v>40</v>
      </c>
      <c r="AB8" s="12"/>
      <c r="AC8" s="12"/>
      <c r="AD8" s="12"/>
      <c r="AE8" s="12" t="s">
        <v>40</v>
      </c>
      <c r="AF8" s="12"/>
      <c r="AG8" s="12"/>
      <c r="AH8" s="12"/>
      <c r="AI8" s="12" t="s">
        <v>40</v>
      </c>
      <c r="AJ8" s="12"/>
      <c r="AK8" s="12"/>
      <c r="AL8" s="12"/>
      <c r="AM8" s="12" t="s">
        <v>40</v>
      </c>
      <c r="AN8" s="12"/>
      <c r="AO8" s="12"/>
      <c r="AP8" s="12"/>
      <c r="AQ8" s="12" t="s">
        <v>40</v>
      </c>
      <c r="AR8" s="12"/>
      <c r="AS8" s="12"/>
      <c r="AT8" s="12"/>
      <c r="AU8" s="12" t="s">
        <v>40</v>
      </c>
      <c r="AV8" s="12"/>
      <c r="AW8" s="12"/>
    </row>
    <row r="9" spans="1:49" ht="19.5" customHeight="1" x14ac:dyDescent="0.4">
      <c r="A9" s="59"/>
      <c r="B9" s="12"/>
      <c r="C9" s="12"/>
      <c r="D9" s="12"/>
      <c r="E9" s="12"/>
      <c r="F9" s="12"/>
      <c r="G9" s="59"/>
      <c r="H9" s="12"/>
      <c r="I9" s="12"/>
      <c r="J9" s="12"/>
      <c r="K9" s="12"/>
      <c r="L9" s="54" t="s">
        <v>36</v>
      </c>
      <c r="M9" s="54"/>
      <c r="N9" s="51" t="s">
        <v>33</v>
      </c>
      <c r="O9" s="51"/>
      <c r="P9" s="13"/>
      <c r="Q9" s="12" t="s">
        <v>40</v>
      </c>
      <c r="R9" s="10"/>
      <c r="S9" s="12"/>
      <c r="T9" s="12"/>
      <c r="U9" s="12" t="s">
        <v>40</v>
      </c>
      <c r="V9" s="12"/>
      <c r="W9" s="12"/>
      <c r="X9" s="12" t="s">
        <v>40</v>
      </c>
      <c r="Y9" s="12"/>
      <c r="Z9" s="12"/>
      <c r="AA9" s="12" t="s">
        <v>40</v>
      </c>
      <c r="AB9" s="12"/>
      <c r="AC9" s="12"/>
      <c r="AD9" s="12"/>
      <c r="AE9" s="12" t="s">
        <v>40</v>
      </c>
      <c r="AF9" s="12"/>
      <c r="AG9" s="12"/>
      <c r="AH9" s="12"/>
      <c r="AI9" s="12" t="s">
        <v>40</v>
      </c>
      <c r="AJ9" s="12"/>
      <c r="AK9" s="12"/>
      <c r="AL9" s="12"/>
      <c r="AM9" s="12" t="s">
        <v>40</v>
      </c>
      <c r="AN9" s="12"/>
      <c r="AO9" s="12"/>
      <c r="AP9" s="12"/>
      <c r="AQ9" s="12" t="s">
        <v>40</v>
      </c>
      <c r="AR9" s="12"/>
      <c r="AS9" s="12"/>
      <c r="AT9" s="12"/>
      <c r="AU9" s="12" t="s">
        <v>40</v>
      </c>
      <c r="AV9" s="12"/>
      <c r="AW9" s="12"/>
    </row>
    <row r="10" spans="1:49" x14ac:dyDescent="0.4">
      <c r="A10" s="59"/>
      <c r="B10" s="12"/>
      <c r="C10" s="12"/>
      <c r="D10" s="12"/>
      <c r="E10" s="12"/>
      <c r="F10" s="12"/>
      <c r="G10" s="59"/>
      <c r="H10" s="12"/>
      <c r="I10" s="12"/>
      <c r="J10" s="12"/>
      <c r="K10" s="12"/>
      <c r="L10" s="54"/>
      <c r="M10" s="54"/>
      <c r="N10" s="51" t="s">
        <v>32</v>
      </c>
      <c r="O10" s="51"/>
      <c r="P10" s="13"/>
      <c r="Q10" s="12" t="s">
        <v>40</v>
      </c>
      <c r="R10" s="10"/>
      <c r="S10" s="12"/>
      <c r="T10" s="12"/>
      <c r="U10" s="12" t="s">
        <v>40</v>
      </c>
      <c r="V10" s="12"/>
      <c r="W10" s="12"/>
      <c r="X10" s="12" t="s">
        <v>40</v>
      </c>
      <c r="Y10" s="12"/>
      <c r="Z10" s="12"/>
      <c r="AA10" s="12" t="s">
        <v>40</v>
      </c>
      <c r="AB10" s="12"/>
      <c r="AC10" s="12"/>
      <c r="AD10" s="12"/>
      <c r="AE10" s="12" t="s">
        <v>40</v>
      </c>
      <c r="AF10" s="12"/>
      <c r="AG10" s="12"/>
      <c r="AH10" s="12"/>
      <c r="AI10" s="12" t="s">
        <v>40</v>
      </c>
      <c r="AJ10" s="12"/>
      <c r="AK10" s="12"/>
      <c r="AL10" s="12"/>
      <c r="AM10" s="12" t="s">
        <v>40</v>
      </c>
      <c r="AN10" s="12"/>
      <c r="AO10" s="12"/>
      <c r="AP10" s="12"/>
      <c r="AQ10" s="12" t="s">
        <v>40</v>
      </c>
      <c r="AR10" s="12"/>
      <c r="AS10" s="12"/>
      <c r="AT10" s="12"/>
      <c r="AU10" s="12" t="s">
        <v>40</v>
      </c>
      <c r="AV10" s="12"/>
      <c r="AW10" s="12"/>
    </row>
    <row r="11" spans="1:49" x14ac:dyDescent="0.4">
      <c r="A11" s="59"/>
      <c r="B11" s="12"/>
      <c r="C11" s="12"/>
      <c r="D11" s="12"/>
      <c r="E11" s="12"/>
      <c r="F11" s="12"/>
      <c r="G11" s="59"/>
      <c r="H11" s="12"/>
      <c r="I11" s="12"/>
      <c r="J11" s="12"/>
      <c r="K11" s="12"/>
      <c r="L11" s="51" t="s">
        <v>24</v>
      </c>
      <c r="M11" s="51"/>
      <c r="N11" s="51" t="s">
        <v>24</v>
      </c>
      <c r="O11" s="51"/>
      <c r="P11" s="13">
        <v>9.2799999999999994</v>
      </c>
      <c r="Q11" s="12" t="s">
        <v>40</v>
      </c>
      <c r="R11" s="10">
        <v>3.78</v>
      </c>
      <c r="S11" s="12"/>
      <c r="T11" s="12"/>
      <c r="U11" s="12" t="s">
        <v>40</v>
      </c>
      <c r="V11" s="12"/>
      <c r="W11" s="12"/>
      <c r="X11" s="12" t="s">
        <v>40</v>
      </c>
      <c r="Y11" s="12"/>
      <c r="Z11" s="12"/>
      <c r="AA11" s="12" t="s">
        <v>40</v>
      </c>
      <c r="AB11" s="12"/>
      <c r="AC11" s="12"/>
      <c r="AD11" s="12"/>
      <c r="AE11" s="12" t="s">
        <v>40</v>
      </c>
      <c r="AF11" s="12"/>
      <c r="AG11" s="12"/>
      <c r="AH11" s="12"/>
      <c r="AI11" s="12" t="s">
        <v>40</v>
      </c>
      <c r="AJ11" s="12"/>
      <c r="AK11" s="12"/>
      <c r="AL11" s="12"/>
      <c r="AM11" s="12" t="s">
        <v>40</v>
      </c>
      <c r="AN11" s="12"/>
      <c r="AO11" s="12"/>
      <c r="AP11" s="12"/>
      <c r="AQ11" s="12" t="s">
        <v>40</v>
      </c>
      <c r="AR11" s="12"/>
      <c r="AS11" s="12"/>
      <c r="AT11" s="12"/>
      <c r="AU11" s="12" t="s">
        <v>40</v>
      </c>
      <c r="AV11" s="12"/>
      <c r="AW11" s="12"/>
    </row>
    <row r="12" spans="1:49" x14ac:dyDescent="0.4">
      <c r="A12" s="59"/>
      <c r="B12" s="12"/>
      <c r="C12" s="12"/>
      <c r="D12" s="12"/>
      <c r="E12" s="12"/>
      <c r="F12" s="12"/>
      <c r="G12" s="59"/>
      <c r="H12" s="12"/>
      <c r="I12" s="12"/>
      <c r="J12" s="12"/>
      <c r="K12" s="12"/>
      <c r="L12" s="51" t="s">
        <v>25</v>
      </c>
      <c r="M12" s="51"/>
      <c r="N12" s="51" t="s">
        <v>25</v>
      </c>
      <c r="O12" s="51"/>
      <c r="P12" s="10"/>
      <c r="Q12" s="12" t="s">
        <v>40</v>
      </c>
      <c r="R12" s="10"/>
      <c r="S12" s="12"/>
      <c r="T12" s="14"/>
      <c r="U12" s="12" t="s">
        <v>40</v>
      </c>
      <c r="V12" s="12"/>
      <c r="W12" s="12"/>
      <c r="X12" s="12" t="s">
        <v>40</v>
      </c>
      <c r="Y12" s="12"/>
      <c r="Z12" s="12"/>
      <c r="AA12" s="12" t="s">
        <v>40</v>
      </c>
      <c r="AB12" s="12"/>
      <c r="AC12" s="12"/>
      <c r="AD12" s="12"/>
      <c r="AE12" s="12" t="s">
        <v>40</v>
      </c>
      <c r="AF12" s="12"/>
      <c r="AG12" s="12"/>
      <c r="AH12" s="12"/>
      <c r="AI12" s="12" t="s">
        <v>40</v>
      </c>
      <c r="AJ12" s="12"/>
      <c r="AK12" s="12"/>
      <c r="AL12" s="12"/>
      <c r="AM12" s="12" t="s">
        <v>40</v>
      </c>
      <c r="AN12" s="12"/>
      <c r="AO12" s="12"/>
      <c r="AP12" s="12"/>
      <c r="AQ12" s="12" t="s">
        <v>40</v>
      </c>
      <c r="AR12" s="12"/>
      <c r="AS12" s="12"/>
      <c r="AT12" s="12"/>
      <c r="AU12" s="12" t="s">
        <v>40</v>
      </c>
      <c r="AV12" s="12"/>
      <c r="AW12" s="12"/>
    </row>
    <row r="13" spans="1:49" x14ac:dyDescent="0.4">
      <c r="A13" s="59"/>
      <c r="B13" s="12"/>
      <c r="C13" s="12"/>
      <c r="D13" s="12"/>
      <c r="E13" s="12"/>
      <c r="F13" s="12"/>
      <c r="G13" s="59"/>
      <c r="H13" s="12"/>
      <c r="I13" s="12"/>
      <c r="J13" s="12"/>
      <c r="K13" s="12"/>
      <c r="L13" s="51" t="s">
        <v>26</v>
      </c>
      <c r="M13" s="51"/>
      <c r="N13" s="51" t="s">
        <v>26</v>
      </c>
      <c r="O13" s="51"/>
      <c r="P13" s="10"/>
      <c r="Q13" s="12" t="s">
        <v>40</v>
      </c>
      <c r="R13" s="10"/>
      <c r="S13" s="12"/>
      <c r="T13" s="12"/>
      <c r="U13" s="12" t="s">
        <v>40</v>
      </c>
      <c r="V13" s="12"/>
      <c r="W13" s="12"/>
      <c r="X13" s="12" t="s">
        <v>40</v>
      </c>
      <c r="Y13" s="12"/>
      <c r="Z13" s="12"/>
      <c r="AA13" s="12" t="s">
        <v>40</v>
      </c>
      <c r="AB13" s="12"/>
      <c r="AC13" s="12"/>
      <c r="AD13" s="12"/>
      <c r="AE13" s="12" t="s">
        <v>40</v>
      </c>
      <c r="AF13" s="12"/>
      <c r="AG13" s="12"/>
      <c r="AH13" s="12"/>
      <c r="AI13" s="12" t="s">
        <v>40</v>
      </c>
      <c r="AJ13" s="12"/>
      <c r="AK13" s="12"/>
      <c r="AL13" s="12"/>
      <c r="AM13" s="12" t="s">
        <v>40</v>
      </c>
      <c r="AN13" s="12"/>
      <c r="AO13" s="12"/>
      <c r="AP13" s="12"/>
      <c r="AQ13" s="12" t="s">
        <v>40</v>
      </c>
      <c r="AR13" s="12"/>
      <c r="AS13" s="12"/>
      <c r="AT13" s="12"/>
      <c r="AU13" s="12" t="s">
        <v>40</v>
      </c>
      <c r="AV13" s="12"/>
      <c r="AW13" s="12"/>
    </row>
    <row r="14" spans="1:49" x14ac:dyDescent="0.4">
      <c r="A14" s="59"/>
      <c r="B14" s="12"/>
      <c r="C14" s="12"/>
      <c r="D14" s="12"/>
      <c r="E14" s="12"/>
      <c r="F14" s="12"/>
      <c r="G14" s="59"/>
      <c r="H14" s="12"/>
      <c r="I14" s="12"/>
      <c r="J14" s="12"/>
      <c r="K14" s="12"/>
      <c r="L14" s="51" t="s">
        <v>37</v>
      </c>
      <c r="M14" s="51"/>
      <c r="N14" s="51" t="s">
        <v>38</v>
      </c>
      <c r="O14" s="51"/>
      <c r="P14" s="19">
        <v>18</v>
      </c>
      <c r="Q14" s="12" t="s">
        <v>40</v>
      </c>
      <c r="R14" s="10">
        <v>11.2</v>
      </c>
      <c r="S14" s="12"/>
      <c r="T14" s="14">
        <f>'[1]11C_GSK215083(動態)'!$R$10</f>
        <v>0.91266666666666663</v>
      </c>
      <c r="U14" s="12" t="s">
        <v>40</v>
      </c>
      <c r="V14" s="12"/>
      <c r="W14" s="12"/>
      <c r="X14" s="12" t="s">
        <v>40</v>
      </c>
      <c r="Y14" s="12"/>
      <c r="Z14" s="12"/>
      <c r="AA14" s="12" t="s">
        <v>40</v>
      </c>
      <c r="AB14" s="12"/>
      <c r="AC14" s="12"/>
      <c r="AD14" s="12"/>
      <c r="AE14" s="12" t="s">
        <v>40</v>
      </c>
      <c r="AF14" s="12"/>
      <c r="AG14" s="12"/>
      <c r="AH14" s="12"/>
      <c r="AI14" s="12" t="s">
        <v>40</v>
      </c>
      <c r="AJ14" s="12"/>
      <c r="AK14" s="12"/>
      <c r="AL14" s="12"/>
      <c r="AM14" s="12" t="s">
        <v>40</v>
      </c>
      <c r="AN14" s="12"/>
      <c r="AO14" s="12"/>
      <c r="AP14" s="12"/>
      <c r="AQ14" s="12" t="s">
        <v>40</v>
      </c>
      <c r="AR14" s="12"/>
      <c r="AS14" s="12"/>
      <c r="AT14" s="12"/>
      <c r="AU14" s="12" t="s">
        <v>40</v>
      </c>
      <c r="AV14" s="12"/>
      <c r="AW14" s="12"/>
    </row>
    <row r="15" spans="1:49" x14ac:dyDescent="0.4">
      <c r="A15" s="59"/>
      <c r="B15" s="12"/>
      <c r="C15" s="12"/>
      <c r="D15" s="12"/>
      <c r="E15" s="12"/>
      <c r="F15" s="12"/>
      <c r="G15" s="59"/>
      <c r="H15" s="12"/>
      <c r="I15" s="12"/>
      <c r="J15" s="12"/>
      <c r="K15" s="12"/>
      <c r="L15" s="51"/>
      <c r="M15" s="51"/>
      <c r="N15" s="51" t="s">
        <v>30</v>
      </c>
      <c r="O15" s="51"/>
      <c r="P15" s="10">
        <v>17.2</v>
      </c>
      <c r="Q15" s="12" t="s">
        <v>40</v>
      </c>
      <c r="R15" s="10">
        <v>8.82</v>
      </c>
      <c r="S15" s="12"/>
      <c r="T15" s="20">
        <f>'[1]11C_GSK215083(動態)'!$R$9</f>
        <v>1.1388333333333334</v>
      </c>
      <c r="U15" s="12" t="s">
        <v>40</v>
      </c>
      <c r="V15" s="12"/>
      <c r="W15" s="12"/>
      <c r="X15" s="12" t="s">
        <v>40</v>
      </c>
      <c r="Y15" s="12"/>
      <c r="Z15" s="12"/>
      <c r="AA15" s="12" t="s">
        <v>40</v>
      </c>
      <c r="AB15" s="12"/>
      <c r="AC15" s="12"/>
      <c r="AD15" s="12"/>
      <c r="AE15" s="12" t="s">
        <v>40</v>
      </c>
      <c r="AF15" s="12"/>
      <c r="AG15" s="12"/>
      <c r="AH15" s="12"/>
      <c r="AI15" s="12" t="s">
        <v>40</v>
      </c>
      <c r="AJ15" s="12"/>
      <c r="AK15" s="12"/>
      <c r="AL15" s="12"/>
      <c r="AM15" s="12" t="s">
        <v>40</v>
      </c>
      <c r="AN15" s="12"/>
      <c r="AO15" s="12"/>
      <c r="AP15" s="12"/>
      <c r="AQ15" s="12" t="s">
        <v>40</v>
      </c>
      <c r="AR15" s="12"/>
      <c r="AS15" s="12"/>
      <c r="AT15" s="12"/>
      <c r="AU15" s="12" t="s">
        <v>40</v>
      </c>
      <c r="AV15" s="12"/>
      <c r="AW15" s="12"/>
    </row>
    <row r="16" spans="1:49" x14ac:dyDescent="0.4">
      <c r="A16" s="59"/>
      <c r="B16" s="12"/>
      <c r="C16" s="12"/>
      <c r="D16" s="12"/>
      <c r="E16" s="12"/>
      <c r="F16" s="12"/>
      <c r="G16" s="59"/>
      <c r="H16" s="12"/>
      <c r="I16" s="12"/>
      <c r="J16" s="12"/>
      <c r="K16" s="12"/>
      <c r="L16" s="51"/>
      <c r="M16" s="51"/>
      <c r="N16" s="51" t="s">
        <v>29</v>
      </c>
      <c r="O16" s="51"/>
      <c r="P16" s="10"/>
      <c r="Q16" s="12" t="s">
        <v>40</v>
      </c>
      <c r="R16" s="10"/>
      <c r="S16" s="12"/>
      <c r="T16" s="12"/>
      <c r="U16" s="12" t="s">
        <v>40</v>
      </c>
      <c r="V16" s="12"/>
      <c r="W16" s="12"/>
      <c r="X16" s="12" t="s">
        <v>40</v>
      </c>
      <c r="Y16" s="12"/>
      <c r="Z16" s="12"/>
      <c r="AA16" s="12" t="s">
        <v>40</v>
      </c>
      <c r="AB16" s="12"/>
      <c r="AC16" s="12"/>
      <c r="AD16" s="12"/>
      <c r="AE16" s="12" t="s">
        <v>40</v>
      </c>
      <c r="AF16" s="12"/>
      <c r="AG16" s="12"/>
      <c r="AH16" s="12"/>
      <c r="AI16" s="12" t="s">
        <v>40</v>
      </c>
      <c r="AJ16" s="12"/>
      <c r="AK16" s="12"/>
      <c r="AL16" s="12"/>
      <c r="AM16" s="12" t="s">
        <v>40</v>
      </c>
      <c r="AN16" s="12"/>
      <c r="AO16" s="12"/>
      <c r="AP16" s="12"/>
      <c r="AQ16" s="12" t="s">
        <v>40</v>
      </c>
      <c r="AR16" s="12"/>
      <c r="AS16" s="12"/>
      <c r="AT16" s="12"/>
      <c r="AU16" s="12" t="s">
        <v>40</v>
      </c>
      <c r="AV16" s="12"/>
      <c r="AW16" s="12"/>
    </row>
    <row r="17" spans="1:49" x14ac:dyDescent="0.4">
      <c r="A17" s="59"/>
      <c r="B17" s="12"/>
      <c r="C17" s="12"/>
      <c r="D17" s="12"/>
      <c r="E17" s="12"/>
      <c r="F17" s="12"/>
      <c r="G17" s="59"/>
      <c r="H17" s="12"/>
      <c r="I17" s="12"/>
      <c r="J17" s="12"/>
      <c r="K17" s="12"/>
      <c r="L17" s="51"/>
      <c r="M17" s="51"/>
      <c r="N17" s="51" t="s">
        <v>39</v>
      </c>
      <c r="O17" s="51"/>
      <c r="P17" s="10"/>
      <c r="Q17" s="12" t="s">
        <v>40</v>
      </c>
      <c r="R17" s="10"/>
      <c r="S17" s="12"/>
      <c r="T17" s="12"/>
      <c r="U17" s="12" t="s">
        <v>40</v>
      </c>
      <c r="V17" s="12"/>
      <c r="W17" s="12"/>
      <c r="X17" s="12" t="s">
        <v>40</v>
      </c>
      <c r="Y17" s="12"/>
      <c r="Z17" s="12"/>
      <c r="AA17" s="12" t="s">
        <v>40</v>
      </c>
      <c r="AB17" s="12"/>
      <c r="AC17" s="12"/>
      <c r="AD17" s="12"/>
      <c r="AE17" s="12" t="s">
        <v>40</v>
      </c>
      <c r="AF17" s="12"/>
      <c r="AG17" s="12"/>
      <c r="AH17" s="12"/>
      <c r="AI17" s="12" t="s">
        <v>40</v>
      </c>
      <c r="AJ17" s="12"/>
      <c r="AK17" s="12"/>
      <c r="AL17" s="12"/>
      <c r="AM17" s="12" t="s">
        <v>40</v>
      </c>
      <c r="AN17" s="12"/>
      <c r="AO17" s="12"/>
      <c r="AP17" s="12"/>
      <c r="AQ17" s="12" t="s">
        <v>40</v>
      </c>
      <c r="AR17" s="12"/>
      <c r="AS17" s="12"/>
      <c r="AT17" s="12"/>
      <c r="AU17" s="12" t="s">
        <v>40</v>
      </c>
      <c r="AV17" s="12"/>
      <c r="AW17" s="12"/>
    </row>
    <row r="18" spans="1:49" x14ac:dyDescent="0.4">
      <c r="A18" s="59"/>
      <c r="B18" s="15"/>
      <c r="C18" s="15"/>
      <c r="D18" s="15"/>
      <c r="E18" s="15"/>
      <c r="F18" s="15"/>
      <c r="G18" s="59"/>
      <c r="H18" s="15"/>
      <c r="I18" s="15"/>
      <c r="J18" s="15"/>
      <c r="K18" s="15"/>
      <c r="L18" s="52" t="s">
        <v>41</v>
      </c>
      <c r="M18" s="53"/>
      <c r="N18" s="52"/>
      <c r="O18" s="53"/>
      <c r="P18" s="16"/>
      <c r="Q18" s="15" t="s">
        <v>40</v>
      </c>
      <c r="R18" s="16"/>
      <c r="S18" s="15"/>
      <c r="T18" s="15"/>
      <c r="U18" s="15" t="s">
        <v>40</v>
      </c>
      <c r="V18" s="15"/>
      <c r="W18" s="15"/>
      <c r="X18" s="15" t="s">
        <v>40</v>
      </c>
      <c r="Y18" s="15"/>
      <c r="Z18" s="15"/>
      <c r="AA18" s="15" t="s">
        <v>40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</row>
    <row r="19" spans="1:49" x14ac:dyDescent="0.4">
      <c r="A19" s="59"/>
      <c r="G19" s="59"/>
    </row>
    <row r="20" spans="1:49" x14ac:dyDescent="0.4">
      <c r="A20" s="59"/>
      <c r="C20" s="12" t="s">
        <v>48</v>
      </c>
      <c r="D20" s="12">
        <v>2018</v>
      </c>
      <c r="E20" s="12" t="s">
        <v>46</v>
      </c>
      <c r="F20" s="12" t="s">
        <v>49</v>
      </c>
      <c r="G20" s="59"/>
      <c r="L20" s="51" t="s">
        <v>23</v>
      </c>
      <c r="M20" s="51"/>
      <c r="N20" s="51" t="s">
        <v>23</v>
      </c>
      <c r="O20" s="51"/>
    </row>
    <row r="21" spans="1:49" x14ac:dyDescent="0.4">
      <c r="A21" s="59"/>
      <c r="G21" s="59"/>
      <c r="L21" s="51"/>
      <c r="M21" s="51"/>
      <c r="N21" s="51" t="s">
        <v>28</v>
      </c>
      <c r="O21" s="51"/>
      <c r="W21" s="10">
        <v>0.28000000000000003</v>
      </c>
      <c r="X21" s="10" t="s">
        <v>40</v>
      </c>
      <c r="Y21" s="10">
        <v>0.12</v>
      </c>
    </row>
    <row r="22" spans="1:49" x14ac:dyDescent="0.4">
      <c r="A22" s="59"/>
      <c r="G22" s="59"/>
      <c r="L22" s="51"/>
      <c r="M22" s="51"/>
      <c r="N22" s="51" t="s">
        <v>31</v>
      </c>
      <c r="O22" s="51"/>
      <c r="W22" s="10">
        <v>0.37</v>
      </c>
      <c r="X22" s="10" t="s">
        <v>40</v>
      </c>
      <c r="Y22" s="10">
        <v>0.11</v>
      </c>
      <c r="Z22" s="12"/>
    </row>
    <row r="23" spans="1:49" x14ac:dyDescent="0.4">
      <c r="A23" s="59"/>
      <c r="G23" s="59"/>
      <c r="L23" s="51" t="s">
        <v>34</v>
      </c>
      <c r="M23" s="51"/>
      <c r="N23" s="51" t="s">
        <v>27</v>
      </c>
      <c r="O23" s="51"/>
      <c r="W23" s="21"/>
      <c r="X23" s="21"/>
      <c r="Y23" s="21"/>
    </row>
    <row r="24" spans="1:49" x14ac:dyDescent="0.4">
      <c r="A24" s="59"/>
      <c r="G24" s="59"/>
      <c r="L24" s="51"/>
      <c r="M24" s="51"/>
      <c r="N24" s="49" t="s">
        <v>35</v>
      </c>
      <c r="O24" s="18" t="s">
        <v>97</v>
      </c>
      <c r="W24" s="21"/>
      <c r="X24" s="21"/>
      <c r="Y24" s="21"/>
    </row>
    <row r="25" spans="1:49" x14ac:dyDescent="0.4">
      <c r="A25" s="59"/>
      <c r="G25" s="59"/>
      <c r="L25" s="51"/>
      <c r="M25" s="51"/>
      <c r="N25" s="50"/>
      <c r="O25" s="18" t="s">
        <v>98</v>
      </c>
      <c r="W25" s="21"/>
      <c r="X25" s="21"/>
      <c r="Y25" s="21"/>
    </row>
    <row r="26" spans="1:49" ht="18.75" customHeight="1" x14ac:dyDescent="0.4">
      <c r="A26" s="59"/>
      <c r="G26" s="59"/>
      <c r="L26" s="54" t="s">
        <v>36</v>
      </c>
      <c r="M26" s="54"/>
      <c r="N26" s="51" t="s">
        <v>33</v>
      </c>
      <c r="O26" s="51"/>
      <c r="W26" s="21"/>
      <c r="X26" s="21"/>
      <c r="Y26" s="21"/>
    </row>
    <row r="27" spans="1:49" x14ac:dyDescent="0.4">
      <c r="A27" s="59"/>
      <c r="G27" s="59"/>
      <c r="L27" s="54"/>
      <c r="M27" s="54"/>
      <c r="N27" s="51" t="s">
        <v>32</v>
      </c>
      <c r="O27" s="51"/>
      <c r="W27" s="21"/>
      <c r="X27" s="21"/>
      <c r="Y27" s="21"/>
    </row>
    <row r="28" spans="1:49" x14ac:dyDescent="0.4">
      <c r="A28" s="59"/>
      <c r="G28" s="59"/>
      <c r="L28" s="51" t="s">
        <v>24</v>
      </c>
      <c r="M28" s="51"/>
      <c r="N28" s="51" t="s">
        <v>24</v>
      </c>
      <c r="O28" s="51"/>
      <c r="W28" s="21"/>
      <c r="X28" s="21"/>
      <c r="Y28" s="21"/>
    </row>
    <row r="29" spans="1:49" x14ac:dyDescent="0.4">
      <c r="A29" s="59"/>
      <c r="G29" s="59"/>
      <c r="L29" s="51" t="s">
        <v>25</v>
      </c>
      <c r="M29" s="51"/>
      <c r="N29" s="51" t="s">
        <v>25</v>
      </c>
      <c r="O29" s="51"/>
      <c r="W29" s="21"/>
      <c r="X29" s="21"/>
      <c r="Y29" s="21"/>
    </row>
    <row r="30" spans="1:49" x14ac:dyDescent="0.4">
      <c r="A30" s="59"/>
      <c r="G30" s="59"/>
      <c r="L30" s="51" t="s">
        <v>26</v>
      </c>
      <c r="M30" s="51"/>
      <c r="N30" s="51" t="s">
        <v>26</v>
      </c>
      <c r="O30" s="51"/>
      <c r="W30" s="21"/>
      <c r="X30" s="21"/>
      <c r="Y30" s="21"/>
    </row>
    <row r="31" spans="1:49" x14ac:dyDescent="0.4">
      <c r="A31" s="59"/>
      <c r="G31" s="59"/>
      <c r="L31" s="51" t="s">
        <v>37</v>
      </c>
      <c r="M31" s="51"/>
      <c r="N31" s="51" t="s">
        <v>38</v>
      </c>
      <c r="O31" s="51"/>
      <c r="W31" s="21" cm="1">
        <f t="array" ref="W31:Y31">'[1]11C_GSK215083(動態)'!$S$13:$U$13</f>
        <v>1.08</v>
      </c>
      <c r="X31" s="21" t="str">
        <v>±</v>
      </c>
      <c r="Y31" s="21">
        <v>0.4</v>
      </c>
    </row>
    <row r="32" spans="1:49" x14ac:dyDescent="0.4">
      <c r="A32" s="59"/>
      <c r="G32" s="11"/>
      <c r="L32" s="51"/>
      <c r="M32" s="51"/>
      <c r="N32" s="51" t="s">
        <v>30</v>
      </c>
      <c r="O32" s="51"/>
      <c r="W32" s="21">
        <v>1.51</v>
      </c>
      <c r="X32" s="21" t="s">
        <v>40</v>
      </c>
      <c r="Y32" s="21">
        <v>0.37</v>
      </c>
    </row>
    <row r="33" spans="1:25" x14ac:dyDescent="0.4">
      <c r="A33" s="11"/>
      <c r="G33" s="11"/>
      <c r="L33" s="51"/>
      <c r="M33" s="51"/>
      <c r="N33" s="51" t="s">
        <v>29</v>
      </c>
      <c r="O33" s="51"/>
      <c r="W33" s="21"/>
      <c r="X33" s="21"/>
      <c r="Y33" s="21"/>
    </row>
    <row r="34" spans="1:25" x14ac:dyDescent="0.4">
      <c r="A34" s="11"/>
      <c r="G34" s="11"/>
      <c r="L34" s="51"/>
      <c r="M34" s="51"/>
      <c r="N34" s="51" t="s">
        <v>39</v>
      </c>
      <c r="O34" s="51"/>
      <c r="W34" s="21">
        <v>0.84</v>
      </c>
      <c r="X34" s="21" t="s">
        <v>40</v>
      </c>
      <c r="Y34" s="21">
        <v>0.24</v>
      </c>
    </row>
    <row r="35" spans="1:25" x14ac:dyDescent="0.4">
      <c r="A35" s="11"/>
      <c r="G35" s="11"/>
      <c r="L35" s="52" t="s">
        <v>41</v>
      </c>
      <c r="M35" s="53"/>
      <c r="N35" s="52" t="s">
        <v>56</v>
      </c>
      <c r="O35" s="53"/>
      <c r="W35" s="22">
        <v>1.2</v>
      </c>
      <c r="X35" s="21" t="s">
        <v>40</v>
      </c>
      <c r="Y35" s="21">
        <v>0.44</v>
      </c>
    </row>
    <row r="36" spans="1:25" x14ac:dyDescent="0.4">
      <c r="N36" s="60" t="s">
        <v>57</v>
      </c>
      <c r="O36" s="60"/>
      <c r="W36" s="21">
        <v>0.48</v>
      </c>
      <c r="X36" s="21" t="s">
        <v>40</v>
      </c>
      <c r="Y36" s="21">
        <v>0.11</v>
      </c>
    </row>
  </sheetData>
  <mergeCells count="52">
    <mergeCell ref="N36:O36"/>
    <mergeCell ref="L31:M34"/>
    <mergeCell ref="N31:O31"/>
    <mergeCell ref="N32:O32"/>
    <mergeCell ref="N33:O33"/>
    <mergeCell ref="N34:O34"/>
    <mergeCell ref="L29:M29"/>
    <mergeCell ref="N29:O29"/>
    <mergeCell ref="L30:M30"/>
    <mergeCell ref="N30:O30"/>
    <mergeCell ref="L35:M35"/>
    <mergeCell ref="N35:O35"/>
    <mergeCell ref="A1:F1"/>
    <mergeCell ref="G1:J1"/>
    <mergeCell ref="K1:AL1"/>
    <mergeCell ref="A3:A32"/>
    <mergeCell ref="G3:G31"/>
    <mergeCell ref="L20:M22"/>
    <mergeCell ref="N20:O20"/>
    <mergeCell ref="N21:O21"/>
    <mergeCell ref="N22:O22"/>
    <mergeCell ref="L23:M25"/>
    <mergeCell ref="N23:O23"/>
    <mergeCell ref="L26:M27"/>
    <mergeCell ref="N26:O26"/>
    <mergeCell ref="N27:O27"/>
    <mergeCell ref="L28:M28"/>
    <mergeCell ref="N28:O28"/>
    <mergeCell ref="L11:M11"/>
    <mergeCell ref="N11:O11"/>
    <mergeCell ref="N3:O3"/>
    <mergeCell ref="N4:O4"/>
    <mergeCell ref="N5:O5"/>
    <mergeCell ref="L3:M5"/>
    <mergeCell ref="L6:M8"/>
    <mergeCell ref="N6:O6"/>
    <mergeCell ref="N9:O9"/>
    <mergeCell ref="N10:O10"/>
    <mergeCell ref="L9:M10"/>
    <mergeCell ref="N7:N8"/>
    <mergeCell ref="N24:N25"/>
    <mergeCell ref="L12:M12"/>
    <mergeCell ref="N12:O12"/>
    <mergeCell ref="L13:M13"/>
    <mergeCell ref="N13:O13"/>
    <mergeCell ref="N14:O14"/>
    <mergeCell ref="N16:O16"/>
    <mergeCell ref="N17:O17"/>
    <mergeCell ref="L14:M17"/>
    <mergeCell ref="L18:M18"/>
    <mergeCell ref="N18:O18"/>
    <mergeCell ref="N15:O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4381-A58F-4B3E-9CD6-2ECC23D341DC}">
  <dimension ref="B2:G34"/>
  <sheetViews>
    <sheetView topLeftCell="A7" workbookViewId="0">
      <selection activeCell="G31" sqref="G31"/>
    </sheetView>
  </sheetViews>
  <sheetFormatPr defaultRowHeight="18.75" x14ac:dyDescent="0.4"/>
  <cols>
    <col min="2" max="2" width="33.5" customWidth="1"/>
    <col min="3" max="3" width="20.625" customWidth="1"/>
    <col min="4" max="4" width="19.5" customWidth="1"/>
    <col min="6" max="6" width="10.5" bestFit="1" customWidth="1"/>
    <col min="7" max="7" width="25.5" customWidth="1"/>
  </cols>
  <sheetData>
    <row r="2" spans="2:3" ht="19.5" thickBot="1" x14ac:dyDescent="0.45">
      <c r="B2" t="s">
        <v>58</v>
      </c>
    </row>
    <row r="3" spans="2:3" ht="19.5" thickBot="1" x14ac:dyDescent="0.45">
      <c r="B3" s="23" t="s">
        <v>59</v>
      </c>
      <c r="C3" s="24" t="s">
        <v>60</v>
      </c>
    </row>
    <row r="4" spans="2:3" ht="19.5" thickTop="1" x14ac:dyDescent="0.4">
      <c r="B4" s="25" t="s">
        <v>61</v>
      </c>
      <c r="C4" s="26">
        <v>11696674</v>
      </c>
    </row>
    <row r="5" spans="2:3" ht="19.5" thickBot="1" x14ac:dyDescent="0.45">
      <c r="B5" s="27" t="s">
        <v>62</v>
      </c>
      <c r="C5" s="28" t="s">
        <v>63</v>
      </c>
    </row>
    <row r="8" spans="2:3" ht="19.5" thickBot="1" x14ac:dyDescent="0.45">
      <c r="B8" s="29" t="s">
        <v>64</v>
      </c>
    </row>
    <row r="9" spans="2:3" x14ac:dyDescent="0.4">
      <c r="B9" s="30" t="s">
        <v>65</v>
      </c>
      <c r="C9" s="31">
        <v>384.5</v>
      </c>
    </row>
    <row r="10" spans="2:3" x14ac:dyDescent="0.4">
      <c r="B10" s="32" t="s">
        <v>66</v>
      </c>
      <c r="C10" s="33">
        <v>3</v>
      </c>
    </row>
    <row r="11" spans="2:3" x14ac:dyDescent="0.4">
      <c r="B11" s="32" t="s">
        <v>67</v>
      </c>
      <c r="C11" s="34">
        <v>0</v>
      </c>
    </row>
    <row r="12" spans="2:3" x14ac:dyDescent="0.4">
      <c r="B12" s="32" t="s">
        <v>68</v>
      </c>
      <c r="C12" s="34">
        <v>6</v>
      </c>
    </row>
    <row r="13" spans="2:3" x14ac:dyDescent="0.4">
      <c r="B13" s="32" t="s">
        <v>69</v>
      </c>
      <c r="C13" s="34">
        <v>3</v>
      </c>
    </row>
    <row r="14" spans="2:3" x14ac:dyDescent="0.4">
      <c r="B14" s="32" t="s">
        <v>70</v>
      </c>
      <c r="C14" s="33">
        <v>384.13745879999999</v>
      </c>
    </row>
    <row r="15" spans="2:3" x14ac:dyDescent="0.4">
      <c r="B15" s="35" t="s">
        <v>71</v>
      </c>
      <c r="C15" s="33">
        <v>384.13745879999999</v>
      </c>
    </row>
    <row r="16" spans="2:3" x14ac:dyDescent="0.4">
      <c r="B16" s="32" t="s">
        <v>72</v>
      </c>
      <c r="C16" s="33">
        <v>61.9</v>
      </c>
    </row>
    <row r="17" spans="2:7" x14ac:dyDescent="0.4">
      <c r="B17" s="32" t="s">
        <v>73</v>
      </c>
      <c r="C17" s="34">
        <v>27</v>
      </c>
    </row>
    <row r="18" spans="2:7" x14ac:dyDescent="0.4">
      <c r="B18" s="32" t="s">
        <v>74</v>
      </c>
      <c r="C18" s="34">
        <v>0</v>
      </c>
    </row>
    <row r="19" spans="2:7" x14ac:dyDescent="0.4">
      <c r="B19" s="32" t="s">
        <v>75</v>
      </c>
      <c r="C19" s="34">
        <v>663</v>
      </c>
    </row>
    <row r="20" spans="2:7" x14ac:dyDescent="0.4">
      <c r="B20" s="32" t="s">
        <v>76</v>
      </c>
      <c r="C20" s="34">
        <v>1</v>
      </c>
    </row>
    <row r="21" spans="2:7" x14ac:dyDescent="0.4">
      <c r="B21" s="35" t="s">
        <v>77</v>
      </c>
      <c r="C21" s="34">
        <v>0</v>
      </c>
    </row>
    <row r="22" spans="2:7" x14ac:dyDescent="0.4">
      <c r="B22" s="35" t="s">
        <v>78</v>
      </c>
      <c r="C22" s="34">
        <v>0</v>
      </c>
    </row>
    <row r="23" spans="2:7" x14ac:dyDescent="0.4">
      <c r="B23" s="35" t="s">
        <v>79</v>
      </c>
      <c r="C23" s="34">
        <v>0</v>
      </c>
    </row>
    <row r="24" spans="2:7" x14ac:dyDescent="0.4">
      <c r="B24" s="35" t="s">
        <v>80</v>
      </c>
      <c r="C24" s="34">
        <v>0</v>
      </c>
    </row>
    <row r="25" spans="2:7" x14ac:dyDescent="0.4">
      <c r="B25" s="35" t="s">
        <v>81</v>
      </c>
      <c r="C25" s="34">
        <v>1</v>
      </c>
    </row>
    <row r="26" spans="2:7" ht="19.5" thickBot="1" x14ac:dyDescent="0.45">
      <c r="B26" s="36" t="s">
        <v>82</v>
      </c>
      <c r="C26" s="37" t="s">
        <v>83</v>
      </c>
    </row>
    <row r="29" spans="2:7" ht="19.5" thickBot="1" x14ac:dyDescent="0.45">
      <c r="B29" t="s">
        <v>84</v>
      </c>
    </row>
    <row r="30" spans="2:7" ht="19.5" thickBot="1" x14ac:dyDescent="0.45">
      <c r="B30" s="23" t="s">
        <v>85</v>
      </c>
      <c r="C30" s="38" t="s">
        <v>86</v>
      </c>
      <c r="D30" s="38" t="s">
        <v>87</v>
      </c>
      <c r="E30" s="38" t="s">
        <v>88</v>
      </c>
      <c r="F30" s="38" t="s">
        <v>89</v>
      </c>
      <c r="G30" s="24" t="s">
        <v>99</v>
      </c>
    </row>
    <row r="31" spans="2:7" ht="19.5" thickTop="1" x14ac:dyDescent="0.4">
      <c r="B31" s="39"/>
      <c r="C31" s="40" t="s">
        <v>90</v>
      </c>
      <c r="D31" s="40" t="s">
        <v>91</v>
      </c>
      <c r="E31" s="40">
        <v>1259419</v>
      </c>
      <c r="F31" s="41">
        <v>252166640</v>
      </c>
      <c r="G31" s="42"/>
    </row>
    <row r="32" spans="2:7" x14ac:dyDescent="0.4">
      <c r="B32" s="32"/>
      <c r="C32" s="43" t="s">
        <v>92</v>
      </c>
      <c r="D32" s="43" t="s">
        <v>93</v>
      </c>
      <c r="E32" s="43">
        <v>1345170</v>
      </c>
      <c r="F32" s="44">
        <v>252166640</v>
      </c>
      <c r="G32" s="45"/>
    </row>
    <row r="33" spans="2:7" x14ac:dyDescent="0.4">
      <c r="B33" s="32">
        <v>0.16</v>
      </c>
      <c r="C33" s="44" t="s">
        <v>94</v>
      </c>
      <c r="D33" s="43" t="s">
        <v>95</v>
      </c>
      <c r="E33" s="44"/>
      <c r="F33" s="44"/>
      <c r="G33" s="45" t="s">
        <v>96</v>
      </c>
    </row>
    <row r="34" spans="2:7" ht="19.5" thickBot="1" x14ac:dyDescent="0.45">
      <c r="B34" s="27"/>
      <c r="C34" s="46"/>
      <c r="D34" s="46"/>
      <c r="E34" s="47"/>
      <c r="F34" s="47"/>
      <c r="G34" s="4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11C_GSK215083(kinetic)</vt:lpstr>
      <vt:lpstr>11C_GSK215083(compound)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2022-10-14T04:57:05Z</dcterms:modified>
</cp:coreProperties>
</file>