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transportor\"/>
    </mc:Choice>
  </mc:AlternateContent>
  <xr:revisionPtr revIDLastSave="0" documentId="13_ncr:1_{E4DA119E-D4F0-47BD-820C-D88E22096727}" xr6:coauthVersionLast="36" xr6:coauthVersionMax="36" xr10:uidLastSave="{00000000-0000-0000-0000-000000000000}"/>
  <bookViews>
    <workbookView xWindow="75" yWindow="45" windowWidth="13500" windowHeight="17295" xr2:uid="{666BC7CE-D0A8-4F8C-A65E-5E37EDDADD61}"/>
  </bookViews>
  <sheets>
    <sheet name="18F_FE-PE2I(kinetic)" sheetId="1" r:id="rId1"/>
    <sheet name="18F-FE-PE2I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14" i="1"/>
  <c r="AR15" i="1"/>
  <c r="AR16" i="1"/>
  <c r="AR6" i="1"/>
  <c r="AN7" i="1"/>
  <c r="AN14" i="1"/>
  <c r="AN15" i="1"/>
  <c r="AN16" i="1"/>
  <c r="AN6" i="1"/>
</calcChain>
</file>

<file path=xl/sharedStrings.xml><?xml version="1.0" encoding="utf-8"?>
<sst xmlns="http://schemas.openxmlformats.org/spreadsheetml/2006/main" count="184" uniqueCount="94">
  <si>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</si>
  <si>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</si>
  <si>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</si>
  <si>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</si>
  <si>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</si>
  <si>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</si>
  <si>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</si>
  <si>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</si>
  <si>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</si>
  <si>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</si>
  <si>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</si>
  <si>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</si>
  <si>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</si>
  <si>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</si>
  <si>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</si>
  <si>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</si>
  <si>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</si>
  <si>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</si>
  <si>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</si>
  <si>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</si>
  <si>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</si>
  <si>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</si>
  <si>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</si>
  <si>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</si>
  <si>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</si>
  <si>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</si>
  <si>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</si>
  <si>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</si>
  <si>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</si>
  <si>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</si>
  <si>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</si>
  <si>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</si>
  <si>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</si>
  <si>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</si>
  <si>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</si>
  <si>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</si>
  <si>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</si>
  <si>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</si>
  <si>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</si>
  <si>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</si>
  <si>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</si>
  <si>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</si>
  <si>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</si>
  <si>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</si>
  <si>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</si>
  <si>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Takeshi Sasaki et al.</t>
    <phoneticPr fontId="1"/>
  </si>
  <si>
    <t>JNM</t>
    <phoneticPr fontId="1"/>
  </si>
  <si>
    <t>men</t>
    <phoneticPr fontId="1"/>
  </si>
  <si>
    <t>28.1±6.9</t>
    <phoneticPr fontId="1"/>
  </si>
  <si>
    <t>indirect kinetic</t>
    <phoneticPr fontId="1"/>
  </si>
  <si>
    <t>SRTM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</si>
  <si>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</si>
  <si>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</si>
  <si>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</si>
  <si>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</si>
  <si>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</si>
  <si>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C20H25FINO2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</si>
  <si>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</si>
  <si>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</si>
  <si>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</si>
  <si>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</si>
  <si>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</si>
  <si>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</si>
  <si>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</si>
  <si>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</si>
  <si>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</si>
  <si>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</si>
  <si>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</si>
  <si>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</si>
  <si>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</si>
  <si>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</si>
  <si>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</si>
  <si>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</si>
  <si>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</si>
  <si>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</si>
  <si>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</si>
  <si>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</si>
  <si>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</si>
  <si>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</si>
  <si>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</si>
  <si>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</si>
  <si>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</si>
  <si>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</si>
  <si>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</si>
  <si>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DAT</t>
  </si>
  <si>
    <t>rodent,n=3</t>
    <phoneticPr fontId="1"/>
  </si>
  <si>
    <t>10.1002/syn.20670</t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</si>
  <si>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</si>
  <si>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F]FE-2I</t>
    </r>
    <phoneticPr fontId="1"/>
  </si>
  <si>
    <t>dopamine transporter</t>
    <phoneticPr fontId="1"/>
  </si>
  <si>
    <t>53(7):1065-73.</t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</si>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</sst>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7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21" xfId="0" applyFont="1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3" fillId="0" borderId="20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52"/>
  <sheetViews>
    <sheetView tabSelected="1" workbookViewId="0">
      <selection activeCell="G1" sqref="G1:J1"/>
    </sheetView>
  </sheetViews>
  <sheetFormatPr defaultRowHeight="18.75" x14ac:dyDescent="0.4"/>
  <cols>
    <col min="1" max="1" width="14.25" customWidth="1"/>
    <col min="6" max="6" width="15.1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1.125" bestFit="1" customWidth="1"/>
    <col min="45" max="45" width="2.875" customWidth="1"/>
  </cols>
  <sheetData>
    <row r="1" spans="1:47" x14ac:dyDescent="0.4">
      <c r="A1" s="58" t="s">
        <v>0</v>
      </c>
      <c r="B1" s="58"/>
      <c r="C1" s="58"/>
      <c r="D1" s="58"/>
      <c r="E1" s="58"/>
      <c r="F1" s="58"/>
      <c r="G1" s="59" t="s">
        <v>93</v>
      </c>
      <c r="H1" s="59"/>
      <c r="I1" s="59"/>
      <c r="J1" s="59"/>
      <c r="K1" s="60" t="s">
        <v>1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63" t="s">
        <v>88</v>
      </c>
      <c r="B3" s="10" t="s">
        <v>89</v>
      </c>
      <c r="C3" t="s">
        <v>45</v>
      </c>
      <c r="D3">
        <v>2012</v>
      </c>
      <c r="E3" t="s">
        <v>46</v>
      </c>
      <c r="F3" s="52" t="s">
        <v>90</v>
      </c>
      <c r="G3" s="63" t="s">
        <v>21</v>
      </c>
      <c r="H3">
        <v>10</v>
      </c>
      <c r="I3" t="s">
        <v>47</v>
      </c>
      <c r="J3" t="s">
        <v>48</v>
      </c>
      <c r="K3" t="s">
        <v>87</v>
      </c>
      <c r="L3" s="61" t="s">
        <v>22</v>
      </c>
      <c r="M3" s="61"/>
      <c r="N3" s="61" t="s">
        <v>22</v>
      </c>
      <c r="O3" s="61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64"/>
      <c r="B4" s="10"/>
      <c r="C4" s="10"/>
      <c r="D4" s="10"/>
      <c r="E4" s="10"/>
      <c r="F4" s="10"/>
      <c r="G4" s="64"/>
      <c r="H4" s="10"/>
      <c r="I4" s="10"/>
      <c r="J4" s="10"/>
      <c r="K4" s="10" t="s">
        <v>92</v>
      </c>
      <c r="L4" s="55"/>
      <c r="M4" s="55"/>
      <c r="N4" s="55" t="s">
        <v>27</v>
      </c>
      <c r="O4" s="55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19"/>
      <c r="AO4" s="10"/>
      <c r="AP4" s="10"/>
      <c r="AQ4" s="10"/>
      <c r="AR4" s="10"/>
      <c r="AS4" s="10"/>
      <c r="AT4" s="20"/>
      <c r="AU4" s="10"/>
    </row>
    <row r="5" spans="1:47" x14ac:dyDescent="0.4">
      <c r="A5" s="64"/>
      <c r="B5" s="10"/>
      <c r="C5" s="10"/>
      <c r="D5" s="10"/>
      <c r="E5" s="10"/>
      <c r="F5" s="10"/>
      <c r="G5" s="64"/>
      <c r="H5" s="10"/>
      <c r="I5" s="10"/>
      <c r="J5" s="10"/>
      <c r="K5" s="10"/>
      <c r="L5" s="55"/>
      <c r="M5" s="55"/>
      <c r="N5" s="55" t="s">
        <v>30</v>
      </c>
      <c r="O5" s="55"/>
      <c r="P5" s="1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9"/>
      <c r="AO5" s="10"/>
      <c r="AP5" s="10"/>
      <c r="AQ5" s="10"/>
      <c r="AR5" s="10"/>
      <c r="AS5" s="10"/>
      <c r="AT5" s="10"/>
      <c r="AU5" s="10"/>
    </row>
    <row r="6" spans="1:47" x14ac:dyDescent="0.4">
      <c r="A6" s="64"/>
      <c r="B6" s="10"/>
      <c r="C6" s="10"/>
      <c r="D6" s="10"/>
      <c r="E6" s="10"/>
      <c r="F6" s="10"/>
      <c r="G6" s="64"/>
      <c r="H6" s="10"/>
      <c r="I6" s="10"/>
      <c r="J6" s="10"/>
      <c r="K6" s="10"/>
      <c r="L6" s="55" t="s">
        <v>33</v>
      </c>
      <c r="M6" s="55"/>
      <c r="N6" s="55" t="s">
        <v>26</v>
      </c>
      <c r="O6" s="55"/>
      <c r="P6" s="27">
        <v>3.2</v>
      </c>
      <c r="Q6" s="27" t="s">
        <v>39</v>
      </c>
      <c r="R6" s="50">
        <v>0.7</v>
      </c>
      <c r="S6" s="50"/>
      <c r="T6" s="50"/>
      <c r="U6" s="50"/>
      <c r="V6" s="50"/>
      <c r="W6" s="50"/>
      <c r="X6" s="27">
        <v>0.26500000000000001</v>
      </c>
      <c r="Y6" s="27" t="s">
        <v>39</v>
      </c>
      <c r="Z6" s="50">
        <v>3.1E-2</v>
      </c>
      <c r="AA6" s="50"/>
      <c r="AB6" s="50">
        <v>0.14099999999999999</v>
      </c>
      <c r="AC6" s="50" t="s">
        <v>39</v>
      </c>
      <c r="AD6" s="50">
        <v>2.5000000000000001E-2</v>
      </c>
      <c r="AE6" s="50"/>
      <c r="AF6" s="50">
        <v>1.2999999999999999E-2</v>
      </c>
      <c r="AG6" s="50" t="s">
        <v>39</v>
      </c>
      <c r="AH6" s="50">
        <v>5.0000000000000001E-3</v>
      </c>
      <c r="AI6" s="50"/>
      <c r="AJ6" s="50">
        <v>2.3E-2</v>
      </c>
      <c r="AK6" s="50" t="s">
        <v>39</v>
      </c>
      <c r="AL6" s="50">
        <v>1.2999999999999999E-2</v>
      </c>
      <c r="AM6" s="50"/>
      <c r="AN6" s="28">
        <f>X6/AB6</f>
        <v>1.8794326241134756</v>
      </c>
      <c r="AO6" s="50"/>
      <c r="AP6" s="50"/>
      <c r="AQ6" s="50"/>
      <c r="AR6" s="11">
        <f>AF6/AJ6</f>
        <v>0.56521739130434778</v>
      </c>
      <c r="AS6" s="10"/>
      <c r="AT6" s="10"/>
      <c r="AU6" s="10"/>
    </row>
    <row r="7" spans="1:47" x14ac:dyDescent="0.4">
      <c r="A7" s="64"/>
      <c r="B7" s="10"/>
      <c r="C7" s="10"/>
      <c r="D7" s="10"/>
      <c r="E7" s="10"/>
      <c r="F7" s="10"/>
      <c r="G7" s="64"/>
      <c r="H7" s="10"/>
      <c r="I7" s="10"/>
      <c r="J7" s="10"/>
      <c r="K7" s="10"/>
      <c r="L7" s="55"/>
      <c r="M7" s="55"/>
      <c r="N7" s="62" t="s">
        <v>34</v>
      </c>
      <c r="O7" s="24" t="s">
        <v>43</v>
      </c>
      <c r="P7" s="27">
        <v>4.9000000000000004</v>
      </c>
      <c r="Q7" s="27" t="s">
        <v>39</v>
      </c>
      <c r="R7" s="50">
        <v>1.1000000000000001</v>
      </c>
      <c r="S7" s="50"/>
      <c r="T7" s="50"/>
      <c r="U7" s="50"/>
      <c r="V7" s="50"/>
      <c r="W7" s="50"/>
      <c r="X7" s="27">
        <v>0.20300000000000001</v>
      </c>
      <c r="Y7" s="27" t="s">
        <v>39</v>
      </c>
      <c r="Z7" s="50">
        <v>4.3999999999999997E-2</v>
      </c>
      <c r="AA7" s="50"/>
      <c r="AB7" s="50">
        <v>9.5000000000000001E-2</v>
      </c>
      <c r="AC7" s="50" t="s">
        <v>39</v>
      </c>
      <c r="AD7" s="50">
        <v>2.5999999999999999E-2</v>
      </c>
      <c r="AE7" s="50"/>
      <c r="AF7" s="50">
        <v>5.2999999999999999E-2</v>
      </c>
      <c r="AG7" s="50" t="s">
        <v>39</v>
      </c>
      <c r="AH7" s="50">
        <v>2.8000000000000001E-2</v>
      </c>
      <c r="AI7" s="50"/>
      <c r="AJ7" s="50">
        <v>4.2000000000000003E-2</v>
      </c>
      <c r="AK7" s="50" t="s">
        <v>39</v>
      </c>
      <c r="AL7" s="50">
        <v>8.9999999999999993E-3</v>
      </c>
      <c r="AM7" s="50"/>
      <c r="AN7" s="28">
        <f t="shared" ref="AN7:AN16" si="0">X7/AB7</f>
        <v>2.1368421052631579</v>
      </c>
      <c r="AO7" s="50"/>
      <c r="AP7" s="50"/>
      <c r="AQ7" s="50"/>
      <c r="AR7" s="11">
        <f t="shared" ref="AR7:AR16" si="1">AF7/AJ7</f>
        <v>1.2619047619047619</v>
      </c>
      <c r="AS7" s="10"/>
      <c r="AT7" s="10"/>
      <c r="AU7" s="10"/>
    </row>
    <row r="8" spans="1:47" x14ac:dyDescent="0.4">
      <c r="A8" s="64"/>
      <c r="B8" s="10"/>
      <c r="C8" s="10"/>
      <c r="D8" s="10"/>
      <c r="E8" s="10"/>
      <c r="F8" s="10"/>
      <c r="G8" s="64"/>
      <c r="H8" s="10"/>
      <c r="I8" s="10"/>
      <c r="J8" s="10"/>
      <c r="K8" s="10"/>
      <c r="L8" s="55"/>
      <c r="M8" s="55"/>
      <c r="N8" s="61"/>
      <c r="O8" s="24" t="s">
        <v>44</v>
      </c>
      <c r="P8" s="15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28"/>
      <c r="AO8" s="50"/>
      <c r="AP8" s="50"/>
      <c r="AQ8" s="50"/>
      <c r="AR8" s="11"/>
      <c r="AS8" s="10"/>
      <c r="AT8" s="10"/>
      <c r="AU8" s="10"/>
    </row>
    <row r="9" spans="1:47" ht="19.5" customHeight="1" x14ac:dyDescent="0.4">
      <c r="A9" s="64"/>
      <c r="B9" s="10"/>
      <c r="C9" s="10"/>
      <c r="D9" s="10"/>
      <c r="E9" s="10"/>
      <c r="F9" s="10"/>
      <c r="G9" s="64"/>
      <c r="H9" s="10"/>
      <c r="I9" s="10"/>
      <c r="J9" s="10"/>
      <c r="K9" s="10"/>
      <c r="L9" s="54" t="s">
        <v>35</v>
      </c>
      <c r="M9" s="54"/>
      <c r="N9" s="55" t="s">
        <v>32</v>
      </c>
      <c r="O9" s="55"/>
      <c r="P9" s="15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28"/>
      <c r="AO9" s="50"/>
      <c r="AP9" s="50"/>
      <c r="AQ9" s="50"/>
      <c r="AR9" s="11"/>
      <c r="AS9" s="10"/>
      <c r="AT9" s="10"/>
      <c r="AU9" s="10"/>
    </row>
    <row r="10" spans="1:47" x14ac:dyDescent="0.4">
      <c r="A10" s="64"/>
      <c r="B10" s="10"/>
      <c r="C10" s="10"/>
      <c r="D10" s="10"/>
      <c r="E10" s="10"/>
      <c r="F10" s="10"/>
      <c r="G10" s="64"/>
      <c r="H10" s="10"/>
      <c r="I10" s="10"/>
      <c r="J10" s="10"/>
      <c r="K10" s="10"/>
      <c r="L10" s="54"/>
      <c r="M10" s="54"/>
      <c r="N10" s="55" t="s">
        <v>31</v>
      </c>
      <c r="O10" s="55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28"/>
      <c r="AO10" s="50"/>
      <c r="AP10" s="50"/>
      <c r="AQ10" s="50"/>
      <c r="AR10" s="11"/>
      <c r="AS10" s="10"/>
      <c r="AT10" s="20"/>
      <c r="AU10" s="10"/>
    </row>
    <row r="11" spans="1:47" x14ac:dyDescent="0.4">
      <c r="A11" s="64"/>
      <c r="B11" s="10"/>
      <c r="C11" s="10"/>
      <c r="D11" s="10"/>
      <c r="E11" s="10"/>
      <c r="F11" s="10"/>
      <c r="G11" s="64"/>
      <c r="H11" s="10"/>
      <c r="I11" s="10"/>
      <c r="J11" s="10"/>
      <c r="K11" s="10"/>
      <c r="L11" s="55" t="s">
        <v>23</v>
      </c>
      <c r="M11" s="55"/>
      <c r="N11" s="55" t="s">
        <v>23</v>
      </c>
      <c r="O11" s="55"/>
      <c r="P11" s="50"/>
      <c r="Q11" s="50"/>
      <c r="R11" s="50"/>
      <c r="S11" s="50"/>
      <c r="T11" s="50"/>
      <c r="U11" s="50"/>
      <c r="V11" s="50"/>
      <c r="W11" s="50"/>
      <c r="X11" s="11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28"/>
      <c r="AO11" s="50"/>
      <c r="AP11" s="50"/>
      <c r="AQ11" s="50"/>
      <c r="AR11" s="11"/>
      <c r="AS11" s="10"/>
      <c r="AT11" s="20"/>
      <c r="AU11" s="10"/>
    </row>
    <row r="12" spans="1:47" x14ac:dyDescent="0.4">
      <c r="A12" s="64"/>
      <c r="B12" s="10"/>
      <c r="C12" s="10"/>
      <c r="D12" s="10"/>
      <c r="E12" s="10"/>
      <c r="F12" s="10"/>
      <c r="G12" s="64"/>
      <c r="H12" s="10"/>
      <c r="I12" s="10"/>
      <c r="J12" s="10"/>
      <c r="K12" s="10"/>
      <c r="L12" s="55" t="s">
        <v>24</v>
      </c>
      <c r="M12" s="55"/>
      <c r="N12" s="55" t="s">
        <v>24</v>
      </c>
      <c r="O12" s="55"/>
      <c r="P12" s="15"/>
      <c r="Q12" s="50"/>
      <c r="R12" s="50"/>
      <c r="S12" s="50"/>
      <c r="T12" s="11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28"/>
      <c r="AO12" s="50"/>
      <c r="AP12" s="50"/>
      <c r="AQ12" s="50"/>
      <c r="AR12" s="11"/>
      <c r="AS12" s="10"/>
      <c r="AT12" s="10"/>
      <c r="AU12" s="10"/>
    </row>
    <row r="13" spans="1:47" x14ac:dyDescent="0.4">
      <c r="A13" s="64"/>
      <c r="B13" s="10"/>
      <c r="C13" s="10"/>
      <c r="D13" s="10"/>
      <c r="E13" s="10"/>
      <c r="F13" s="10"/>
      <c r="G13" s="64"/>
      <c r="H13" s="10"/>
      <c r="I13" s="10"/>
      <c r="J13" s="10"/>
      <c r="K13" s="10"/>
      <c r="L13" s="55" t="s">
        <v>25</v>
      </c>
      <c r="M13" s="55"/>
      <c r="N13" s="55" t="s">
        <v>25</v>
      </c>
      <c r="O13" s="55"/>
      <c r="P13" s="15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28"/>
      <c r="AO13" s="50"/>
      <c r="AP13" s="50"/>
      <c r="AQ13" s="50"/>
      <c r="AR13" s="11"/>
      <c r="AS13" s="10"/>
      <c r="AT13" s="10"/>
      <c r="AU13" s="10"/>
    </row>
    <row r="14" spans="1:47" x14ac:dyDescent="0.4">
      <c r="A14" s="64"/>
      <c r="B14" s="10"/>
      <c r="C14" s="10"/>
      <c r="D14" s="10"/>
      <c r="E14" s="10"/>
      <c r="F14" s="10"/>
      <c r="G14" s="64"/>
      <c r="H14" s="10"/>
      <c r="I14" s="10"/>
      <c r="J14" s="10"/>
      <c r="K14" s="10"/>
      <c r="L14" s="55" t="s">
        <v>36</v>
      </c>
      <c r="M14" s="55"/>
      <c r="N14" s="55" t="s">
        <v>37</v>
      </c>
      <c r="O14" s="55"/>
      <c r="P14" s="27">
        <v>16.2</v>
      </c>
      <c r="Q14" s="27" t="s">
        <v>39</v>
      </c>
      <c r="R14" s="50">
        <v>5.5</v>
      </c>
      <c r="S14" s="50"/>
      <c r="T14" s="50"/>
      <c r="U14" s="50"/>
      <c r="V14" s="50"/>
      <c r="W14" s="50"/>
      <c r="X14" s="27">
        <v>0.248</v>
      </c>
      <c r="Y14" s="27" t="s">
        <v>39</v>
      </c>
      <c r="Z14" s="50">
        <v>4.7E-2</v>
      </c>
      <c r="AA14" s="50"/>
      <c r="AB14" s="50">
        <v>5.0999999999999997E-2</v>
      </c>
      <c r="AC14" s="50" t="s">
        <v>39</v>
      </c>
      <c r="AD14" s="50">
        <v>2.1999999999999999E-2</v>
      </c>
      <c r="AE14" s="50"/>
      <c r="AF14" s="51">
        <v>0.11</v>
      </c>
      <c r="AG14" s="50" t="s">
        <v>39</v>
      </c>
      <c r="AH14" s="50">
        <v>6.3E-2</v>
      </c>
      <c r="AI14" s="50"/>
      <c r="AJ14" s="50">
        <v>5.0999999999999997E-2</v>
      </c>
      <c r="AK14" s="50" t="s">
        <v>39</v>
      </c>
      <c r="AL14" s="50">
        <v>1.4E-2</v>
      </c>
      <c r="AM14" s="50"/>
      <c r="AN14" s="28">
        <f t="shared" si="0"/>
        <v>4.8627450980392162</v>
      </c>
      <c r="AO14" s="50"/>
      <c r="AP14" s="50"/>
      <c r="AQ14" s="50"/>
      <c r="AR14" s="11">
        <f t="shared" si="1"/>
        <v>2.1568627450980395</v>
      </c>
      <c r="AS14" s="10"/>
      <c r="AT14" s="10"/>
      <c r="AU14" s="10"/>
    </row>
    <row r="15" spans="1:47" x14ac:dyDescent="0.4">
      <c r="A15" s="64"/>
      <c r="B15" s="10"/>
      <c r="C15" s="10"/>
      <c r="D15" s="10"/>
      <c r="E15" s="10"/>
      <c r="F15" s="10"/>
      <c r="G15" s="64"/>
      <c r="H15" s="10"/>
      <c r="I15" s="10"/>
      <c r="J15" s="10"/>
      <c r="K15" s="10"/>
      <c r="L15" s="55"/>
      <c r="M15" s="55"/>
      <c r="N15" s="55" t="s">
        <v>29</v>
      </c>
      <c r="O15" s="55"/>
      <c r="P15" s="27">
        <v>17.3</v>
      </c>
      <c r="Q15" s="27" t="s">
        <v>39</v>
      </c>
      <c r="R15" s="50">
        <v>4.5999999999999996</v>
      </c>
      <c r="S15" s="50"/>
      <c r="T15" s="50"/>
      <c r="U15" s="50"/>
      <c r="V15" s="50"/>
      <c r="W15" s="50"/>
      <c r="X15" s="27">
        <v>0.29199999999999998</v>
      </c>
      <c r="Y15" s="27" t="s">
        <v>39</v>
      </c>
      <c r="Z15" s="50">
        <v>5.2999999999999999E-2</v>
      </c>
      <c r="AA15" s="50"/>
      <c r="AB15" s="50">
        <v>7.2999999999999995E-2</v>
      </c>
      <c r="AC15" s="50" t="s">
        <v>39</v>
      </c>
      <c r="AD15" s="50">
        <v>2.1999999999999999E-2</v>
      </c>
      <c r="AE15" s="50"/>
      <c r="AF15" s="50">
        <v>0.13300000000000001</v>
      </c>
      <c r="AG15" s="50" t="s">
        <v>39</v>
      </c>
      <c r="AH15" s="51">
        <v>0.03</v>
      </c>
      <c r="AI15" s="50"/>
      <c r="AJ15" s="50">
        <v>4.2999999999999997E-2</v>
      </c>
      <c r="AK15" s="50" t="s">
        <v>39</v>
      </c>
      <c r="AL15" s="50">
        <v>7.0000000000000001E-3</v>
      </c>
      <c r="AM15" s="50"/>
      <c r="AN15" s="28">
        <f t="shared" si="0"/>
        <v>4</v>
      </c>
      <c r="AO15" s="50"/>
      <c r="AP15" s="50"/>
      <c r="AQ15" s="50"/>
      <c r="AR15" s="11">
        <f t="shared" si="1"/>
        <v>3.0930232558139541</v>
      </c>
      <c r="AS15" s="10"/>
      <c r="AT15" s="20"/>
      <c r="AU15" s="10"/>
    </row>
    <row r="16" spans="1:47" x14ac:dyDescent="0.4">
      <c r="A16" s="64"/>
      <c r="B16" s="10"/>
      <c r="C16" s="10"/>
      <c r="D16" s="10"/>
      <c r="E16" s="10"/>
      <c r="F16" s="10"/>
      <c r="G16" s="64"/>
      <c r="H16" s="10"/>
      <c r="I16" s="10"/>
      <c r="J16" s="10"/>
      <c r="K16" s="10"/>
      <c r="L16" s="55"/>
      <c r="M16" s="55"/>
      <c r="N16" s="55" t="s">
        <v>28</v>
      </c>
      <c r="O16" s="55"/>
      <c r="P16" s="27">
        <v>3.8</v>
      </c>
      <c r="Q16" s="27" t="s">
        <v>39</v>
      </c>
      <c r="R16" s="50">
        <v>0.8</v>
      </c>
      <c r="S16" s="50"/>
      <c r="T16" s="50"/>
      <c r="U16" s="50"/>
      <c r="V16" s="50"/>
      <c r="W16" s="50"/>
      <c r="X16" s="27">
        <v>0.26900000000000002</v>
      </c>
      <c r="Y16" s="27" t="s">
        <v>39</v>
      </c>
      <c r="Z16" s="50">
        <v>4.2000000000000003E-2</v>
      </c>
      <c r="AA16" s="50"/>
      <c r="AB16" s="50">
        <v>0.123</v>
      </c>
      <c r="AC16" s="50" t="s">
        <v>39</v>
      </c>
      <c r="AD16" s="50">
        <v>2.4E-2</v>
      </c>
      <c r="AE16" s="50"/>
      <c r="AF16" s="50">
        <v>2.9000000000000001E-2</v>
      </c>
      <c r="AG16" s="50" t="s">
        <v>39</v>
      </c>
      <c r="AH16" s="50">
        <v>1.7999999999999999E-2</v>
      </c>
      <c r="AI16" s="50"/>
      <c r="AJ16" s="50">
        <v>4.1000000000000002E-2</v>
      </c>
      <c r="AK16" s="50" t="s">
        <v>39</v>
      </c>
      <c r="AL16" s="50">
        <v>2.3E-2</v>
      </c>
      <c r="AM16" s="50"/>
      <c r="AN16" s="11">
        <f t="shared" si="0"/>
        <v>2.1869918699186992</v>
      </c>
      <c r="AO16" s="50"/>
      <c r="AP16" s="50"/>
      <c r="AQ16" s="50"/>
      <c r="AR16" s="11">
        <f t="shared" si="1"/>
        <v>0.70731707317073167</v>
      </c>
      <c r="AS16" s="10"/>
      <c r="AT16" s="10"/>
      <c r="AU16" s="10"/>
    </row>
    <row r="17" spans="1:47" x14ac:dyDescent="0.4">
      <c r="A17" s="64"/>
      <c r="B17" s="10"/>
      <c r="C17" s="10"/>
      <c r="D17" s="10"/>
      <c r="E17" s="10"/>
      <c r="F17" s="10"/>
      <c r="G17" s="64"/>
      <c r="H17" s="10"/>
      <c r="I17" s="10"/>
      <c r="J17" s="10"/>
      <c r="K17" s="10"/>
      <c r="L17" s="55"/>
      <c r="M17" s="55"/>
      <c r="N17" s="55" t="s">
        <v>38</v>
      </c>
      <c r="O17" s="55"/>
      <c r="P17" s="15"/>
      <c r="Q17" s="10"/>
      <c r="R17" s="1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9"/>
      <c r="AO17" s="10"/>
      <c r="AP17" s="10"/>
      <c r="AQ17" s="10"/>
      <c r="AR17" s="10"/>
      <c r="AS17" s="10"/>
      <c r="AT17" s="10"/>
      <c r="AU17" s="10"/>
    </row>
    <row r="18" spans="1:47" x14ac:dyDescent="0.4">
      <c r="A18" s="64"/>
      <c r="B18" s="13"/>
      <c r="C18" s="13"/>
      <c r="D18" s="13"/>
      <c r="E18" s="13"/>
      <c r="F18" s="13"/>
      <c r="G18" s="64"/>
      <c r="H18" s="13"/>
      <c r="I18" s="13"/>
      <c r="J18" s="13"/>
      <c r="K18" s="13"/>
      <c r="L18" s="56" t="s">
        <v>40</v>
      </c>
      <c r="M18" s="57"/>
      <c r="N18" s="56"/>
      <c r="O18" s="57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8"/>
      <c r="AE18" s="13"/>
      <c r="AF18" s="13"/>
      <c r="AG18" s="13"/>
      <c r="AH18" s="13"/>
      <c r="AI18" s="13"/>
      <c r="AJ18" s="13"/>
      <c r="AK18" s="13"/>
      <c r="AL18" s="13"/>
      <c r="AM18" s="10"/>
      <c r="AN18" s="19"/>
      <c r="AO18" s="10"/>
      <c r="AP18" s="10"/>
      <c r="AQ18" s="10"/>
      <c r="AR18" s="13"/>
      <c r="AS18" s="13"/>
      <c r="AT18" s="21"/>
      <c r="AU18" s="10"/>
    </row>
    <row r="19" spans="1:47" x14ac:dyDescent="0.4">
      <c r="A19" s="23"/>
      <c r="G19" s="23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3"/>
      <c r="G20" s="23"/>
      <c r="K20" t="s">
        <v>49</v>
      </c>
      <c r="L20" s="61" t="s">
        <v>22</v>
      </c>
      <c r="M20" s="61"/>
      <c r="N20" s="61" t="s">
        <v>22</v>
      </c>
      <c r="O20" s="61"/>
    </row>
    <row r="21" spans="1:47" x14ac:dyDescent="0.4">
      <c r="A21" s="23"/>
      <c r="G21" s="23"/>
      <c r="K21" s="10" t="s">
        <v>92</v>
      </c>
      <c r="L21" s="55"/>
      <c r="M21" s="55"/>
      <c r="N21" s="55" t="s">
        <v>27</v>
      </c>
      <c r="O21" s="55"/>
    </row>
    <row r="22" spans="1:47" x14ac:dyDescent="0.4">
      <c r="A22" s="23"/>
      <c r="G22" s="23"/>
      <c r="L22" s="55"/>
      <c r="M22" s="55"/>
      <c r="N22" s="55" t="s">
        <v>30</v>
      </c>
      <c r="O22" s="55"/>
    </row>
    <row r="23" spans="1:47" x14ac:dyDescent="0.4">
      <c r="A23" s="23"/>
      <c r="G23" s="23"/>
      <c r="L23" s="55" t="s">
        <v>33</v>
      </c>
      <c r="M23" s="55"/>
      <c r="N23" s="55" t="s">
        <v>26</v>
      </c>
      <c r="O23" s="55"/>
    </row>
    <row r="24" spans="1:47" x14ac:dyDescent="0.4">
      <c r="A24" s="23"/>
      <c r="G24" s="23"/>
      <c r="L24" s="55"/>
      <c r="M24" s="55"/>
      <c r="N24" s="62" t="s">
        <v>34</v>
      </c>
      <c r="O24" s="25" t="s">
        <v>43</v>
      </c>
      <c r="T24" s="27">
        <v>0.55000000000000004</v>
      </c>
      <c r="U24" s="27" t="s">
        <v>39</v>
      </c>
      <c r="V24" s="26">
        <v>0.17</v>
      </c>
      <c r="W24" s="10"/>
    </row>
    <row r="25" spans="1:47" x14ac:dyDescent="0.4">
      <c r="A25" s="23"/>
      <c r="G25" s="23"/>
      <c r="L25" s="55"/>
      <c r="M25" s="55"/>
      <c r="N25" s="61"/>
      <c r="O25" s="25" t="s">
        <v>44</v>
      </c>
      <c r="V25" s="10"/>
      <c r="W25" s="10"/>
    </row>
    <row r="26" spans="1:47" x14ac:dyDescent="0.4">
      <c r="A26" s="23"/>
      <c r="G26" s="23"/>
      <c r="L26" s="54" t="s">
        <v>35</v>
      </c>
      <c r="M26" s="54"/>
      <c r="N26" s="55" t="s">
        <v>32</v>
      </c>
      <c r="O26" s="55"/>
      <c r="V26" s="10"/>
      <c r="W26" s="10"/>
    </row>
    <row r="27" spans="1:47" x14ac:dyDescent="0.4">
      <c r="A27" s="23"/>
      <c r="G27" s="23"/>
      <c r="L27" s="54"/>
      <c r="M27" s="54"/>
      <c r="N27" s="55" t="s">
        <v>31</v>
      </c>
      <c r="O27" s="55"/>
      <c r="V27" s="10"/>
      <c r="W27" s="10"/>
    </row>
    <row r="28" spans="1:47" x14ac:dyDescent="0.4">
      <c r="A28" s="23"/>
      <c r="G28" s="23"/>
      <c r="L28" s="55" t="s">
        <v>23</v>
      </c>
      <c r="M28" s="55"/>
      <c r="N28" s="55" t="s">
        <v>23</v>
      </c>
      <c r="O28" s="55"/>
      <c r="T28" s="10"/>
      <c r="V28" s="10"/>
      <c r="W28" s="10"/>
    </row>
    <row r="29" spans="1:47" x14ac:dyDescent="0.4">
      <c r="A29" s="23"/>
      <c r="G29" s="23"/>
      <c r="L29" s="55" t="s">
        <v>24</v>
      </c>
      <c r="M29" s="55"/>
      <c r="N29" s="55" t="s">
        <v>24</v>
      </c>
      <c r="O29" s="55"/>
      <c r="V29" s="10"/>
      <c r="W29" s="10"/>
    </row>
    <row r="30" spans="1:47" x14ac:dyDescent="0.4">
      <c r="A30" s="23"/>
      <c r="G30" s="23"/>
      <c r="L30" s="55" t="s">
        <v>25</v>
      </c>
      <c r="M30" s="55"/>
      <c r="N30" s="55" t="s">
        <v>25</v>
      </c>
      <c r="O30" s="55"/>
      <c r="V30" s="10"/>
      <c r="W30" s="10"/>
    </row>
    <row r="31" spans="1:47" x14ac:dyDescent="0.4">
      <c r="A31" s="23"/>
      <c r="G31" s="23"/>
      <c r="L31" s="55" t="s">
        <v>36</v>
      </c>
      <c r="M31" s="55"/>
      <c r="N31" s="55" t="s">
        <v>37</v>
      </c>
      <c r="O31" s="55"/>
      <c r="T31" s="27">
        <v>4.0599999999999996</v>
      </c>
      <c r="U31" s="27" t="s">
        <v>39</v>
      </c>
      <c r="V31" s="26">
        <v>1.04</v>
      </c>
      <c r="W31" s="10"/>
    </row>
    <row r="32" spans="1:47" x14ac:dyDescent="0.4">
      <c r="A32" s="23"/>
      <c r="G32" s="23"/>
      <c r="L32" s="55"/>
      <c r="M32" s="55"/>
      <c r="N32" s="55" t="s">
        <v>29</v>
      </c>
      <c r="O32" s="55"/>
      <c r="T32" s="27">
        <v>4.46</v>
      </c>
      <c r="U32" s="27" t="s">
        <v>39</v>
      </c>
      <c r="V32" s="26">
        <v>0.95</v>
      </c>
      <c r="W32" s="10"/>
    </row>
    <row r="33" spans="1:44" x14ac:dyDescent="0.4">
      <c r="A33" s="23"/>
      <c r="G33" s="23"/>
      <c r="L33" s="55"/>
      <c r="M33" s="55"/>
      <c r="N33" s="55" t="s">
        <v>28</v>
      </c>
      <c r="O33" s="55"/>
      <c r="T33" s="28">
        <v>0.2</v>
      </c>
      <c r="U33" s="27" t="s">
        <v>39</v>
      </c>
      <c r="V33" s="26">
        <v>0.12</v>
      </c>
      <c r="W33" s="10"/>
    </row>
    <row r="34" spans="1:44" x14ac:dyDescent="0.4">
      <c r="A34" s="23"/>
      <c r="G34" s="23"/>
      <c r="L34" s="55"/>
      <c r="M34" s="55"/>
      <c r="N34" s="55" t="s">
        <v>38</v>
      </c>
      <c r="O34" s="55"/>
      <c r="V34" s="10"/>
      <c r="W34" s="10"/>
    </row>
    <row r="35" spans="1:44" x14ac:dyDescent="0.4">
      <c r="L35" s="56" t="s">
        <v>40</v>
      </c>
      <c r="M35" s="57"/>
      <c r="N35" s="56"/>
      <c r="O35" s="57"/>
      <c r="V35" s="10"/>
      <c r="W35" s="10"/>
      <c r="AL35" s="10"/>
      <c r="AM35" s="10"/>
      <c r="AN35" s="10"/>
      <c r="AO35" s="10"/>
      <c r="AP35" s="10"/>
      <c r="AQ35" s="10"/>
    </row>
    <row r="36" spans="1:44" x14ac:dyDescent="0.4">
      <c r="V36" s="10"/>
      <c r="W36" s="10"/>
      <c r="AL36" s="10"/>
      <c r="AM36" s="10"/>
      <c r="AN36" s="10"/>
      <c r="AO36" s="10"/>
      <c r="AP36" s="10"/>
      <c r="AQ36" s="10"/>
      <c r="AR36" s="22"/>
    </row>
    <row r="37" spans="1:44" x14ac:dyDescent="0.4">
      <c r="K37" t="s">
        <v>50</v>
      </c>
      <c r="L37" s="61" t="s">
        <v>22</v>
      </c>
      <c r="M37" s="61"/>
      <c r="N37" s="61" t="s">
        <v>22</v>
      </c>
      <c r="O37" s="61"/>
      <c r="V37" s="10"/>
      <c r="W37" s="10"/>
      <c r="AL37" s="10"/>
      <c r="AM37" s="10"/>
      <c r="AN37" s="12"/>
      <c r="AO37" s="10"/>
      <c r="AP37" s="10"/>
      <c r="AQ37" s="10"/>
      <c r="AR37" s="22"/>
    </row>
    <row r="38" spans="1:44" x14ac:dyDescent="0.4">
      <c r="L38" s="55"/>
      <c r="M38" s="55"/>
      <c r="N38" s="55" t="s">
        <v>27</v>
      </c>
      <c r="O38" s="55"/>
      <c r="V38" s="10"/>
      <c r="W38" s="10"/>
      <c r="AL38" s="10"/>
      <c r="AM38" s="10"/>
      <c r="AN38" s="12"/>
      <c r="AO38" s="10"/>
      <c r="AP38" s="10"/>
      <c r="AQ38" s="10"/>
      <c r="AR38" s="22"/>
    </row>
    <row r="39" spans="1:44" x14ac:dyDescent="0.4">
      <c r="L39" s="55"/>
      <c r="M39" s="55"/>
      <c r="N39" s="55" t="s">
        <v>30</v>
      </c>
      <c r="O39" s="55"/>
      <c r="V39" s="10"/>
      <c r="W39" s="10"/>
      <c r="AL39" s="10"/>
      <c r="AM39" s="10"/>
      <c r="AN39" s="10"/>
      <c r="AO39" s="10"/>
      <c r="AP39" s="10"/>
      <c r="AQ39" s="10"/>
      <c r="AR39" s="22"/>
    </row>
    <row r="40" spans="1:44" x14ac:dyDescent="0.4">
      <c r="L40" s="55" t="s">
        <v>33</v>
      </c>
      <c r="M40" s="55"/>
      <c r="N40" s="55" t="s">
        <v>26</v>
      </c>
      <c r="O40" s="55"/>
      <c r="V40" s="10"/>
      <c r="W40" s="10"/>
      <c r="AL40" s="10"/>
      <c r="AM40" s="10"/>
      <c r="AN40" s="10"/>
      <c r="AO40" s="10"/>
      <c r="AR40" s="22"/>
    </row>
    <row r="41" spans="1:44" x14ac:dyDescent="0.4">
      <c r="L41" s="55"/>
      <c r="M41" s="55"/>
      <c r="N41" s="62" t="s">
        <v>34</v>
      </c>
      <c r="O41" s="25" t="s">
        <v>43</v>
      </c>
      <c r="T41" s="27">
        <v>0.62</v>
      </c>
      <c r="U41" s="27" t="s">
        <v>39</v>
      </c>
      <c r="V41" s="26">
        <v>0.13</v>
      </c>
      <c r="W41" s="10"/>
      <c r="AL41" s="10"/>
      <c r="AM41" s="10"/>
      <c r="AN41" s="10"/>
      <c r="AO41" s="10"/>
    </row>
    <row r="42" spans="1:44" x14ac:dyDescent="0.4">
      <c r="L42" s="55"/>
      <c r="M42" s="55"/>
      <c r="N42" s="61"/>
      <c r="O42" s="25" t="s">
        <v>44</v>
      </c>
      <c r="V42" s="10"/>
      <c r="W42" s="10"/>
      <c r="AL42" s="10"/>
      <c r="AM42" s="10"/>
      <c r="AN42" s="10"/>
      <c r="AO42" s="10"/>
    </row>
    <row r="43" spans="1:44" x14ac:dyDescent="0.4">
      <c r="L43" s="54" t="s">
        <v>35</v>
      </c>
      <c r="M43" s="54"/>
      <c r="N43" s="55" t="s">
        <v>32</v>
      </c>
      <c r="O43" s="55"/>
      <c r="V43" s="10"/>
      <c r="W43" s="10"/>
    </row>
    <row r="44" spans="1:44" x14ac:dyDescent="0.4">
      <c r="L44" s="54"/>
      <c r="M44" s="54"/>
      <c r="N44" s="55" t="s">
        <v>31</v>
      </c>
      <c r="O44" s="55"/>
      <c r="V44" s="10"/>
      <c r="W44" s="10"/>
    </row>
    <row r="45" spans="1:44" x14ac:dyDescent="0.4">
      <c r="L45" s="55" t="s">
        <v>23</v>
      </c>
      <c r="M45" s="55"/>
      <c r="N45" s="55" t="s">
        <v>23</v>
      </c>
      <c r="O45" s="55"/>
      <c r="V45" s="10"/>
      <c r="W45" s="10"/>
    </row>
    <row r="46" spans="1:44" x14ac:dyDescent="0.4">
      <c r="L46" s="55" t="s">
        <v>24</v>
      </c>
      <c r="M46" s="55"/>
      <c r="N46" s="55" t="s">
        <v>24</v>
      </c>
      <c r="O46" s="55"/>
      <c r="V46" s="10"/>
      <c r="W46" s="10"/>
    </row>
    <row r="47" spans="1:44" x14ac:dyDescent="0.4">
      <c r="L47" s="55" t="s">
        <v>25</v>
      </c>
      <c r="M47" s="55"/>
      <c r="N47" s="55" t="s">
        <v>25</v>
      </c>
      <c r="O47" s="55"/>
      <c r="V47" s="10"/>
      <c r="W47" s="10"/>
    </row>
    <row r="48" spans="1:44" x14ac:dyDescent="0.4">
      <c r="L48" s="55" t="s">
        <v>36</v>
      </c>
      <c r="M48" s="55"/>
      <c r="N48" s="55" t="s">
        <v>37</v>
      </c>
      <c r="O48" s="55"/>
      <c r="T48" s="27">
        <v>3.61</v>
      </c>
      <c r="U48" s="27" t="s">
        <v>39</v>
      </c>
      <c r="V48" s="26">
        <v>0.67</v>
      </c>
      <c r="W48" s="10"/>
    </row>
    <row r="49" spans="12:23" x14ac:dyDescent="0.4">
      <c r="L49" s="55"/>
      <c r="M49" s="55"/>
      <c r="N49" s="55" t="s">
        <v>29</v>
      </c>
      <c r="O49" s="55"/>
      <c r="T49" s="27">
        <v>4.05</v>
      </c>
      <c r="U49" s="27" t="s">
        <v>39</v>
      </c>
      <c r="V49" s="26">
        <v>0.66</v>
      </c>
      <c r="W49" s="10"/>
    </row>
    <row r="50" spans="12:23" x14ac:dyDescent="0.4">
      <c r="L50" s="55"/>
      <c r="M50" s="55"/>
      <c r="N50" s="55" t="s">
        <v>28</v>
      </c>
      <c r="O50" s="55"/>
      <c r="T50" s="27">
        <v>0.28999999999999998</v>
      </c>
      <c r="U50" s="27" t="s">
        <v>39</v>
      </c>
      <c r="V50" s="26">
        <v>0.08</v>
      </c>
      <c r="W50" s="10"/>
    </row>
    <row r="51" spans="12:23" x14ac:dyDescent="0.4">
      <c r="L51" s="55"/>
      <c r="M51" s="55"/>
      <c r="N51" s="55" t="s">
        <v>38</v>
      </c>
      <c r="O51" s="55"/>
    </row>
    <row r="52" spans="12:23" x14ac:dyDescent="0.4">
      <c r="L52" s="56" t="s">
        <v>40</v>
      </c>
      <c r="M52" s="57"/>
      <c r="N52" s="56"/>
      <c r="O52" s="57"/>
    </row>
  </sheetData>
  <mergeCells count="74">
    <mergeCell ref="L52:M52"/>
    <mergeCell ref="N52:O52"/>
    <mergeCell ref="L48:M51"/>
    <mergeCell ref="N48:O48"/>
    <mergeCell ref="N49:O49"/>
    <mergeCell ref="N50:O50"/>
    <mergeCell ref="N51:O51"/>
    <mergeCell ref="L45:M45"/>
    <mergeCell ref="N45:O45"/>
    <mergeCell ref="L46:M46"/>
    <mergeCell ref="N46:O46"/>
    <mergeCell ref="L47:M47"/>
    <mergeCell ref="N47:O47"/>
    <mergeCell ref="L40:M42"/>
    <mergeCell ref="N40:O40"/>
    <mergeCell ref="N41:N42"/>
    <mergeCell ref="L43:M44"/>
    <mergeCell ref="N43:O43"/>
    <mergeCell ref="N44:O44"/>
    <mergeCell ref="L35:M35"/>
    <mergeCell ref="N35:O35"/>
    <mergeCell ref="L37:M39"/>
    <mergeCell ref="N37:O37"/>
    <mergeCell ref="N38:O38"/>
    <mergeCell ref="N39:O39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BBCF-365D-4DCC-9627-D13AD669CAD9}">
  <dimension ref="B2:G32"/>
  <sheetViews>
    <sheetView workbookViewId="0">
      <selection activeCell="C6" sqref="C6"/>
    </sheetView>
  </sheetViews>
  <sheetFormatPr defaultRowHeight="18.75" x14ac:dyDescent="0.4"/>
  <cols>
    <col min="2" max="2" width="39.25" customWidth="1"/>
    <col min="3" max="3" width="28.375" customWidth="1"/>
    <col min="6" max="6" width="10.5" bestFit="1" customWidth="1"/>
  </cols>
  <sheetData>
    <row r="2" spans="2:3" ht="19.5" thickBot="1" x14ac:dyDescent="0.45">
      <c r="B2" t="s">
        <v>51</v>
      </c>
    </row>
    <row r="3" spans="2:3" ht="19.5" thickBot="1" x14ac:dyDescent="0.45">
      <c r="B3" s="29" t="s">
        <v>52</v>
      </c>
      <c r="C3" s="30" t="s">
        <v>53</v>
      </c>
    </row>
    <row r="4" spans="2:3" ht="19.5" thickTop="1" x14ac:dyDescent="0.4">
      <c r="B4" s="31" t="s">
        <v>54</v>
      </c>
      <c r="C4" s="32">
        <v>45268440</v>
      </c>
    </row>
    <row r="5" spans="2:3" ht="19.5" thickBot="1" x14ac:dyDescent="0.45">
      <c r="B5" s="33" t="s">
        <v>55</v>
      </c>
      <c r="C5" s="34" t="s">
        <v>56</v>
      </c>
    </row>
    <row r="6" spans="2:3" x14ac:dyDescent="0.4">
      <c r="B6" s="35"/>
      <c r="C6" s="35"/>
    </row>
    <row r="7" spans="2:3" ht="19.5" thickBot="1" x14ac:dyDescent="0.45">
      <c r="B7" s="36" t="s">
        <v>57</v>
      </c>
    </row>
    <row r="8" spans="2:3" ht="19.5" thickBot="1" x14ac:dyDescent="0.45">
      <c r="B8" s="29" t="s">
        <v>52</v>
      </c>
      <c r="C8" s="30" t="s">
        <v>53</v>
      </c>
    </row>
    <row r="9" spans="2:3" ht="19.5" thickTop="1" x14ac:dyDescent="0.4">
      <c r="B9" s="31" t="s">
        <v>54</v>
      </c>
      <c r="C9" s="53">
        <v>45268440</v>
      </c>
    </row>
    <row r="10" spans="2:3" x14ac:dyDescent="0.4">
      <c r="B10" s="37" t="s">
        <v>58</v>
      </c>
      <c r="C10" s="38">
        <v>456.3</v>
      </c>
    </row>
    <row r="11" spans="2:3" x14ac:dyDescent="0.4">
      <c r="B11" s="37" t="s">
        <v>59</v>
      </c>
      <c r="C11" s="38">
        <v>4.5</v>
      </c>
    </row>
    <row r="12" spans="2:3" x14ac:dyDescent="0.4">
      <c r="B12" s="37" t="s">
        <v>60</v>
      </c>
      <c r="C12" s="38">
        <v>0</v>
      </c>
    </row>
    <row r="13" spans="2:3" x14ac:dyDescent="0.4">
      <c r="B13" s="37" t="s">
        <v>61</v>
      </c>
      <c r="C13" s="38">
        <v>4</v>
      </c>
    </row>
    <row r="14" spans="2:3" x14ac:dyDescent="0.4">
      <c r="B14" s="37" t="s">
        <v>62</v>
      </c>
      <c r="C14" s="38">
        <v>7</v>
      </c>
    </row>
    <row r="15" spans="2:3" x14ac:dyDescent="0.4">
      <c r="B15" s="37" t="s">
        <v>63</v>
      </c>
      <c r="C15" s="39">
        <v>456.09393999999998</v>
      </c>
    </row>
    <row r="16" spans="2:3" x14ac:dyDescent="0.4">
      <c r="B16" s="40" t="s">
        <v>64</v>
      </c>
      <c r="C16" s="39">
        <v>456.09393999999998</v>
      </c>
    </row>
    <row r="17" spans="2:7" x14ac:dyDescent="0.4">
      <c r="B17" s="37" t="s">
        <v>65</v>
      </c>
      <c r="C17" s="39">
        <v>29.5</v>
      </c>
    </row>
    <row r="18" spans="2:7" x14ac:dyDescent="0.4">
      <c r="B18" s="37" t="s">
        <v>66</v>
      </c>
      <c r="C18" s="38">
        <v>25</v>
      </c>
    </row>
    <row r="19" spans="2:7" x14ac:dyDescent="0.4">
      <c r="B19" s="37" t="s">
        <v>67</v>
      </c>
      <c r="C19" s="38">
        <v>0</v>
      </c>
    </row>
    <row r="20" spans="2:7" x14ac:dyDescent="0.4">
      <c r="B20" s="37" t="s">
        <v>68</v>
      </c>
      <c r="C20" s="38">
        <v>478</v>
      </c>
    </row>
    <row r="21" spans="2:7" x14ac:dyDescent="0.4">
      <c r="B21" s="37" t="s">
        <v>69</v>
      </c>
      <c r="C21" s="38">
        <v>1</v>
      </c>
    </row>
    <row r="22" spans="2:7" x14ac:dyDescent="0.4">
      <c r="B22" s="40" t="s">
        <v>70</v>
      </c>
      <c r="C22" s="38">
        <v>4</v>
      </c>
    </row>
    <row r="23" spans="2:7" x14ac:dyDescent="0.4">
      <c r="B23" s="40" t="s">
        <v>71</v>
      </c>
      <c r="C23" s="38">
        <v>0</v>
      </c>
    </row>
    <row r="24" spans="2:7" x14ac:dyDescent="0.4">
      <c r="B24" s="40" t="s">
        <v>72</v>
      </c>
      <c r="C24" s="38">
        <v>1</v>
      </c>
    </row>
    <row r="25" spans="2:7" x14ac:dyDescent="0.4">
      <c r="B25" s="40" t="s">
        <v>73</v>
      </c>
      <c r="C25" s="38">
        <v>0</v>
      </c>
    </row>
    <row r="26" spans="2:7" x14ac:dyDescent="0.4">
      <c r="B26" s="40" t="s">
        <v>74</v>
      </c>
      <c r="C26" s="38">
        <v>1</v>
      </c>
    </row>
    <row r="27" spans="2:7" ht="19.5" thickBot="1" x14ac:dyDescent="0.45">
      <c r="B27" s="41" t="s">
        <v>75</v>
      </c>
      <c r="C27" s="42" t="s">
        <v>76</v>
      </c>
    </row>
    <row r="29" spans="2:7" ht="19.5" thickBot="1" x14ac:dyDescent="0.45">
      <c r="B29" t="s">
        <v>77</v>
      </c>
    </row>
    <row r="30" spans="2:7" ht="19.5" thickBot="1" x14ac:dyDescent="0.45">
      <c r="B30" s="29" t="s">
        <v>78</v>
      </c>
      <c r="C30" s="43" t="s">
        <v>79</v>
      </c>
      <c r="D30" s="43" t="s">
        <v>80</v>
      </c>
      <c r="E30" s="43" t="s">
        <v>81</v>
      </c>
      <c r="F30" s="43" t="s">
        <v>82</v>
      </c>
      <c r="G30" s="30" t="s">
        <v>91</v>
      </c>
    </row>
    <row r="31" spans="2:7" ht="19.5" thickTop="1" x14ac:dyDescent="0.4">
      <c r="B31" s="31">
        <v>12</v>
      </c>
      <c r="C31" s="44" t="s">
        <v>83</v>
      </c>
      <c r="D31" s="45" t="s">
        <v>84</v>
      </c>
      <c r="E31" s="44">
        <v>671425</v>
      </c>
      <c r="F31" s="44">
        <v>103683289</v>
      </c>
      <c r="G31" s="46"/>
    </row>
    <row r="32" spans="2:7" ht="19.5" thickBot="1" x14ac:dyDescent="0.45">
      <c r="B32" s="33">
        <v>12</v>
      </c>
      <c r="C32" s="47" t="s">
        <v>83</v>
      </c>
      <c r="D32" s="48" t="s">
        <v>85</v>
      </c>
      <c r="E32" s="47"/>
      <c r="F32" s="47"/>
      <c r="G32" s="49" t="s">
        <v>86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18F_FE-PE2I(kinetic)</vt:lpstr>
      <vt:lpstr>18F-FE-PE2I(compound)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2024-02-16T02:32:09Z</dcterms:modified>
</cp:coreProperties>
</file>