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σ1\"/>
    </mc:Choice>
  </mc:AlternateContent>
  <xr:revisionPtr revIDLastSave="0" documentId="13_ncr:1_{A676F3D4-E5A2-4B43-A0E7-2F66CCEB77C9}" xr6:coauthVersionLast="36" xr6:coauthVersionMax="47" xr10:uidLastSave="{00000000-0000-0000-0000-000000000000}"/>
  <bookViews>
    <workbookView xWindow="13800" yWindow="0" windowWidth="15000" windowHeight="17280" xr2:uid="{1A95AE4C-FA66-426B-8318-CB44A1403F27}"/>
  </bookViews>
  <sheets>
    <sheet name="11C_SA_4503(compound)" sheetId="1" r:id="rId1"/>
    <sheet name="11C_SA_4503(kinetic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4" i="2"/>
</calcChain>
</file>

<file path=xl/sharedStrings.xml><?xml version="1.0" encoding="utf-8"?>
<sst xmlns="http://schemas.openxmlformats.org/spreadsheetml/2006/main" count="94" uniqueCount="86">
  <si>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</si>
  <si>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</si>
  <si>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</si>
  <si>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</si>
  <si>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</si>
  <si>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</si>
  <si>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</si>
  <si>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</si>
  <si>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</si>
  <si>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</si>
  <si>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</si>
  <si>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</si>
  <si>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</si>
  <si>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</si>
  <si>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</si>
  <si>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</si>
  <si>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</si>
  <si>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</si>
  <si>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</si>
  <si>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</si>
  <si>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</si>
  <si>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</si>
  <si>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</si>
  <si>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</si>
  <si>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</si>
  <si>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</si>
  <si>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</si>
  <si>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</si>
  <si>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</si>
  <si>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</si>
  <si>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</si>
  <si>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</si>
  <si>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C23H32N2O2</t>
    <phoneticPr fontId="1"/>
  </si>
  <si>
    <t>Ki</t>
    <phoneticPr fontId="1"/>
  </si>
  <si>
    <t>Binding affinity to EBP</t>
  </si>
  <si>
    <t>Binding affinity to EBP</t>
    <phoneticPr fontId="1"/>
  </si>
  <si>
    <t>Binding affinity to emopamil binding protein</t>
    <phoneticPr fontId="1"/>
  </si>
  <si>
    <t>Binding affinity to human brain sigma1 receptor</t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</si>
  <si>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</si>
  <si>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</si>
  <si>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</si>
  <si>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</si>
  <si>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</si>
  <si>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</si>
  <si>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</si>
  <si>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</si>
  <si>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</si>
  <si>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</si>
  <si>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</si>
  <si>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</si>
  <si>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</si>
  <si>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</si>
  <si>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DVR</t>
    <phoneticPr fontId="1"/>
  </si>
  <si>
    <t>SUVR</t>
    <phoneticPr fontId="1"/>
  </si>
  <si>
    <t>Vt</t>
    <phoneticPr fontId="1"/>
  </si>
  <si>
    <t>%COV</t>
    <phoneticPr fontId="1"/>
  </si>
  <si>
    <t>BPND(DVR-1)</t>
    <phoneticPr fontId="1"/>
  </si>
  <si>
    <t>SD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</si>
  <si>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</si>
  <si>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</si>
  <si>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</si>
  <si>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</si>
  <si>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</si>
  <si>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K1/k2(Vt)</t>
    <phoneticPr fontId="1"/>
  </si>
  <si>
    <t>HC</t>
    <phoneticPr fontId="1"/>
  </si>
  <si>
    <t>Putamen</t>
    <phoneticPr fontId="1"/>
  </si>
  <si>
    <t>Temporal cx</t>
    <phoneticPr fontId="1"/>
  </si>
  <si>
    <t>Frontal cx</t>
    <phoneticPr fontId="1"/>
  </si>
  <si>
    <t>Hippocampus</t>
    <phoneticPr fontId="1"/>
  </si>
  <si>
    <t>CAU</t>
    <phoneticPr fontId="1"/>
  </si>
  <si>
    <t>Centrum semiovate</t>
    <phoneticPr fontId="1"/>
  </si>
  <si>
    <t>CER</t>
    <phoneticPr fontId="1"/>
  </si>
  <si>
    <t>Ayla Mansur et al.</t>
    <phoneticPr fontId="1"/>
  </si>
  <si>
    <t>JNM</t>
    <phoneticPr fontId="1"/>
  </si>
  <si>
    <t>61,96-103</t>
    <phoneticPr fontId="1"/>
  </si>
  <si>
    <t>5/7(F/M)</t>
    <phoneticPr fontId="1"/>
  </si>
  <si>
    <t>61±20</t>
    <phoneticPr fontId="1"/>
  </si>
  <si>
    <t>2TCM</t>
    <phoneticPr fontId="1"/>
  </si>
  <si>
    <t>33-75</t>
    <phoneticPr fontId="1"/>
  </si>
  <si>
    <t>Brain stem</t>
    <phoneticPr fontId="1"/>
  </si>
  <si>
    <t>Substantia nigra</t>
    <phoneticPr fontId="1"/>
  </si>
  <si>
    <t>THA</t>
    <phoneticPr fontId="1"/>
  </si>
  <si>
    <t>Ventral striatum</t>
    <phoneticPr fontId="1"/>
  </si>
  <si>
    <t>Insular cx</t>
    <phoneticPr fontId="1"/>
  </si>
  <si>
    <t>PAR</t>
    <phoneticPr fontId="1"/>
  </si>
  <si>
    <t>[11C]SA4503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</si>
</sst>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7" xfId="0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0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BFAD-82CA-451F-9768-A67E4B6A01E1}">
  <dimension ref="B2:F1048576"/>
  <sheetViews>
    <sheetView tabSelected="1" workbookViewId="0">
      <selection activeCell="C22" sqref="C22"/>
    </sheetView>
  </sheetViews>
  <sheetFormatPr defaultRowHeight="18.75" x14ac:dyDescent="0.4"/>
  <cols>
    <col min="2" max="2" width="36.375" customWidth="1"/>
    <col min="3" max="3" width="20.625" customWidth="1"/>
    <col min="4" max="4" width="36.625" customWidth="1"/>
    <col min="5" max="5" width="15.5" customWidth="1"/>
    <col min="6" max="6" width="1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9820591</v>
      </c>
    </row>
    <row r="7" spans="2:3" ht="19.5" thickBot="1" x14ac:dyDescent="0.45">
      <c r="B7" s="5" t="s">
        <v>5</v>
      </c>
      <c r="C7" s="6" t="s">
        <v>32</v>
      </c>
    </row>
    <row r="10" spans="2:3" x14ac:dyDescent="0.4">
      <c r="B10" s="7" t="s">
        <v>6</v>
      </c>
    </row>
    <row r="11" spans="2:3" x14ac:dyDescent="0.4">
      <c r="B11" s="8" t="s">
        <v>7</v>
      </c>
      <c r="C11" s="9">
        <v>367.5</v>
      </c>
    </row>
    <row r="12" spans="2:3" x14ac:dyDescent="0.4">
      <c r="B12" s="8" t="s">
        <v>8</v>
      </c>
      <c r="C12" s="9">
        <v>3.9</v>
      </c>
    </row>
    <row r="13" spans="2:3" x14ac:dyDescent="0.4">
      <c r="B13" s="8" t="s">
        <v>9</v>
      </c>
      <c r="C13" s="10">
        <v>0</v>
      </c>
    </row>
    <row r="14" spans="2:3" x14ac:dyDescent="0.4">
      <c r="B14" s="8" t="s">
        <v>10</v>
      </c>
      <c r="C14" s="10">
        <v>4</v>
      </c>
    </row>
    <row r="15" spans="2:3" x14ac:dyDescent="0.4">
      <c r="B15" s="8" t="s">
        <v>11</v>
      </c>
      <c r="C15" s="10">
        <v>9</v>
      </c>
    </row>
    <row r="16" spans="2:3" x14ac:dyDescent="0.4">
      <c r="B16" s="8" t="s">
        <v>12</v>
      </c>
      <c r="C16" s="9">
        <v>367.25781089999998</v>
      </c>
    </row>
    <row r="17" spans="2:6" x14ac:dyDescent="0.4">
      <c r="B17" s="11" t="s">
        <v>13</v>
      </c>
      <c r="C17" s="9">
        <v>367.25781089999998</v>
      </c>
    </row>
    <row r="18" spans="2:6" x14ac:dyDescent="0.4">
      <c r="B18" s="8" t="s">
        <v>14</v>
      </c>
      <c r="C18" s="9">
        <v>24.9</v>
      </c>
    </row>
    <row r="19" spans="2:6" x14ac:dyDescent="0.4">
      <c r="B19" s="8" t="s">
        <v>15</v>
      </c>
      <c r="C19" s="10">
        <v>27</v>
      </c>
    </row>
    <row r="20" spans="2:6" x14ac:dyDescent="0.4">
      <c r="B20" s="8" t="s">
        <v>16</v>
      </c>
      <c r="C20" s="10">
        <v>0</v>
      </c>
    </row>
    <row r="21" spans="2:6" x14ac:dyDescent="0.4">
      <c r="B21" s="8" t="s">
        <v>17</v>
      </c>
      <c r="C21" s="10">
        <v>392</v>
      </c>
    </row>
    <row r="22" spans="2:6" x14ac:dyDescent="0.4">
      <c r="B22" s="8" t="s">
        <v>18</v>
      </c>
      <c r="C22" s="10">
        <v>1</v>
      </c>
    </row>
    <row r="23" spans="2:6" x14ac:dyDescent="0.4">
      <c r="B23" s="11" t="s">
        <v>19</v>
      </c>
      <c r="C23" s="10">
        <v>0</v>
      </c>
    </row>
    <row r="24" spans="2:6" x14ac:dyDescent="0.4">
      <c r="B24" s="11" t="s">
        <v>20</v>
      </c>
      <c r="C24" s="10">
        <v>0</v>
      </c>
    </row>
    <row r="25" spans="2:6" x14ac:dyDescent="0.4">
      <c r="B25" s="11" t="s">
        <v>21</v>
      </c>
      <c r="C25" s="10">
        <v>0</v>
      </c>
    </row>
    <row r="26" spans="2:6" x14ac:dyDescent="0.4">
      <c r="B26" s="11" t="s">
        <v>22</v>
      </c>
      <c r="C26" s="10">
        <v>0</v>
      </c>
    </row>
    <row r="27" spans="2:6" x14ac:dyDescent="0.4">
      <c r="B27" s="11" t="s">
        <v>23</v>
      </c>
      <c r="C27" s="10">
        <v>1</v>
      </c>
    </row>
    <row r="28" spans="2:6" x14ac:dyDescent="0.4">
      <c r="B28" s="11" t="s">
        <v>24</v>
      </c>
      <c r="C28" s="12" t="s">
        <v>25</v>
      </c>
    </row>
    <row r="30" spans="2:6" ht="19.5" thickBot="1" x14ac:dyDescent="0.45">
      <c r="B30" t="s">
        <v>26</v>
      </c>
    </row>
    <row r="31" spans="2:6" ht="19.5" thickBot="1" x14ac:dyDescent="0.45">
      <c r="B31" s="1" t="s">
        <v>27</v>
      </c>
      <c r="C31" s="13" t="s">
        <v>28</v>
      </c>
      <c r="D31" s="13" t="s">
        <v>29</v>
      </c>
      <c r="E31" s="13" t="s">
        <v>30</v>
      </c>
      <c r="F31" s="2" t="s">
        <v>31</v>
      </c>
    </row>
    <row r="32" spans="2:6" ht="19.5" thickTop="1" x14ac:dyDescent="0.4">
      <c r="B32" s="20">
        <v>1.6999999999999999E-3</v>
      </c>
      <c r="C32" s="21" t="s">
        <v>33</v>
      </c>
      <c r="D32" s="23" t="s">
        <v>34</v>
      </c>
      <c r="E32" s="21">
        <v>642503</v>
      </c>
      <c r="F32" s="22">
        <v>164136166</v>
      </c>
    </row>
    <row r="33" spans="2:6" x14ac:dyDescent="0.4">
      <c r="B33" s="15">
        <v>1.6999999999999999E-3</v>
      </c>
      <c r="C33" s="8" t="s">
        <v>33</v>
      </c>
      <c r="D33" s="11" t="s">
        <v>35</v>
      </c>
      <c r="E33" s="8">
        <v>705689</v>
      </c>
      <c r="F33" s="16">
        <v>164136166</v>
      </c>
    </row>
    <row r="34" spans="2:6" x14ac:dyDescent="0.4">
      <c r="B34" s="15">
        <v>1.72E-3</v>
      </c>
      <c r="C34" s="8" t="s">
        <v>33</v>
      </c>
      <c r="D34" s="11" t="s">
        <v>36</v>
      </c>
      <c r="E34" s="8">
        <v>596229</v>
      </c>
      <c r="F34" s="16">
        <v>164136166</v>
      </c>
    </row>
    <row r="35" spans="2:6" ht="19.5" thickBot="1" x14ac:dyDescent="0.45">
      <c r="B35" s="5">
        <v>4.4000000000000003E-3</v>
      </c>
      <c r="C35" s="17" t="s">
        <v>33</v>
      </c>
      <c r="D35" s="18" t="s">
        <v>37</v>
      </c>
      <c r="E35" s="17">
        <v>737384</v>
      </c>
      <c r="F35" s="19">
        <v>164136166</v>
      </c>
    </row>
    <row r="1048576" spans="6:6" x14ac:dyDescent="0.4">
      <c r="F1048576" s="1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DA9-A7E3-44B6-8088-08555E76B39B}">
  <dimension ref="A1:AJ15"/>
  <sheetViews>
    <sheetView workbookViewId="0">
      <selection activeCell="D7" sqref="D7"/>
    </sheetView>
  </sheetViews>
  <sheetFormatPr defaultRowHeight="18.75" x14ac:dyDescent="0.4"/>
  <cols>
    <col min="1" max="1" width="12.875" customWidth="1"/>
  </cols>
  <sheetData>
    <row r="1" spans="1:36" x14ac:dyDescent="0.4">
      <c r="A1" s="33" t="s">
        <v>38</v>
      </c>
      <c r="B1" s="33"/>
      <c r="C1" s="33"/>
      <c r="D1" s="33"/>
      <c r="E1" s="33"/>
      <c r="F1" s="36" t="s">
        <v>39</v>
      </c>
      <c r="G1" s="36"/>
      <c r="H1" s="36"/>
      <c r="I1" s="36"/>
      <c r="J1" s="37" t="s">
        <v>40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24"/>
      <c r="AE1" s="24"/>
      <c r="AF1" s="25"/>
      <c r="AG1" s="25"/>
      <c r="AH1" s="25"/>
      <c r="AI1" s="25"/>
      <c r="AJ1" s="25"/>
    </row>
    <row r="2" spans="1:36" ht="38.25" thickBot="1" x14ac:dyDescent="0.45">
      <c r="A2" s="26" t="s">
        <v>41</v>
      </c>
      <c r="B2" s="27" t="s">
        <v>42</v>
      </c>
      <c r="C2" s="27" t="s">
        <v>43</v>
      </c>
      <c r="D2" s="27" t="s">
        <v>44</v>
      </c>
      <c r="E2" s="27" t="s">
        <v>45</v>
      </c>
      <c r="F2" s="28" t="s">
        <v>46</v>
      </c>
      <c r="G2" s="28" t="s">
        <v>47</v>
      </c>
      <c r="H2" s="28" t="s">
        <v>48</v>
      </c>
      <c r="I2" s="28" t="s">
        <v>49</v>
      </c>
      <c r="J2" s="29" t="s">
        <v>50</v>
      </c>
      <c r="K2" s="30" t="s">
        <v>51</v>
      </c>
      <c r="L2" s="30"/>
      <c r="M2" s="29" t="s">
        <v>52</v>
      </c>
      <c r="N2" s="29" t="s">
        <v>53</v>
      </c>
      <c r="O2" s="29" t="s">
        <v>54</v>
      </c>
      <c r="P2" s="29" t="s">
        <v>55</v>
      </c>
      <c r="Q2" s="31" t="s">
        <v>56</v>
      </c>
      <c r="R2" s="31" t="s">
        <v>57</v>
      </c>
      <c r="S2" s="31"/>
      <c r="T2" s="29" t="s">
        <v>58</v>
      </c>
      <c r="U2" s="29"/>
      <c r="V2" s="29" t="s">
        <v>57</v>
      </c>
      <c r="W2" s="29" t="s">
        <v>59</v>
      </c>
      <c r="X2" s="29"/>
      <c r="Y2" s="29" t="s">
        <v>57</v>
      </c>
      <c r="Z2" s="29" t="s">
        <v>60</v>
      </c>
      <c r="AA2" s="29"/>
      <c r="AB2" s="29" t="s">
        <v>57</v>
      </c>
      <c r="AC2" s="29" t="s">
        <v>61</v>
      </c>
      <c r="AD2" s="29"/>
      <c r="AE2" s="29" t="s">
        <v>57</v>
      </c>
      <c r="AF2" s="32" t="s">
        <v>62</v>
      </c>
      <c r="AG2" s="32"/>
      <c r="AH2" s="32" t="s">
        <v>63</v>
      </c>
      <c r="AI2" s="25"/>
      <c r="AJ2" s="29" t="s">
        <v>57</v>
      </c>
    </row>
    <row r="3" spans="1:36" x14ac:dyDescent="0.4">
      <c r="A3" s="34" t="s">
        <v>85</v>
      </c>
      <c r="B3" t="s">
        <v>72</v>
      </c>
      <c r="C3">
        <v>2020</v>
      </c>
      <c r="D3" t="s">
        <v>73</v>
      </c>
      <c r="E3" t="s">
        <v>74</v>
      </c>
      <c r="F3" s="34" t="s">
        <v>64</v>
      </c>
      <c r="G3">
        <v>12</v>
      </c>
      <c r="H3" t="s">
        <v>75</v>
      </c>
      <c r="I3" t="s">
        <v>76</v>
      </c>
      <c r="J3" t="s">
        <v>77</v>
      </c>
      <c r="K3" t="s">
        <v>70</v>
      </c>
      <c r="O3">
        <v>26.5</v>
      </c>
    </row>
    <row r="4" spans="1:36" x14ac:dyDescent="0.4">
      <c r="A4" s="35"/>
      <c r="F4" s="35"/>
      <c r="I4" t="s">
        <v>78</v>
      </c>
      <c r="K4" t="s">
        <v>79</v>
      </c>
      <c r="M4">
        <v>1.59</v>
      </c>
      <c r="O4">
        <v>37.9</v>
      </c>
      <c r="Q4">
        <f>M4-1</f>
        <v>0.59000000000000008</v>
      </c>
    </row>
    <row r="5" spans="1:36" x14ac:dyDescent="0.4">
      <c r="A5" s="35"/>
      <c r="F5" s="35"/>
      <c r="K5" t="s">
        <v>80</v>
      </c>
      <c r="M5">
        <v>1.44</v>
      </c>
      <c r="O5">
        <v>34</v>
      </c>
      <c r="Q5">
        <f t="shared" ref="Q5:Q15" si="0">M5-1</f>
        <v>0.43999999999999995</v>
      </c>
    </row>
    <row r="6" spans="1:36" x14ac:dyDescent="0.4">
      <c r="A6" s="35"/>
      <c r="F6" s="35"/>
      <c r="K6" t="s">
        <v>81</v>
      </c>
      <c r="M6">
        <v>1.27</v>
      </c>
      <c r="O6">
        <v>32.700000000000003</v>
      </c>
      <c r="Q6">
        <f t="shared" si="0"/>
        <v>0.27</v>
      </c>
    </row>
    <row r="7" spans="1:36" x14ac:dyDescent="0.4">
      <c r="A7" s="35"/>
      <c r="F7" s="35"/>
      <c r="K7" t="s">
        <v>82</v>
      </c>
      <c r="M7">
        <v>1.49</v>
      </c>
      <c r="O7">
        <v>36.6</v>
      </c>
      <c r="Q7">
        <f t="shared" si="0"/>
        <v>0.49</v>
      </c>
    </row>
    <row r="8" spans="1:36" x14ac:dyDescent="0.4">
      <c r="A8" s="35"/>
      <c r="F8" s="35"/>
      <c r="K8" t="s">
        <v>69</v>
      </c>
      <c r="M8">
        <v>1.04</v>
      </c>
      <c r="O8">
        <v>29.4</v>
      </c>
      <c r="Q8">
        <f t="shared" si="0"/>
        <v>4.0000000000000036E-2</v>
      </c>
    </row>
    <row r="9" spans="1:36" x14ac:dyDescent="0.4">
      <c r="A9" s="35"/>
      <c r="F9" s="35"/>
      <c r="K9" t="s">
        <v>65</v>
      </c>
      <c r="M9">
        <v>1.81</v>
      </c>
      <c r="O9">
        <v>43.8</v>
      </c>
      <c r="Q9">
        <f t="shared" si="0"/>
        <v>0.81</v>
      </c>
    </row>
    <row r="10" spans="1:36" x14ac:dyDescent="0.4">
      <c r="A10" s="35"/>
      <c r="F10" s="35"/>
      <c r="K10" t="s">
        <v>68</v>
      </c>
      <c r="M10">
        <v>1.58</v>
      </c>
      <c r="O10">
        <v>37.9</v>
      </c>
      <c r="Q10">
        <f t="shared" si="0"/>
        <v>0.58000000000000007</v>
      </c>
    </row>
    <row r="11" spans="1:36" x14ac:dyDescent="0.4">
      <c r="A11" s="35"/>
      <c r="F11" s="35"/>
      <c r="K11" t="s">
        <v>83</v>
      </c>
      <c r="M11">
        <v>1.87</v>
      </c>
      <c r="O11">
        <v>45.9</v>
      </c>
      <c r="Q11">
        <f t="shared" si="0"/>
        <v>0.87000000000000011</v>
      </c>
    </row>
    <row r="12" spans="1:36" x14ac:dyDescent="0.4">
      <c r="A12" s="35"/>
      <c r="F12" s="35"/>
      <c r="K12" t="s">
        <v>66</v>
      </c>
      <c r="M12">
        <v>1.71</v>
      </c>
      <c r="O12">
        <v>41.5</v>
      </c>
      <c r="Q12">
        <f t="shared" si="0"/>
        <v>0.71</v>
      </c>
    </row>
    <row r="13" spans="1:36" x14ac:dyDescent="0.4">
      <c r="A13" s="35"/>
      <c r="F13" s="35"/>
      <c r="K13" t="s">
        <v>84</v>
      </c>
      <c r="M13">
        <v>1.51</v>
      </c>
      <c r="O13">
        <v>37.700000000000003</v>
      </c>
      <c r="Q13">
        <f t="shared" si="0"/>
        <v>0.51</v>
      </c>
    </row>
    <row r="14" spans="1:36" x14ac:dyDescent="0.4">
      <c r="K14" t="s">
        <v>67</v>
      </c>
      <c r="M14">
        <v>1.52</v>
      </c>
      <c r="O14">
        <v>39.4</v>
      </c>
      <c r="Q14">
        <f t="shared" si="0"/>
        <v>0.52</v>
      </c>
    </row>
    <row r="15" spans="1:36" x14ac:dyDescent="0.4">
      <c r="K15" t="s">
        <v>71</v>
      </c>
      <c r="M15">
        <v>2.04</v>
      </c>
      <c r="O15">
        <v>47.7</v>
      </c>
      <c r="Q15">
        <f t="shared" si="0"/>
        <v>1.04</v>
      </c>
    </row>
  </sheetData>
  <mergeCells count="5">
    <mergeCell ref="A1:E1"/>
    <mergeCell ref="A3:A13"/>
    <mergeCell ref="F3:F13"/>
    <mergeCell ref="F1:I1"/>
    <mergeCell ref="J1:AC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11C_SA_4503(compound)</vt:lpstr>
      <vt:lpstr>11C_SA_4503(kinetic)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2021-07-28T05:43:38Z</dcterms:created>
  <dcterms:modified xsi:type="dcterms:W3CDTF">2022-10-14T05:31:00Z</dcterms:modified>
</cp:coreProperties>
</file>