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Synaptic vesicle proteins\"/>
    </mc:Choice>
  </mc:AlternateContent>
  <xr:revisionPtr revIDLastSave="0" documentId="13_ncr:1_{38653C6C-E53F-4569-A04B-524D56414CC3}" xr6:coauthVersionLast="36" xr6:coauthVersionMax="47" xr10:uidLastSave="{00000000-0000-0000-0000-000000000000}"/>
  <bookViews>
    <workbookView xWindow="13860" yWindow="30" windowWidth="15000" windowHeight="17280" xr2:uid="{2B4E2BE3-18E6-4519-B01F-2D84BDAAC12E}"/>
  </bookViews>
  <sheets>
    <sheet name="11C_UCB-J(kinetic)" sheetId="3" r:id="rId1"/>
    <sheet name="11C_UCB-J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3" l="1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</calcChain>
</file>

<file path=xl/sharedStrings.xml><?xml version="1.0" encoding="utf-8"?>
<sst xmlns="http://schemas.openxmlformats.org/spreadsheetml/2006/main" count="175" uniqueCount="92">
  <si>
    <t>PubChem Data</t>
    <phoneticPr fontId="1"/>
  </si>
  <si>
    <t>UCB-J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</si>
  <si>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</si>
  <si>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</si>
  <si>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</si>
  <si>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</si>
  <si>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</si>
  <si>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C24H29NO4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</si>
  <si>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</si>
  <si>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</si>
  <si>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</si>
  <si>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</si>
  <si>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</si>
  <si>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</si>
  <si>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</si>
  <si>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</si>
  <si>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</si>
  <si>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</si>
  <si>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</si>
  <si>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</si>
  <si>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</si>
  <si>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</si>
  <si>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</si>
  <si>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</si>
  <si>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</si>
  <si>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</si>
  <si>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</si>
  <si>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</si>
  <si>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</si>
  <si>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</si>
  <si>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</si>
  <si>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</si>
  <si>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</si>
  <si>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</si>
  <si>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</si>
  <si>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</si>
  <si>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</si>
  <si>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</si>
  <si>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</si>
  <si>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</si>
  <si>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</si>
  <si>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</si>
  <si>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</si>
  <si>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</si>
  <si>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</si>
  <si>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</si>
  <si>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</si>
  <si>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DVR</t>
    <phoneticPr fontId="1"/>
  </si>
  <si>
    <t>SUVR</t>
    <phoneticPr fontId="1"/>
  </si>
  <si>
    <t>BPND(DVR-1)</t>
    <phoneticPr fontId="1"/>
  </si>
  <si>
    <t>K1</t>
    <phoneticPr fontId="1"/>
  </si>
  <si>
    <t>％SD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</si>
  <si>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</si>
  <si>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</si>
  <si>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</si>
  <si>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</si>
  <si>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K1/k2(Vt)</t>
    <phoneticPr fontId="1"/>
  </si>
  <si>
    <t>[11C]UCB-J</t>
    <phoneticPr fontId="1"/>
  </si>
  <si>
    <t>Sjoerd J Finnerma</t>
    <phoneticPr fontId="1"/>
  </si>
  <si>
    <t>38,2041-2052</t>
    <phoneticPr fontId="1"/>
  </si>
  <si>
    <t>HC</t>
    <phoneticPr fontId="1"/>
  </si>
  <si>
    <t>1/4(F/M)</t>
    <phoneticPr fontId="1"/>
  </si>
  <si>
    <t>37±13(25-55)</t>
    <phoneticPr fontId="1"/>
  </si>
  <si>
    <t>1CM</t>
    <phoneticPr fontId="1"/>
  </si>
  <si>
    <t>Putamen</t>
    <phoneticPr fontId="1"/>
  </si>
  <si>
    <t>±</t>
    <phoneticPr fontId="1"/>
  </si>
  <si>
    <t>120min TAC</t>
    <phoneticPr fontId="1"/>
  </si>
  <si>
    <t>Temporal cx</t>
    <phoneticPr fontId="1"/>
  </si>
  <si>
    <t>Insular cx</t>
    <phoneticPr fontId="1"/>
  </si>
  <si>
    <t>Ant. Cingulate cx</t>
    <phoneticPr fontId="1"/>
  </si>
  <si>
    <t>Amygdala</t>
    <phoneticPr fontId="1"/>
  </si>
  <si>
    <t>PAR</t>
    <phoneticPr fontId="1"/>
  </si>
  <si>
    <t>OCC</t>
    <phoneticPr fontId="1"/>
  </si>
  <si>
    <t>CAU</t>
    <phoneticPr fontId="1"/>
  </si>
  <si>
    <t>Frontal cx</t>
    <phoneticPr fontId="1"/>
  </si>
  <si>
    <t>Globus pallidus</t>
    <phoneticPr fontId="1"/>
  </si>
  <si>
    <t>Thalamus</t>
    <phoneticPr fontId="1"/>
  </si>
  <si>
    <t>CER</t>
    <phoneticPr fontId="1"/>
  </si>
  <si>
    <t>Hippocampus</t>
    <phoneticPr fontId="1"/>
  </si>
  <si>
    <t>Post. Cingulate cx</t>
    <phoneticPr fontId="1"/>
  </si>
  <si>
    <t>Centrum semiovale</t>
    <phoneticPr fontId="1"/>
  </si>
  <si>
    <t>JCBFM</t>
    <phoneticPr fontId="1"/>
  </si>
  <si>
    <t>Ayla Mansur et al.</t>
    <phoneticPr fontId="1"/>
  </si>
  <si>
    <t>JNM</t>
    <phoneticPr fontId="1"/>
  </si>
  <si>
    <t>61,96-103</t>
    <phoneticPr fontId="1"/>
  </si>
  <si>
    <t>Brain stem</t>
    <phoneticPr fontId="1"/>
  </si>
  <si>
    <t>Substantia nigra</t>
    <phoneticPr fontId="1"/>
  </si>
  <si>
    <t>THA</t>
    <phoneticPr fontId="1"/>
  </si>
  <si>
    <t>Ventral striatum</t>
    <phoneticPr fontId="1"/>
  </si>
  <si>
    <t>Vt</t>
    <phoneticPr fontId="1"/>
  </si>
  <si>
    <t>%COV</t>
    <phoneticPr fontId="1"/>
  </si>
  <si>
    <t>Activity Value, 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</si>
</sst>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7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13" xfId="0" applyNumberFormat="1" applyBorder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5621-A51B-40F1-A050-2756830FE679}">
  <dimension ref="A1:AI31"/>
  <sheetViews>
    <sheetView tabSelected="1" workbookViewId="0">
      <selection activeCell="I27" sqref="I27"/>
    </sheetView>
  </sheetViews>
  <sheetFormatPr defaultRowHeight="18.75" x14ac:dyDescent="0.4"/>
  <cols>
    <col min="1" max="1" width="11.625" customWidth="1"/>
    <col min="11" max="11" width="17.375" customWidth="1"/>
    <col min="18" max="18" width="2.75" customWidth="1"/>
    <col min="20" max="20" width="10" bestFit="1" customWidth="1"/>
    <col min="21" max="21" width="2.75" customWidth="1"/>
    <col min="24" max="24" width="2.75" customWidth="1"/>
    <col min="27" max="27" width="2.5" customWidth="1"/>
    <col min="33" max="33" width="2.625" customWidth="1"/>
    <col min="35" max="35" width="11.625" customWidth="1"/>
  </cols>
  <sheetData>
    <row r="1" spans="1:35" x14ac:dyDescent="0.4">
      <c r="A1" s="44" t="s">
        <v>33</v>
      </c>
      <c r="B1" s="44"/>
      <c r="C1" s="44"/>
      <c r="D1" s="44"/>
      <c r="E1" s="44"/>
      <c r="F1" s="45" t="s">
        <v>34</v>
      </c>
      <c r="G1" s="45"/>
      <c r="H1" s="45"/>
      <c r="I1" s="45"/>
      <c r="J1" s="46" t="s">
        <v>35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18"/>
      <c r="AB1" s="18"/>
      <c r="AC1" s="19"/>
      <c r="AD1" s="19"/>
      <c r="AE1" s="19"/>
      <c r="AF1" s="19"/>
      <c r="AG1" s="19"/>
      <c r="AH1" s="19"/>
    </row>
    <row r="2" spans="1:35" ht="38.25" thickBot="1" x14ac:dyDescent="0.45">
      <c r="A2" s="20" t="s">
        <v>36</v>
      </c>
      <c r="B2" s="21" t="s">
        <v>37</v>
      </c>
      <c r="C2" s="21" t="s">
        <v>38</v>
      </c>
      <c r="D2" s="21" t="s">
        <v>39</v>
      </c>
      <c r="E2" s="21" t="s">
        <v>40</v>
      </c>
      <c r="F2" s="22" t="s">
        <v>41</v>
      </c>
      <c r="G2" s="22" t="s">
        <v>42</v>
      </c>
      <c r="H2" s="22" t="s">
        <v>43</v>
      </c>
      <c r="I2" s="22" t="s">
        <v>44</v>
      </c>
      <c r="J2" s="23" t="s">
        <v>45</v>
      </c>
      <c r="K2" s="24" t="s">
        <v>46</v>
      </c>
      <c r="L2" s="23" t="s">
        <v>47</v>
      </c>
      <c r="M2" s="23" t="s">
        <v>48</v>
      </c>
      <c r="N2" s="25" t="s">
        <v>49</v>
      </c>
      <c r="O2" s="25" t="s">
        <v>89</v>
      </c>
      <c r="P2" s="25"/>
      <c r="Q2" s="23" t="s">
        <v>50</v>
      </c>
      <c r="R2" s="23"/>
      <c r="S2" s="23" t="s">
        <v>51</v>
      </c>
      <c r="T2" s="23" t="s">
        <v>52</v>
      </c>
      <c r="U2" s="23"/>
      <c r="V2" s="23"/>
      <c r="W2" s="23" t="s">
        <v>53</v>
      </c>
      <c r="X2" s="23"/>
      <c r="Y2" s="23"/>
      <c r="Z2" s="23" t="s">
        <v>54</v>
      </c>
      <c r="AA2" s="23"/>
      <c r="AB2" s="23"/>
      <c r="AC2" s="26" t="s">
        <v>55</v>
      </c>
      <c r="AD2" s="26"/>
      <c r="AE2" s="26"/>
      <c r="AF2" s="26" t="s">
        <v>56</v>
      </c>
      <c r="AG2" s="19"/>
      <c r="AH2" s="23" t="s">
        <v>90</v>
      </c>
      <c r="AI2" s="18"/>
    </row>
    <row r="3" spans="1:35" x14ac:dyDescent="0.4">
      <c r="A3" s="47" t="s">
        <v>57</v>
      </c>
      <c r="B3" t="s">
        <v>58</v>
      </c>
      <c r="C3">
        <v>2018</v>
      </c>
      <c r="D3" t="s">
        <v>81</v>
      </c>
      <c r="E3" t="s">
        <v>59</v>
      </c>
      <c r="F3" s="47" t="s">
        <v>60</v>
      </c>
      <c r="G3">
        <v>5</v>
      </c>
      <c r="H3" t="s">
        <v>61</v>
      </c>
      <c r="I3" t="s">
        <v>62</v>
      </c>
      <c r="J3" t="s">
        <v>63</v>
      </c>
      <c r="K3" t="s">
        <v>64</v>
      </c>
      <c r="Q3" s="27">
        <v>0.38700000000000001</v>
      </c>
      <c r="R3" s="28" t="s">
        <v>65</v>
      </c>
      <c r="S3" s="29">
        <v>12</v>
      </c>
      <c r="T3" s="39">
        <f>Q3/AF3</f>
        <v>1.7276785714285717E-2</v>
      </c>
      <c r="U3" s="30" t="s">
        <v>65</v>
      </c>
      <c r="V3" s="31"/>
      <c r="W3" s="32"/>
      <c r="X3" s="30" t="s">
        <v>65</v>
      </c>
      <c r="Y3" s="31"/>
      <c r="Z3" s="32"/>
      <c r="AA3" s="30" t="s">
        <v>65</v>
      </c>
      <c r="AB3" s="31"/>
      <c r="AF3" s="33">
        <v>22.4</v>
      </c>
      <c r="AG3" s="30" t="s">
        <v>65</v>
      </c>
      <c r="AH3" s="33">
        <v>8</v>
      </c>
      <c r="AI3" s="43" t="s">
        <v>66</v>
      </c>
    </row>
    <row r="4" spans="1:35" x14ac:dyDescent="0.4">
      <c r="A4" s="48"/>
      <c r="F4" s="48"/>
      <c r="K4" t="s">
        <v>67</v>
      </c>
      <c r="Q4" s="34">
        <v>0.33300000000000002</v>
      </c>
      <c r="R4" s="33" t="s">
        <v>65</v>
      </c>
      <c r="S4" s="35">
        <v>10</v>
      </c>
      <c r="T4" s="40">
        <f t="shared" ref="T4:T17" si="0">Q4/AF4</f>
        <v>1.5857142857142858E-2</v>
      </c>
      <c r="U4" t="s">
        <v>65</v>
      </c>
      <c r="V4" s="36"/>
      <c r="W4" s="37"/>
      <c r="X4" t="s">
        <v>65</v>
      </c>
      <c r="Y4" s="36"/>
      <c r="Z4" s="37"/>
      <c r="AA4" t="s">
        <v>65</v>
      </c>
      <c r="AB4" s="36"/>
      <c r="AF4" s="38">
        <v>21</v>
      </c>
      <c r="AG4" t="s">
        <v>65</v>
      </c>
      <c r="AH4" s="33">
        <v>9</v>
      </c>
      <c r="AI4" s="43"/>
    </row>
    <row r="5" spans="1:35" x14ac:dyDescent="0.4">
      <c r="A5" s="48"/>
      <c r="F5" s="48"/>
      <c r="K5" t="s">
        <v>68</v>
      </c>
      <c r="Q5" s="34">
        <v>0.33600000000000002</v>
      </c>
      <c r="R5" s="33" t="s">
        <v>65</v>
      </c>
      <c r="S5" s="35">
        <v>12</v>
      </c>
      <c r="T5" s="40">
        <f t="shared" si="0"/>
        <v>1.6153846153846154E-2</v>
      </c>
      <c r="U5" t="s">
        <v>65</v>
      </c>
      <c r="V5" s="36"/>
      <c r="W5" s="37"/>
      <c r="X5" t="s">
        <v>65</v>
      </c>
      <c r="Y5" s="36"/>
      <c r="Z5" s="37"/>
      <c r="AA5" t="s">
        <v>65</v>
      </c>
      <c r="AB5" s="36"/>
      <c r="AF5" s="33">
        <v>20.8</v>
      </c>
      <c r="AG5" t="s">
        <v>65</v>
      </c>
      <c r="AH5" s="33">
        <v>8</v>
      </c>
      <c r="AI5" s="43"/>
    </row>
    <row r="6" spans="1:35" x14ac:dyDescent="0.4">
      <c r="A6" s="48"/>
      <c r="F6" s="48"/>
      <c r="K6" t="s">
        <v>69</v>
      </c>
      <c r="Q6" s="34">
        <v>0.33300000000000002</v>
      </c>
      <c r="R6" s="33" t="s">
        <v>65</v>
      </c>
      <c r="S6" s="35">
        <v>13</v>
      </c>
      <c r="T6" s="40">
        <f t="shared" si="0"/>
        <v>1.6243902439024391E-2</v>
      </c>
      <c r="U6" t="s">
        <v>65</v>
      </c>
      <c r="V6" s="36"/>
      <c r="W6" s="37"/>
      <c r="X6" t="s">
        <v>65</v>
      </c>
      <c r="Y6" s="36"/>
      <c r="Z6" s="37"/>
      <c r="AA6" t="s">
        <v>65</v>
      </c>
      <c r="AB6" s="36"/>
      <c r="AF6" s="33">
        <v>20.5</v>
      </c>
      <c r="AG6" t="s">
        <v>65</v>
      </c>
      <c r="AH6" s="33">
        <v>8</v>
      </c>
      <c r="AI6" s="43"/>
    </row>
    <row r="7" spans="1:35" x14ac:dyDescent="0.4">
      <c r="A7" s="48"/>
      <c r="F7" s="48"/>
      <c r="K7" t="s">
        <v>70</v>
      </c>
      <c r="Q7" s="34">
        <v>0.23699999999999999</v>
      </c>
      <c r="R7" s="33" t="s">
        <v>65</v>
      </c>
      <c r="S7" s="35">
        <v>14</v>
      </c>
      <c r="T7" s="40">
        <f t="shared" si="0"/>
        <v>1.2091836734693877E-2</v>
      </c>
      <c r="U7" t="s">
        <v>65</v>
      </c>
      <c r="V7" s="36"/>
      <c r="W7" s="37"/>
      <c r="X7" t="s">
        <v>65</v>
      </c>
      <c r="Y7" s="36"/>
      <c r="Z7" s="37"/>
      <c r="AA7" t="s">
        <v>65</v>
      </c>
      <c r="AB7" s="36"/>
      <c r="AF7" s="33">
        <v>19.600000000000001</v>
      </c>
      <c r="AG7" t="s">
        <v>65</v>
      </c>
      <c r="AH7" s="33">
        <v>9</v>
      </c>
      <c r="AI7" s="43"/>
    </row>
    <row r="8" spans="1:35" x14ac:dyDescent="0.4">
      <c r="A8" s="48"/>
      <c r="F8" s="48"/>
      <c r="K8" t="s">
        <v>71</v>
      </c>
      <c r="Q8" s="34">
        <v>0.34799999999999998</v>
      </c>
      <c r="R8" s="33" t="s">
        <v>65</v>
      </c>
      <c r="S8" s="35">
        <v>11</v>
      </c>
      <c r="T8" s="40">
        <f t="shared" si="0"/>
        <v>1.7664974619289339E-2</v>
      </c>
      <c r="U8" t="s">
        <v>65</v>
      </c>
      <c r="V8" s="36"/>
      <c r="W8" s="37"/>
      <c r="X8" t="s">
        <v>65</v>
      </c>
      <c r="Y8" s="36"/>
      <c r="Z8" s="37"/>
      <c r="AA8" t="s">
        <v>65</v>
      </c>
      <c r="AB8" s="36"/>
      <c r="AF8" s="33">
        <v>19.7</v>
      </c>
      <c r="AG8" t="s">
        <v>65</v>
      </c>
      <c r="AH8" s="33">
        <v>11</v>
      </c>
      <c r="AI8" s="43"/>
    </row>
    <row r="9" spans="1:35" x14ac:dyDescent="0.4">
      <c r="A9" s="48"/>
      <c r="F9" s="48"/>
      <c r="K9" t="s">
        <v>72</v>
      </c>
      <c r="Q9" s="34">
        <v>0.35899999999999999</v>
      </c>
      <c r="R9" s="33" t="s">
        <v>65</v>
      </c>
      <c r="S9" s="35">
        <v>7</v>
      </c>
      <c r="T9" s="40">
        <f t="shared" si="0"/>
        <v>1.8505154639175257E-2</v>
      </c>
      <c r="U9" t="s">
        <v>65</v>
      </c>
      <c r="V9" s="36"/>
      <c r="W9" s="37"/>
      <c r="X9" t="s">
        <v>65</v>
      </c>
      <c r="Y9" s="36"/>
      <c r="Z9" s="37"/>
      <c r="AA9" t="s">
        <v>65</v>
      </c>
      <c r="AB9" s="36"/>
      <c r="AF9" s="33">
        <v>19.399999999999999</v>
      </c>
      <c r="AG9" t="s">
        <v>65</v>
      </c>
      <c r="AH9" s="33">
        <v>9</v>
      </c>
      <c r="AI9" s="43"/>
    </row>
    <row r="10" spans="1:35" x14ac:dyDescent="0.4">
      <c r="A10" s="48"/>
      <c r="F10" s="48"/>
      <c r="K10" t="s">
        <v>73</v>
      </c>
      <c r="Q10" s="34">
        <v>0.308</v>
      </c>
      <c r="R10" s="33" t="s">
        <v>65</v>
      </c>
      <c r="S10" s="35">
        <v>18</v>
      </c>
      <c r="T10" s="40">
        <f t="shared" si="0"/>
        <v>1.6470588235294119E-2</v>
      </c>
      <c r="U10" t="s">
        <v>65</v>
      </c>
      <c r="V10" s="36"/>
      <c r="W10" s="37"/>
      <c r="X10" t="s">
        <v>65</v>
      </c>
      <c r="Y10" s="36"/>
      <c r="Z10" s="37"/>
      <c r="AA10" t="s">
        <v>65</v>
      </c>
      <c r="AB10" s="36"/>
      <c r="AF10" s="33">
        <v>18.7</v>
      </c>
      <c r="AG10" t="s">
        <v>65</v>
      </c>
      <c r="AH10" s="33">
        <v>12</v>
      </c>
      <c r="AI10" s="43"/>
    </row>
    <row r="11" spans="1:35" x14ac:dyDescent="0.4">
      <c r="A11" s="48"/>
      <c r="F11" s="48"/>
      <c r="K11" t="s">
        <v>74</v>
      </c>
      <c r="Q11" s="34">
        <v>0.35399999999999998</v>
      </c>
      <c r="R11" s="33" t="s">
        <v>65</v>
      </c>
      <c r="S11" s="35">
        <v>11</v>
      </c>
      <c r="T11" s="40">
        <f t="shared" si="0"/>
        <v>1.882978723404255E-2</v>
      </c>
      <c r="U11" t="s">
        <v>65</v>
      </c>
      <c r="V11" s="36"/>
      <c r="W11" s="37"/>
      <c r="X11" t="s">
        <v>65</v>
      </c>
      <c r="Y11" s="36"/>
      <c r="Z11" s="37"/>
      <c r="AA11" t="s">
        <v>65</v>
      </c>
      <c r="AB11" s="36"/>
      <c r="AF11" s="33">
        <v>18.8</v>
      </c>
      <c r="AG11" t="s">
        <v>65</v>
      </c>
      <c r="AH11" s="33">
        <v>9</v>
      </c>
      <c r="AI11" s="43"/>
    </row>
    <row r="12" spans="1:35" x14ac:dyDescent="0.4">
      <c r="A12" s="48"/>
      <c r="F12" s="48"/>
      <c r="K12" t="s">
        <v>75</v>
      </c>
      <c r="Q12" s="34">
        <v>0.27900000000000003</v>
      </c>
      <c r="R12" s="33" t="s">
        <v>65</v>
      </c>
      <c r="S12" s="35">
        <v>8</v>
      </c>
      <c r="T12" s="40">
        <f t="shared" si="0"/>
        <v>1.8235294117647061E-2</v>
      </c>
      <c r="U12" t="s">
        <v>65</v>
      </c>
      <c r="V12" s="36"/>
      <c r="W12" s="37"/>
      <c r="X12" t="s">
        <v>65</v>
      </c>
      <c r="Y12" s="36"/>
      <c r="Z12" s="37"/>
      <c r="AA12" t="s">
        <v>65</v>
      </c>
      <c r="AB12" s="36"/>
      <c r="AF12" s="33">
        <v>15.3</v>
      </c>
      <c r="AG12" t="s">
        <v>65</v>
      </c>
      <c r="AH12" s="33">
        <v>7</v>
      </c>
      <c r="AI12" s="43"/>
    </row>
    <row r="13" spans="1:35" x14ac:dyDescent="0.4">
      <c r="A13" s="48"/>
      <c r="F13" s="48"/>
      <c r="K13" t="s">
        <v>76</v>
      </c>
      <c r="Q13" s="34">
        <v>0.35199999999999998</v>
      </c>
      <c r="R13" s="33" t="s">
        <v>65</v>
      </c>
      <c r="S13" s="35">
        <v>10</v>
      </c>
      <c r="T13" s="40">
        <f t="shared" si="0"/>
        <v>2.2709677419354837E-2</v>
      </c>
      <c r="U13" t="s">
        <v>65</v>
      </c>
      <c r="V13" s="36"/>
      <c r="W13" s="37"/>
      <c r="X13" t="s">
        <v>65</v>
      </c>
      <c r="Y13" s="36"/>
      <c r="Z13" s="37"/>
      <c r="AA13" t="s">
        <v>65</v>
      </c>
      <c r="AB13" s="36"/>
      <c r="AF13" s="33">
        <v>15.5</v>
      </c>
      <c r="AG13" t="s">
        <v>65</v>
      </c>
      <c r="AH13" s="33">
        <v>5</v>
      </c>
      <c r="AI13" s="43"/>
    </row>
    <row r="14" spans="1:35" x14ac:dyDescent="0.4">
      <c r="A14" s="48"/>
      <c r="F14" s="48"/>
      <c r="K14" t="s">
        <v>77</v>
      </c>
      <c r="Q14" s="34">
        <v>0.3</v>
      </c>
      <c r="R14" s="33" t="s">
        <v>65</v>
      </c>
      <c r="S14" s="35">
        <v>10</v>
      </c>
      <c r="T14" s="40">
        <f t="shared" si="0"/>
        <v>2.0689655172413793E-2</v>
      </c>
      <c r="U14" t="s">
        <v>65</v>
      </c>
      <c r="V14" s="36"/>
      <c r="W14" s="37"/>
      <c r="X14" t="s">
        <v>65</v>
      </c>
      <c r="Y14" s="36"/>
      <c r="Z14" s="37"/>
      <c r="AA14" t="s">
        <v>65</v>
      </c>
      <c r="AB14" s="36"/>
      <c r="AF14" s="33">
        <v>14.5</v>
      </c>
      <c r="AG14" t="s">
        <v>65</v>
      </c>
      <c r="AH14" s="33">
        <v>7</v>
      </c>
      <c r="AI14" s="43"/>
    </row>
    <row r="15" spans="1:35" x14ac:dyDescent="0.4">
      <c r="A15" s="48"/>
      <c r="F15" s="48"/>
      <c r="K15" t="s">
        <v>78</v>
      </c>
      <c r="Q15" s="34">
        <v>0.23699999999999999</v>
      </c>
      <c r="R15" s="33" t="s">
        <v>65</v>
      </c>
      <c r="S15" s="35">
        <v>9</v>
      </c>
      <c r="T15" s="40">
        <f t="shared" si="0"/>
        <v>1.6690140845070423E-2</v>
      </c>
      <c r="U15" t="s">
        <v>65</v>
      </c>
      <c r="V15" s="36"/>
      <c r="W15" s="37"/>
      <c r="X15" t="s">
        <v>65</v>
      </c>
      <c r="Y15" s="36"/>
      <c r="Z15" s="37"/>
      <c r="AA15" t="s">
        <v>65</v>
      </c>
      <c r="AB15" s="36"/>
      <c r="AF15" s="33">
        <v>14.2</v>
      </c>
      <c r="AG15" t="s">
        <v>65</v>
      </c>
      <c r="AH15" s="33">
        <v>8</v>
      </c>
      <c r="AI15" s="43"/>
    </row>
    <row r="16" spans="1:35" x14ac:dyDescent="0.4">
      <c r="A16" s="48"/>
      <c r="F16" s="48"/>
      <c r="K16" t="s">
        <v>79</v>
      </c>
      <c r="Q16" s="34">
        <v>0.30299999999999999</v>
      </c>
      <c r="R16" s="33" t="s">
        <v>65</v>
      </c>
      <c r="S16" s="35">
        <v>12</v>
      </c>
      <c r="T16" s="40">
        <f t="shared" si="0"/>
        <v>2.5041322314049586E-2</v>
      </c>
      <c r="U16" t="s">
        <v>65</v>
      </c>
      <c r="V16" s="36"/>
      <c r="W16" s="37"/>
      <c r="X16" t="s">
        <v>65</v>
      </c>
      <c r="Y16" s="36"/>
      <c r="Z16" s="37"/>
      <c r="AA16" t="s">
        <v>65</v>
      </c>
      <c r="AB16" s="36"/>
      <c r="AF16" s="33">
        <v>12.1</v>
      </c>
      <c r="AG16" t="s">
        <v>65</v>
      </c>
      <c r="AH16" s="33">
        <v>15</v>
      </c>
      <c r="AI16" s="43"/>
    </row>
    <row r="17" spans="1:35" x14ac:dyDescent="0.4">
      <c r="A17" s="48"/>
      <c r="F17" s="48"/>
      <c r="K17" t="s">
        <v>80</v>
      </c>
      <c r="Q17" s="34">
        <v>0.129</v>
      </c>
      <c r="R17" s="33" t="s">
        <v>65</v>
      </c>
      <c r="S17" s="35">
        <v>11</v>
      </c>
      <c r="T17" s="40">
        <f t="shared" si="0"/>
        <v>2.4339622641509434E-2</v>
      </c>
      <c r="U17" t="s">
        <v>65</v>
      </c>
      <c r="V17" s="36"/>
      <c r="W17" s="37"/>
      <c r="X17" t="s">
        <v>65</v>
      </c>
      <c r="Y17" s="36"/>
      <c r="Z17" s="37"/>
      <c r="AA17" t="s">
        <v>65</v>
      </c>
      <c r="AB17" s="36"/>
      <c r="AF17" s="33">
        <v>5.3</v>
      </c>
      <c r="AG17" t="s">
        <v>65</v>
      </c>
      <c r="AH17" s="33">
        <v>10</v>
      </c>
      <c r="AI17" s="43"/>
    </row>
    <row r="18" spans="1:35" x14ac:dyDescent="0.4">
      <c r="A18" s="48"/>
      <c r="F18" s="48"/>
    </row>
    <row r="19" spans="1:35" x14ac:dyDescent="0.4">
      <c r="A19" s="48"/>
      <c r="B19" t="s">
        <v>82</v>
      </c>
      <c r="C19">
        <v>2020</v>
      </c>
      <c r="D19" t="s">
        <v>83</v>
      </c>
      <c r="E19" t="s">
        <v>84</v>
      </c>
      <c r="F19" s="48"/>
      <c r="K19" t="s">
        <v>80</v>
      </c>
      <c r="O19">
        <v>5.9</v>
      </c>
    </row>
    <row r="20" spans="1:35" x14ac:dyDescent="0.4">
      <c r="A20" s="48"/>
      <c r="F20" s="48"/>
      <c r="K20" t="s">
        <v>85</v>
      </c>
      <c r="L20">
        <v>1.27</v>
      </c>
      <c r="O20">
        <v>7.4</v>
      </c>
    </row>
    <row r="21" spans="1:35" x14ac:dyDescent="0.4">
      <c r="A21" s="48"/>
      <c r="F21" s="48"/>
      <c r="K21" t="s">
        <v>86</v>
      </c>
      <c r="L21">
        <v>1.49</v>
      </c>
      <c r="O21">
        <v>8.9</v>
      </c>
    </row>
    <row r="22" spans="1:35" x14ac:dyDescent="0.4">
      <c r="A22" s="48"/>
      <c r="F22" s="48"/>
      <c r="K22" t="s">
        <v>87</v>
      </c>
      <c r="L22">
        <v>1.92</v>
      </c>
      <c r="O22">
        <v>11.4</v>
      </c>
    </row>
    <row r="23" spans="1:35" x14ac:dyDescent="0.4">
      <c r="A23" s="48"/>
      <c r="F23" s="48"/>
      <c r="K23" t="s">
        <v>88</v>
      </c>
      <c r="L23">
        <v>3.58</v>
      </c>
      <c r="O23">
        <v>21.2</v>
      </c>
    </row>
    <row r="24" spans="1:35" x14ac:dyDescent="0.4">
      <c r="A24" s="48"/>
      <c r="F24" s="48"/>
      <c r="K24" t="s">
        <v>73</v>
      </c>
      <c r="L24">
        <v>2.09</v>
      </c>
      <c r="O24">
        <v>12.6</v>
      </c>
    </row>
    <row r="25" spans="1:35" x14ac:dyDescent="0.4">
      <c r="A25" s="48"/>
      <c r="F25" s="48"/>
      <c r="K25" t="s">
        <v>64</v>
      </c>
      <c r="L25">
        <v>3.54</v>
      </c>
      <c r="O25">
        <v>21.1</v>
      </c>
    </row>
    <row r="26" spans="1:35" x14ac:dyDescent="0.4">
      <c r="A26" s="48"/>
      <c r="F26" s="48"/>
      <c r="K26" t="s">
        <v>78</v>
      </c>
      <c r="L26">
        <v>2.44</v>
      </c>
      <c r="O26">
        <v>14.6</v>
      </c>
    </row>
    <row r="27" spans="1:35" x14ac:dyDescent="0.4">
      <c r="A27" s="48"/>
      <c r="F27" s="48"/>
      <c r="K27" t="s">
        <v>68</v>
      </c>
      <c r="L27">
        <v>3.51</v>
      </c>
      <c r="O27">
        <v>20.9</v>
      </c>
    </row>
    <row r="28" spans="1:35" x14ac:dyDescent="0.4">
      <c r="A28" s="48"/>
      <c r="K28" t="s">
        <v>67</v>
      </c>
      <c r="L28">
        <v>3.24</v>
      </c>
      <c r="O28">
        <v>19.3</v>
      </c>
    </row>
    <row r="29" spans="1:35" x14ac:dyDescent="0.4">
      <c r="A29" s="48"/>
      <c r="K29" t="s">
        <v>71</v>
      </c>
      <c r="L29" s="41">
        <v>3</v>
      </c>
      <c r="O29" s="42">
        <v>18</v>
      </c>
    </row>
    <row r="30" spans="1:35" x14ac:dyDescent="0.4">
      <c r="K30" t="s">
        <v>74</v>
      </c>
      <c r="L30">
        <v>2.95</v>
      </c>
      <c r="O30">
        <v>17.7</v>
      </c>
    </row>
    <row r="31" spans="1:35" x14ac:dyDescent="0.4">
      <c r="K31" t="s">
        <v>77</v>
      </c>
      <c r="L31">
        <v>2.81</v>
      </c>
      <c r="O31">
        <v>16.5</v>
      </c>
    </row>
  </sheetData>
  <mergeCells count="6">
    <mergeCell ref="AI3:AI17"/>
    <mergeCell ref="A1:E1"/>
    <mergeCell ref="F1:I1"/>
    <mergeCell ref="J1:Z1"/>
    <mergeCell ref="A3:A29"/>
    <mergeCell ref="F3:F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E2E-CD35-45BC-B631-B060B9463CA6}">
  <dimension ref="B2:F32"/>
  <sheetViews>
    <sheetView workbookViewId="0">
      <selection activeCell="B24" sqref="B24"/>
    </sheetView>
  </sheetViews>
  <sheetFormatPr defaultRowHeight="18.75" x14ac:dyDescent="0.4"/>
  <cols>
    <col min="2" max="2" width="35.5" customWidth="1"/>
    <col min="3" max="3" width="20" customWidth="1"/>
    <col min="4" max="4" width="30.75" customWidth="1"/>
    <col min="5" max="5" width="23.5" customWidth="1"/>
    <col min="6" max="6" width="22.875" customWidth="1"/>
  </cols>
  <sheetData>
    <row r="2" spans="2:3" x14ac:dyDescent="0.4">
      <c r="B2" t="s">
        <v>0</v>
      </c>
      <c r="C2" t="s">
        <v>1</v>
      </c>
    </row>
    <row r="4" spans="2:3" ht="19.5" thickBot="1" x14ac:dyDescent="0.45">
      <c r="B4" t="s">
        <v>2</v>
      </c>
    </row>
    <row r="5" spans="2:3" ht="19.5" thickBot="1" x14ac:dyDescent="0.45">
      <c r="B5" s="1" t="s">
        <v>3</v>
      </c>
      <c r="C5" s="2" t="s">
        <v>4</v>
      </c>
    </row>
    <row r="6" spans="2:3" ht="19.5" thickTop="1" x14ac:dyDescent="0.4">
      <c r="B6" s="3" t="s">
        <v>5</v>
      </c>
      <c r="C6" s="4">
        <v>133875</v>
      </c>
    </row>
    <row r="7" spans="2:3" ht="19.5" thickBot="1" x14ac:dyDescent="0.45">
      <c r="B7" s="5" t="s">
        <v>6</v>
      </c>
      <c r="C7" s="6" t="s">
        <v>7</v>
      </c>
    </row>
    <row r="10" spans="2:3" x14ac:dyDescent="0.4">
      <c r="B10" s="7" t="s">
        <v>8</v>
      </c>
    </row>
    <row r="11" spans="2:3" x14ac:dyDescent="0.4">
      <c r="B11" s="8" t="s">
        <v>9</v>
      </c>
      <c r="C11" s="9">
        <v>395.5</v>
      </c>
    </row>
    <row r="12" spans="2:3" x14ac:dyDescent="0.4">
      <c r="B12" s="8" t="s">
        <v>10</v>
      </c>
      <c r="C12" s="9">
        <v>1.4</v>
      </c>
    </row>
    <row r="13" spans="2:3" x14ac:dyDescent="0.4">
      <c r="B13" s="8" t="s">
        <v>11</v>
      </c>
      <c r="C13" s="10">
        <v>1</v>
      </c>
    </row>
    <row r="14" spans="2:3" x14ac:dyDescent="0.4">
      <c r="B14" s="8" t="s">
        <v>12</v>
      </c>
      <c r="C14" s="10">
        <v>5</v>
      </c>
    </row>
    <row r="15" spans="2:3" x14ac:dyDescent="0.4">
      <c r="B15" s="8" t="s">
        <v>13</v>
      </c>
      <c r="C15" s="10">
        <v>10</v>
      </c>
    </row>
    <row r="16" spans="2:3" x14ac:dyDescent="0.4">
      <c r="B16" s="8" t="s">
        <v>14</v>
      </c>
      <c r="C16" s="9">
        <v>395.20965840999997</v>
      </c>
    </row>
    <row r="17" spans="2:6" x14ac:dyDescent="0.4">
      <c r="B17" s="11" t="s">
        <v>15</v>
      </c>
      <c r="C17" s="9">
        <v>395.20965840999997</v>
      </c>
    </row>
    <row r="18" spans="2:6" x14ac:dyDescent="0.4">
      <c r="B18" s="8" t="s">
        <v>16</v>
      </c>
      <c r="C18" s="9">
        <v>59</v>
      </c>
    </row>
    <row r="19" spans="2:6" x14ac:dyDescent="0.4">
      <c r="B19" s="8" t="s">
        <v>17</v>
      </c>
      <c r="C19" s="10">
        <v>29</v>
      </c>
    </row>
    <row r="20" spans="2:6" x14ac:dyDescent="0.4">
      <c r="B20" s="8" t="s">
        <v>18</v>
      </c>
      <c r="C20" s="10">
        <v>0</v>
      </c>
    </row>
    <row r="21" spans="2:6" x14ac:dyDescent="0.4">
      <c r="B21" s="8" t="s">
        <v>19</v>
      </c>
      <c r="C21" s="10">
        <v>491</v>
      </c>
    </row>
    <row r="22" spans="2:6" x14ac:dyDescent="0.4">
      <c r="B22" s="8" t="s">
        <v>20</v>
      </c>
      <c r="C22" s="10">
        <v>0</v>
      </c>
    </row>
    <row r="23" spans="2:6" x14ac:dyDescent="0.4">
      <c r="B23" s="11" t="s">
        <v>21</v>
      </c>
      <c r="C23" s="10">
        <v>0</v>
      </c>
    </row>
    <row r="24" spans="2:6" x14ac:dyDescent="0.4">
      <c r="B24" s="11" t="s">
        <v>22</v>
      </c>
      <c r="C24" s="10">
        <v>0</v>
      </c>
    </row>
    <row r="25" spans="2:6" x14ac:dyDescent="0.4">
      <c r="B25" s="11" t="s">
        <v>23</v>
      </c>
      <c r="C25" s="10">
        <v>0</v>
      </c>
    </row>
    <row r="26" spans="2:6" x14ac:dyDescent="0.4">
      <c r="B26" s="11" t="s">
        <v>24</v>
      </c>
      <c r="C26" s="10">
        <v>0</v>
      </c>
    </row>
    <row r="27" spans="2:6" x14ac:dyDescent="0.4">
      <c r="B27" s="11" t="s">
        <v>25</v>
      </c>
      <c r="C27" s="10">
        <v>1</v>
      </c>
    </row>
    <row r="28" spans="2:6" x14ac:dyDescent="0.4">
      <c r="B28" s="11" t="s">
        <v>26</v>
      </c>
      <c r="C28" s="12" t="s">
        <v>27</v>
      </c>
    </row>
    <row r="30" spans="2:6" ht="19.5" thickBot="1" x14ac:dyDescent="0.45">
      <c r="B30" t="s">
        <v>28</v>
      </c>
    </row>
    <row r="31" spans="2:6" ht="19.5" thickBot="1" x14ac:dyDescent="0.45">
      <c r="B31" s="1" t="s">
        <v>91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11C_UCB-J(kinetic)</vt:lpstr>
      <vt:lpstr>11C_UCB-J(compound)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2021-07-12T07:34:10Z</dcterms:created>
  <dcterms:modified xsi:type="dcterms:W3CDTF">2022-10-14T05:12:57Z</dcterms:modified>
</cp:coreProperties>
</file>