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FFB118B0-5EB1-4E97-8A34-41A0A4DD701D}" xr6:coauthVersionLast="36" xr6:coauthVersionMax="47" xr10:uidLastSave="{00000000-0000-0000-0000-000000000000}"/>
  <bookViews>
    <workbookView xWindow="14370" yWindow="0" windowWidth="14430" windowHeight="17280" xr2:uid="{666BC7CE-D0A8-4F8C-A65E-5E37EDDADD61}"/>
  </bookViews>
  <sheets>
    <sheet name="18F_GE180(kinetic)" sheetId="1" r:id="rId1"/>
    <sheet name="18F_GE180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" i="1" l="1"/>
  <c r="Q42" i="1"/>
  <c r="Q23" i="1"/>
</calcChain>
</file>

<file path=xl/sharedStrings.xml><?xml version="1.0" encoding="utf-8"?>
<sst xmlns="http://schemas.openxmlformats.org/spreadsheetml/2006/main" count="374" uniqueCount="105">
  <si>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</si>
  <si>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</si>
  <si>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</si>
  <si>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</si>
  <si>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</si>
  <si>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</si>
  <si>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</si>
  <si>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</si>
  <si>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</si>
  <si>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</si>
  <si>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</si>
  <si>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</si>
  <si>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</si>
  <si>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</si>
  <si>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</si>
  <si>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</si>
  <si>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</si>
  <si>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</si>
  <si>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</si>
  <si>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</si>
  <si>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</si>
  <si>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</si>
  <si>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</si>
  <si>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</si>
  <si>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</si>
  <si>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</si>
  <si>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</si>
  <si>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</si>
  <si>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</si>
  <si>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</si>
  <si>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</si>
  <si>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</si>
  <si>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</si>
  <si>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</si>
  <si>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</si>
  <si>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</si>
  <si>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</si>
  <si>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</si>
  <si>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</si>
  <si>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</si>
  <si>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</si>
  <si>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</si>
  <si>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</si>
  <si>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</si>
  <si>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</si>
  <si>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</si>
  <si>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</si>
  <si>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Striatum</t>
    <phoneticPr fontId="1"/>
  </si>
  <si>
    <t>[18F]GE180</t>
    <phoneticPr fontId="1"/>
  </si>
  <si>
    <t>TSPO</t>
    <phoneticPr fontId="1"/>
  </si>
  <si>
    <t>Paolo Zanotti-Fregonara et al.</t>
    <phoneticPr fontId="1"/>
  </si>
  <si>
    <t>JNM</t>
    <phoneticPr fontId="1"/>
  </si>
  <si>
    <t>59,1260-1266</t>
    <phoneticPr fontId="1"/>
  </si>
  <si>
    <t>4HC
+
1patient</t>
    <phoneticPr fontId="1"/>
  </si>
  <si>
    <t>2/3(F/M)</t>
    <phoneticPr fontId="1"/>
  </si>
  <si>
    <t>50.6±17.6</t>
    <phoneticPr fontId="1"/>
  </si>
  <si>
    <t>2TCM</t>
    <phoneticPr fontId="1"/>
  </si>
  <si>
    <t>4:MAB(1patient)</t>
    <phoneticPr fontId="1"/>
  </si>
  <si>
    <t>1:HAB</t>
    <phoneticPr fontId="1"/>
  </si>
  <si>
    <t>Zhen Fan et al.</t>
    <phoneticPr fontId="1"/>
  </si>
  <si>
    <t>57,1753-1759</t>
    <phoneticPr fontId="1"/>
  </si>
  <si>
    <t>all HC
HAB : 6
MAB : 4
LAB : 5</t>
    <phoneticPr fontId="1"/>
  </si>
  <si>
    <t>50-85</t>
    <phoneticPr fontId="1"/>
  </si>
  <si>
    <t>2TCM(4k)</t>
    <phoneticPr fontId="1"/>
  </si>
  <si>
    <t>HAB</t>
    <phoneticPr fontId="1"/>
  </si>
  <si>
    <t>MAB</t>
    <phoneticPr fontId="1"/>
  </si>
  <si>
    <t>all</t>
    <phoneticPr fontId="1"/>
  </si>
  <si>
    <t>Whole brain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</si>
  <si>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</si>
  <si>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</si>
  <si>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</si>
  <si>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</si>
  <si>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</si>
  <si>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</si>
  <si>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C20H27FN2O2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</si>
  <si>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</si>
  <si>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</si>
  <si>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</si>
  <si>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</si>
  <si>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</si>
  <si>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</si>
  <si>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</si>
  <si>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</si>
  <si>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</si>
  <si>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</si>
  <si>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</si>
  <si>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</si>
  <si>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</si>
  <si>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</si>
  <si>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</si>
  <si>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</si>
  <si>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</si>
  <si>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</si>
  <si>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</si>
  <si>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</si>
  <si>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</si>
  <si>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</si>
  <si>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</si>
  <si>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</si>
  <si>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</si>
  <si>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</si>
  <si>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</si>
  <si>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rat,brain</t>
    <phoneticPr fontId="1"/>
  </si>
  <si>
    <t>10.1016/j.bmcl.2011.12.084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</si>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</sst>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5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6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1;&#26786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K11195(kinetic)"/>
      <sheetName val="11C_PK11195(compound)"/>
      <sheetName val="11C_DAA 1106(kinetic)"/>
      <sheetName val="11C_DAA 1106(compound)"/>
      <sheetName val="11C_DPA713(kinetic)"/>
      <sheetName val="11C_DPA713(compound)"/>
      <sheetName val="11C_PBR28(kinetic)"/>
      <sheetName val="11C_PBR28(compound)"/>
      <sheetName val="11C_ER176(kinetic)"/>
      <sheetName val="11C_ER176(compound)"/>
      <sheetName val="18F_GE180(kinetic)"/>
      <sheetName val="18F_GE180(compound)"/>
      <sheetName val="18F_DPA714(kinetic)"/>
      <sheetName val="18F_DPA714(compound)"/>
      <sheetName val="18F_FEPPA(kinetic)"/>
      <sheetName val="18F_FEPPA(compound)"/>
      <sheetName val="18F_PBR111(kinetic)"/>
      <sheetName val="18F_PBR111(compound)"/>
      <sheetName val="18F_FEDAA1106(kinetic)"/>
      <sheetName val="18F_FEDAA1106(compound)"/>
      <sheetName val="11C_PK11195(動態)"/>
      <sheetName val="11C_PK11195(構造)"/>
      <sheetName val="11C_DAA 1106(動態)"/>
      <sheetName val="11C_DAA 1106(構造)"/>
      <sheetName val="11C_DPA713(動態)"/>
      <sheetName val="11C_DPA713(構造)"/>
      <sheetName val="11C_PBR28(動態)"/>
      <sheetName val="11C_PBR28(構造)"/>
      <sheetName val="11C_ERI76(動態)"/>
      <sheetName val="11C_ER176(構造)"/>
      <sheetName val="18F_GE180(動態)"/>
      <sheetName val="18F_GE180(構造)"/>
      <sheetName val="18F_DPA714(動態)"/>
      <sheetName val="18F_DPA714(構造)"/>
      <sheetName val="18F_FEPPA(動態)"/>
      <sheetName val="18F_FEPPA(構造)"/>
      <sheetName val="18F_PBR111(動態)"/>
      <sheetName val="18F_PBR111(構造)"/>
      <sheetName val="18F_FEDAA1106(動態)"/>
      <sheetName val="18F_FEDAA1106(構造)"/>
      <sheetName val="11C_ER176(動態)"/>
    </sheetNames>
    <sheetDataSet>
      <sheetData sheetId="0" refreshError="1"/>
      <sheetData sheetId="1" refreshError="1"/>
      <sheetData sheetId="2">
        <row r="15">
          <cell r="R15">
            <v>5.7500000000000002E-2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N9">
            <v>0.18</v>
          </cell>
        </row>
        <row r="17">
          <cell r="N17">
            <v>0.19</v>
          </cell>
        </row>
        <row r="22">
          <cell r="N22">
            <v>0.13</v>
          </cell>
        </row>
        <row r="30">
          <cell r="N30">
            <v>0.13</v>
          </cell>
        </row>
        <row r="35">
          <cell r="N35">
            <v>0.16</v>
          </cell>
        </row>
        <row r="43">
          <cell r="N43">
            <v>0.17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M3">
            <v>1.37</v>
          </cell>
        </row>
      </sheetData>
      <sheetData sheetId="21"/>
      <sheetData sheetId="22">
        <row r="15">
          <cell r="R15">
            <v>5.7500000000000002E-2</v>
          </cell>
        </row>
      </sheetData>
      <sheetData sheetId="23"/>
      <sheetData sheetId="24">
        <row r="3">
          <cell r="Q3">
            <v>4.085</v>
          </cell>
        </row>
      </sheetData>
      <sheetData sheetId="25"/>
      <sheetData sheetId="26"/>
      <sheetData sheetId="27"/>
      <sheetData sheetId="28"/>
      <sheetData sheetId="29"/>
      <sheetData sheetId="30">
        <row r="9">
          <cell r="N9">
            <v>0.18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78"/>
  <sheetViews>
    <sheetView tabSelected="1" workbookViewId="0">
      <selection activeCell="I20" sqref="I20"/>
    </sheetView>
  </sheetViews>
  <sheetFormatPr defaultRowHeight="18.75" x14ac:dyDescent="0.4"/>
  <cols>
    <col min="1" max="1" width="16.875" customWidth="1"/>
    <col min="13" max="13" width="20.375" customWidth="1"/>
    <col min="18" max="18" width="2.875" customWidth="1"/>
    <col min="22" max="22" width="2.5" customWidth="1"/>
    <col min="26" max="26" width="2.75" customWidth="1"/>
    <col min="30" max="30" width="2.75" customWidth="1"/>
    <col min="34" max="34" width="2.625" customWidth="1"/>
    <col min="38" max="38" width="3.25" customWidth="1"/>
    <col min="42" max="42" width="2.75" customWidth="1"/>
    <col min="46" max="46" width="3" customWidth="1"/>
    <col min="50" max="50" width="2.875" customWidth="1"/>
  </cols>
  <sheetData>
    <row r="1" spans="1:52" x14ac:dyDescent="0.4">
      <c r="A1" s="61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3" t="s">
        <v>2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1"/>
      <c r="AQ1" s="1"/>
      <c r="AR1" s="1"/>
      <c r="AS1" s="1"/>
      <c r="AT1" s="1"/>
      <c r="AU1" s="1"/>
      <c r="AV1" s="1"/>
      <c r="AW1" s="2"/>
      <c r="AX1" s="2"/>
      <c r="AY1" s="2"/>
    </row>
    <row r="2" spans="1:52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6" t="s">
        <v>45</v>
      </c>
      <c r="V2" s="6"/>
      <c r="W2" s="6" t="s">
        <v>17</v>
      </c>
      <c r="X2" s="6"/>
      <c r="Y2" s="7" t="s">
        <v>15</v>
      </c>
      <c r="Z2" s="7"/>
      <c r="AA2" s="7"/>
      <c r="AB2" s="7"/>
      <c r="AC2" s="6" t="s">
        <v>16</v>
      </c>
      <c r="AD2" s="6"/>
      <c r="AE2" s="6" t="s">
        <v>46</v>
      </c>
      <c r="AF2" s="6"/>
      <c r="AG2" s="6" t="s">
        <v>18</v>
      </c>
      <c r="AH2" s="6"/>
      <c r="AI2" s="6" t="s">
        <v>46</v>
      </c>
      <c r="AJ2" s="6"/>
      <c r="AK2" s="6" t="s">
        <v>19</v>
      </c>
      <c r="AL2" s="6"/>
      <c r="AM2" s="6" t="s">
        <v>46</v>
      </c>
      <c r="AN2" s="6"/>
      <c r="AO2" s="6" t="s">
        <v>20</v>
      </c>
      <c r="AP2" s="6"/>
      <c r="AQ2" s="6" t="s">
        <v>46</v>
      </c>
      <c r="AR2" s="6"/>
      <c r="AS2" s="6" t="s">
        <v>42</v>
      </c>
      <c r="AT2" s="6"/>
      <c r="AU2" s="6" t="s">
        <v>46</v>
      </c>
      <c r="AV2" s="6"/>
      <c r="AW2" s="8" t="s">
        <v>21</v>
      </c>
      <c r="AX2" s="8"/>
      <c r="AY2" s="6" t="s">
        <v>46</v>
      </c>
      <c r="AZ2" s="1"/>
    </row>
    <row r="3" spans="1:52" x14ac:dyDescent="0.4">
      <c r="A3" s="66" t="s">
        <v>48</v>
      </c>
      <c r="B3" s="11" t="s">
        <v>49</v>
      </c>
      <c r="C3" t="s">
        <v>50</v>
      </c>
      <c r="D3">
        <v>2018</v>
      </c>
      <c r="E3" t="s">
        <v>51</v>
      </c>
      <c r="F3" t="s">
        <v>52</v>
      </c>
      <c r="G3" s="64" t="s">
        <v>53</v>
      </c>
      <c r="H3">
        <v>5</v>
      </c>
      <c r="I3" s="34" t="s">
        <v>54</v>
      </c>
      <c r="J3" t="s">
        <v>55</v>
      </c>
      <c r="K3" t="s">
        <v>56</v>
      </c>
      <c r="M3" s="58" t="s">
        <v>22</v>
      </c>
      <c r="N3" s="58"/>
      <c r="O3" s="58" t="s">
        <v>22</v>
      </c>
      <c r="P3" s="58"/>
      <c r="Q3" s="27">
        <v>0.15</v>
      </c>
      <c r="R3" s="27" t="s">
        <v>39</v>
      </c>
      <c r="S3" s="27">
        <v>0.02</v>
      </c>
      <c r="T3" s="11"/>
      <c r="U3" s="21"/>
      <c r="V3" s="11" t="s">
        <v>39</v>
      </c>
      <c r="W3" s="11"/>
      <c r="X3" s="11"/>
      <c r="Y3" s="35">
        <v>7.0000000000000001E-3</v>
      </c>
      <c r="Z3" s="27" t="s">
        <v>39</v>
      </c>
      <c r="AA3" s="27">
        <v>5.9999999999999995E-4</v>
      </c>
      <c r="AB3" s="11"/>
      <c r="AC3" s="29"/>
      <c r="AD3" s="11" t="s">
        <v>39</v>
      </c>
      <c r="AE3" s="11"/>
      <c r="AF3" s="11"/>
      <c r="AG3" s="31"/>
      <c r="AH3" s="11" t="s">
        <v>39</v>
      </c>
      <c r="AI3" s="11"/>
      <c r="AJ3" s="11"/>
      <c r="AK3" s="29"/>
      <c r="AL3" s="11" t="s">
        <v>39</v>
      </c>
      <c r="AM3" s="11"/>
      <c r="AN3" s="11"/>
      <c r="AO3" s="32"/>
      <c r="AP3" s="11" t="s">
        <v>39</v>
      </c>
      <c r="AQ3" s="11"/>
      <c r="AR3" s="11"/>
      <c r="AS3" s="12"/>
      <c r="AT3" s="11" t="s">
        <v>39</v>
      </c>
      <c r="AU3" s="11"/>
      <c r="AV3" s="11"/>
      <c r="AW3" s="26"/>
      <c r="AX3" s="11" t="s">
        <v>39</v>
      </c>
      <c r="AY3" s="11"/>
      <c r="AZ3" s="11"/>
    </row>
    <row r="4" spans="1:52" x14ac:dyDescent="0.4">
      <c r="A4" s="65"/>
      <c r="B4" s="11"/>
      <c r="C4" s="11"/>
      <c r="D4" s="11"/>
      <c r="E4" s="11"/>
      <c r="F4" s="11"/>
      <c r="G4" s="65"/>
      <c r="H4" t="s">
        <v>57</v>
      </c>
      <c r="I4" s="11"/>
      <c r="J4" s="11"/>
      <c r="K4" s="11"/>
      <c r="L4" s="11"/>
      <c r="M4" s="56"/>
      <c r="N4" s="56"/>
      <c r="O4" s="56" t="s">
        <v>27</v>
      </c>
      <c r="P4" s="56"/>
      <c r="Q4" s="12"/>
      <c r="R4" t="s">
        <v>39</v>
      </c>
      <c r="S4" s="11"/>
      <c r="T4" s="11"/>
      <c r="U4" s="21"/>
      <c r="V4" t="s">
        <v>39</v>
      </c>
      <c r="W4" s="11"/>
      <c r="X4" s="11"/>
      <c r="Y4" s="12"/>
      <c r="Z4" s="11" t="s">
        <v>39</v>
      </c>
      <c r="AA4" s="11"/>
      <c r="AB4" s="11"/>
      <c r="AC4" s="30"/>
      <c r="AD4" t="s">
        <v>39</v>
      </c>
      <c r="AE4" s="11"/>
      <c r="AF4" s="11"/>
      <c r="AG4" s="31"/>
      <c r="AH4" s="11" t="s">
        <v>39</v>
      </c>
      <c r="AI4" s="11"/>
      <c r="AJ4" s="11"/>
      <c r="AK4" s="29"/>
      <c r="AL4" s="11" t="s">
        <v>39</v>
      </c>
      <c r="AM4" s="11"/>
      <c r="AN4" s="11"/>
      <c r="AO4" s="32"/>
      <c r="AP4" s="11" t="s">
        <v>39</v>
      </c>
      <c r="AQ4" s="11"/>
      <c r="AS4" s="28"/>
      <c r="AT4" s="11" t="s">
        <v>39</v>
      </c>
      <c r="AU4" s="11"/>
      <c r="AV4" s="11"/>
      <c r="AW4" s="26"/>
      <c r="AX4" s="11" t="s">
        <v>39</v>
      </c>
      <c r="AY4" s="17"/>
      <c r="AZ4" s="11"/>
    </row>
    <row r="5" spans="1:52" x14ac:dyDescent="0.4">
      <c r="A5" s="65"/>
      <c r="B5" s="11"/>
      <c r="C5" s="11"/>
      <c r="D5" s="11"/>
      <c r="E5" s="11"/>
      <c r="F5" s="11"/>
      <c r="G5" s="65"/>
      <c r="H5" t="s">
        <v>58</v>
      </c>
      <c r="I5" s="11"/>
      <c r="J5" s="11"/>
      <c r="K5" s="11"/>
      <c r="L5" s="11"/>
      <c r="M5" s="56"/>
      <c r="N5" s="56"/>
      <c r="O5" s="56" t="s">
        <v>30</v>
      </c>
      <c r="P5" s="56"/>
      <c r="Q5" s="12"/>
      <c r="R5" s="11" t="s">
        <v>39</v>
      </c>
      <c r="S5" s="11"/>
      <c r="T5" s="11"/>
      <c r="U5" s="21"/>
      <c r="V5" s="11" t="s">
        <v>39</v>
      </c>
      <c r="W5" s="11"/>
      <c r="X5" s="11"/>
      <c r="Y5" s="12"/>
      <c r="Z5" s="11" t="s">
        <v>39</v>
      </c>
      <c r="AA5" s="11"/>
      <c r="AB5" s="11"/>
      <c r="AC5" s="29"/>
      <c r="AD5" s="11" t="s">
        <v>39</v>
      </c>
      <c r="AE5" s="11"/>
      <c r="AF5" s="11"/>
      <c r="AG5" s="31"/>
      <c r="AH5" s="11" t="s">
        <v>39</v>
      </c>
      <c r="AI5" s="11"/>
      <c r="AJ5" s="11"/>
      <c r="AK5" s="29"/>
      <c r="AL5" s="11" t="s">
        <v>39</v>
      </c>
      <c r="AM5" s="11"/>
      <c r="AN5" s="11"/>
      <c r="AO5" s="32"/>
      <c r="AP5" s="11" t="s">
        <v>39</v>
      </c>
      <c r="AQ5" s="11"/>
      <c r="AR5" s="11"/>
      <c r="AS5" s="28"/>
      <c r="AT5" s="11" t="s">
        <v>39</v>
      </c>
      <c r="AU5" s="11"/>
      <c r="AV5" s="11"/>
      <c r="AW5" s="26"/>
      <c r="AX5" s="11" t="s">
        <v>39</v>
      </c>
      <c r="AY5" s="11"/>
      <c r="AZ5" s="11"/>
    </row>
    <row r="6" spans="1:52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11"/>
      <c r="L6" s="11"/>
      <c r="M6" s="56" t="s">
        <v>33</v>
      </c>
      <c r="N6" s="56"/>
      <c r="O6" s="56" t="s">
        <v>26</v>
      </c>
      <c r="P6" s="56"/>
      <c r="Q6" s="27">
        <v>0.16</v>
      </c>
      <c r="R6" s="27" t="s">
        <v>39</v>
      </c>
      <c r="S6" s="27">
        <v>0.05</v>
      </c>
      <c r="T6" s="11"/>
      <c r="U6" s="21"/>
      <c r="V6" t="s">
        <v>39</v>
      </c>
      <c r="W6" s="11"/>
      <c r="X6" s="11"/>
      <c r="Y6" s="27">
        <v>7.7000000000000002E-3</v>
      </c>
      <c r="Z6" s="27" t="s">
        <v>39</v>
      </c>
      <c r="AA6" s="27">
        <v>1.1000000000000001E-3</v>
      </c>
      <c r="AB6" s="11"/>
      <c r="AC6" s="30"/>
      <c r="AD6" s="27" t="s">
        <v>39</v>
      </c>
      <c r="AE6" s="27"/>
      <c r="AF6" s="11"/>
      <c r="AG6" s="31"/>
      <c r="AH6" t="s">
        <v>39</v>
      </c>
      <c r="AJ6" s="11"/>
      <c r="AK6" s="30"/>
      <c r="AL6" s="27" t="s">
        <v>39</v>
      </c>
      <c r="AM6" s="25"/>
      <c r="AN6" s="11"/>
      <c r="AO6" s="32"/>
      <c r="AP6" t="s">
        <v>39</v>
      </c>
      <c r="AR6" s="11"/>
      <c r="AS6" s="28"/>
      <c r="AT6" s="27" t="s">
        <v>39</v>
      </c>
      <c r="AU6" s="25"/>
      <c r="AV6" s="11"/>
      <c r="AW6" s="28"/>
      <c r="AX6" s="27" t="s">
        <v>39</v>
      </c>
      <c r="AY6" s="27"/>
      <c r="AZ6" s="11"/>
    </row>
    <row r="7" spans="1:52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11"/>
      <c r="M7" s="56"/>
      <c r="N7" s="56"/>
      <c r="O7" s="57" t="s">
        <v>34</v>
      </c>
      <c r="P7" s="20" t="s">
        <v>43</v>
      </c>
      <c r="Q7" s="12"/>
      <c r="R7" s="11" t="s">
        <v>39</v>
      </c>
      <c r="S7" s="11"/>
      <c r="T7" s="11"/>
      <c r="U7" s="21"/>
      <c r="V7" s="11" t="s">
        <v>39</v>
      </c>
      <c r="W7" s="11"/>
      <c r="X7" s="11"/>
      <c r="Y7" s="24"/>
      <c r="Z7" s="11" t="s">
        <v>39</v>
      </c>
      <c r="AA7" s="11"/>
      <c r="AB7" s="11"/>
      <c r="AC7" s="30"/>
      <c r="AD7" s="11" t="s">
        <v>39</v>
      </c>
      <c r="AE7" s="11"/>
      <c r="AF7" s="11"/>
      <c r="AG7" s="31"/>
      <c r="AH7" s="11" t="s">
        <v>39</v>
      </c>
      <c r="AI7" s="11"/>
      <c r="AJ7" s="11"/>
      <c r="AK7" s="29"/>
      <c r="AL7" s="11" t="s">
        <v>39</v>
      </c>
      <c r="AM7" s="11"/>
      <c r="AN7" s="11"/>
      <c r="AO7" s="32"/>
      <c r="AP7" s="11" t="s">
        <v>39</v>
      </c>
      <c r="AQ7" s="11"/>
      <c r="AR7" s="11"/>
      <c r="AS7" s="28"/>
      <c r="AT7" s="11" t="s">
        <v>39</v>
      </c>
      <c r="AU7" s="11"/>
      <c r="AV7" s="11"/>
      <c r="AW7" s="12"/>
      <c r="AX7" s="11" t="s">
        <v>39</v>
      </c>
      <c r="AY7" s="11"/>
      <c r="AZ7" s="11"/>
    </row>
    <row r="8" spans="1:52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11"/>
      <c r="M8" s="56"/>
      <c r="N8" s="56"/>
      <c r="O8" s="58"/>
      <c r="P8" s="20" t="s">
        <v>44</v>
      </c>
      <c r="Q8" s="12"/>
      <c r="R8" s="11" t="s">
        <v>39</v>
      </c>
      <c r="S8" s="11"/>
      <c r="T8" s="11"/>
      <c r="U8" s="21"/>
      <c r="V8" s="11" t="s">
        <v>39</v>
      </c>
      <c r="W8" s="11"/>
      <c r="X8" s="11"/>
      <c r="Y8" s="24"/>
      <c r="Z8" s="11" t="s">
        <v>39</v>
      </c>
      <c r="AA8" s="11"/>
      <c r="AB8" s="11"/>
      <c r="AC8" s="30"/>
      <c r="AD8" s="11" t="s">
        <v>39</v>
      </c>
      <c r="AE8" s="11"/>
      <c r="AF8" s="11"/>
      <c r="AG8" s="31"/>
      <c r="AH8" s="11" t="s">
        <v>39</v>
      </c>
      <c r="AI8" s="11"/>
      <c r="AJ8" s="11"/>
      <c r="AK8" s="29"/>
      <c r="AL8" s="11" t="s">
        <v>39</v>
      </c>
      <c r="AM8" s="11"/>
      <c r="AN8" s="11"/>
      <c r="AO8" s="32"/>
      <c r="AP8" s="11" t="s">
        <v>39</v>
      </c>
      <c r="AQ8" s="11"/>
      <c r="AR8" s="11"/>
      <c r="AS8" s="28"/>
      <c r="AT8" s="11" t="s">
        <v>39</v>
      </c>
      <c r="AU8" s="11"/>
      <c r="AV8" s="11"/>
      <c r="AW8" s="12"/>
      <c r="AX8" s="11" t="s">
        <v>39</v>
      </c>
      <c r="AY8" s="11"/>
      <c r="AZ8" s="11"/>
    </row>
    <row r="9" spans="1:52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11"/>
      <c r="M9" s="59" t="s">
        <v>35</v>
      </c>
      <c r="N9" s="59"/>
      <c r="O9" s="56" t="s">
        <v>32</v>
      </c>
      <c r="P9" s="56"/>
      <c r="Q9" s="12"/>
      <c r="R9" s="11" t="s">
        <v>39</v>
      </c>
      <c r="S9" s="10"/>
      <c r="T9" s="21"/>
      <c r="U9" s="21"/>
      <c r="V9" s="11" t="s">
        <v>39</v>
      </c>
      <c r="W9" s="21"/>
      <c r="X9" s="11"/>
      <c r="Y9" s="24"/>
      <c r="Z9" s="11" t="s">
        <v>39</v>
      </c>
      <c r="AA9" s="11"/>
      <c r="AB9" s="11"/>
      <c r="AC9" s="30"/>
      <c r="AD9" s="11" t="s">
        <v>39</v>
      </c>
      <c r="AE9" s="26"/>
      <c r="AF9" s="11"/>
      <c r="AG9" s="31"/>
      <c r="AH9" s="11" t="s">
        <v>39</v>
      </c>
      <c r="AI9" s="11"/>
      <c r="AJ9" s="11"/>
      <c r="AK9" s="29"/>
      <c r="AL9" s="11" t="s">
        <v>39</v>
      </c>
      <c r="AM9" s="11"/>
      <c r="AN9" s="11"/>
      <c r="AO9" s="32"/>
      <c r="AP9" s="11" t="s">
        <v>39</v>
      </c>
      <c r="AQ9" s="11"/>
      <c r="AR9" s="11"/>
      <c r="AS9" s="28"/>
      <c r="AT9" s="11" t="s">
        <v>39</v>
      </c>
      <c r="AU9" s="11"/>
      <c r="AV9" s="11"/>
      <c r="AW9" s="12"/>
      <c r="AX9" s="11" t="s">
        <v>39</v>
      </c>
      <c r="AY9" s="11"/>
      <c r="AZ9" s="11"/>
    </row>
    <row r="10" spans="1:52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11"/>
      <c r="M10" s="59"/>
      <c r="N10" s="59"/>
      <c r="O10" s="56" t="s">
        <v>31</v>
      </c>
      <c r="P10" s="56"/>
      <c r="Q10" s="12"/>
      <c r="R10" s="27" t="s">
        <v>39</v>
      </c>
      <c r="S10" s="27"/>
      <c r="T10" s="11"/>
      <c r="U10" s="12"/>
      <c r="V10" s="11" t="s">
        <v>39</v>
      </c>
      <c r="W10" s="11"/>
      <c r="X10" s="11"/>
      <c r="Y10" s="24"/>
      <c r="Z10" s="11" t="s">
        <v>39</v>
      </c>
      <c r="AA10" s="11"/>
      <c r="AB10" s="11"/>
      <c r="AC10" s="30"/>
      <c r="AD10" s="27" t="s">
        <v>39</v>
      </c>
      <c r="AE10" s="27"/>
      <c r="AF10" s="11"/>
      <c r="AG10" s="31"/>
      <c r="AH10" s="11" t="s">
        <v>39</v>
      </c>
      <c r="AI10" s="11"/>
      <c r="AJ10" s="11"/>
      <c r="AK10" s="29"/>
      <c r="AL10" s="11" t="s">
        <v>39</v>
      </c>
      <c r="AM10" s="11"/>
      <c r="AN10" s="11"/>
      <c r="AO10" s="32"/>
      <c r="AP10" s="11" t="s">
        <v>39</v>
      </c>
      <c r="AQ10" s="11"/>
      <c r="AR10" s="11"/>
      <c r="AS10" s="28"/>
      <c r="AT10" s="11" t="s">
        <v>39</v>
      </c>
      <c r="AU10" s="11"/>
      <c r="AV10" s="11"/>
      <c r="AW10" s="12"/>
      <c r="AX10" s="11" t="s">
        <v>39</v>
      </c>
      <c r="AY10" s="17"/>
      <c r="AZ10" s="11"/>
    </row>
    <row r="11" spans="1:52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11"/>
      <c r="M11" s="56" t="s">
        <v>23</v>
      </c>
      <c r="N11" s="56"/>
      <c r="O11" s="56" t="s">
        <v>23</v>
      </c>
      <c r="P11" s="56"/>
      <c r="Q11" s="27">
        <v>0.15</v>
      </c>
      <c r="R11" s="27" t="s">
        <v>39</v>
      </c>
      <c r="S11" s="27">
        <v>0.03</v>
      </c>
      <c r="T11" s="11"/>
      <c r="U11" s="12"/>
      <c r="V11" s="11" t="s">
        <v>39</v>
      </c>
      <c r="W11" s="11"/>
      <c r="X11" s="11"/>
      <c r="Y11" s="27">
        <v>6.6E-3</v>
      </c>
      <c r="Z11" s="27" t="s">
        <v>39</v>
      </c>
      <c r="AA11" s="27">
        <v>5.9999999999999995E-4</v>
      </c>
      <c r="AB11" s="11"/>
      <c r="AC11" s="30"/>
      <c r="AD11" s="11" t="s">
        <v>39</v>
      </c>
      <c r="AE11" s="11"/>
      <c r="AF11" s="11"/>
      <c r="AG11" s="31"/>
      <c r="AH11" t="s">
        <v>39</v>
      </c>
      <c r="AJ11" s="11"/>
      <c r="AK11" s="30"/>
      <c r="AL11" t="s">
        <v>39</v>
      </c>
      <c r="AN11" s="11"/>
      <c r="AO11" s="32"/>
      <c r="AP11" t="s">
        <v>39</v>
      </c>
      <c r="AR11" s="11"/>
      <c r="AS11" s="28"/>
      <c r="AT11" s="11" t="s">
        <v>39</v>
      </c>
      <c r="AU11" s="11"/>
      <c r="AV11" s="11"/>
      <c r="AW11" s="12"/>
      <c r="AX11" s="11" t="s">
        <v>39</v>
      </c>
      <c r="AY11" s="17"/>
      <c r="AZ11" s="11"/>
    </row>
    <row r="12" spans="1:52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11"/>
      <c r="M12" s="56" t="s">
        <v>24</v>
      </c>
      <c r="N12" s="56"/>
      <c r="O12" s="56" t="s">
        <v>24</v>
      </c>
      <c r="P12" s="56"/>
      <c r="Q12" s="12"/>
      <c r="R12" s="27" t="s">
        <v>39</v>
      </c>
      <c r="S12" s="27"/>
      <c r="T12" s="21"/>
      <c r="U12" s="21"/>
      <c r="V12" s="11" t="s">
        <v>39</v>
      </c>
      <c r="W12" s="21"/>
      <c r="X12" s="11"/>
      <c r="Y12" s="12"/>
      <c r="Z12" s="11" t="s">
        <v>39</v>
      </c>
      <c r="AA12" s="11"/>
      <c r="AB12" s="11"/>
      <c r="AC12" s="30"/>
      <c r="AD12" s="27" t="s">
        <v>39</v>
      </c>
      <c r="AE12" s="27"/>
      <c r="AF12" s="11"/>
      <c r="AG12" s="31"/>
      <c r="AH12" s="11" t="s">
        <v>39</v>
      </c>
      <c r="AI12" s="11"/>
      <c r="AJ12" s="11"/>
      <c r="AK12" s="30"/>
      <c r="AL12" s="27" t="s">
        <v>39</v>
      </c>
      <c r="AM12" s="25"/>
      <c r="AN12" s="11"/>
      <c r="AO12" s="32"/>
      <c r="AP12" s="11" t="s">
        <v>39</v>
      </c>
      <c r="AQ12" s="11"/>
      <c r="AR12" s="11"/>
      <c r="AS12" s="28"/>
      <c r="AT12" s="27" t="s">
        <v>39</v>
      </c>
      <c r="AU12" s="25"/>
      <c r="AV12" s="11"/>
      <c r="AW12" s="28"/>
      <c r="AX12" s="27" t="s">
        <v>39</v>
      </c>
      <c r="AY12" s="27"/>
      <c r="AZ12" s="11"/>
    </row>
    <row r="13" spans="1:52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11"/>
      <c r="M13" s="56" t="s">
        <v>25</v>
      </c>
      <c r="N13" s="56"/>
      <c r="O13" s="56" t="s">
        <v>25</v>
      </c>
      <c r="P13" s="56"/>
      <c r="Q13" s="27">
        <v>0.14000000000000001</v>
      </c>
      <c r="R13" s="27" t="s">
        <v>39</v>
      </c>
      <c r="S13" s="27">
        <v>0.04</v>
      </c>
      <c r="T13" s="21"/>
      <c r="U13" s="21"/>
      <c r="V13" s="11" t="s">
        <v>39</v>
      </c>
      <c r="W13" s="21"/>
      <c r="X13" s="11"/>
      <c r="Y13" s="27">
        <v>8.2000000000000007E-3</v>
      </c>
      <c r="Z13" s="27" t="s">
        <v>39</v>
      </c>
      <c r="AA13" s="27">
        <v>2.3E-3</v>
      </c>
      <c r="AB13" s="11"/>
      <c r="AC13" s="30"/>
      <c r="AD13" s="27" t="s">
        <v>39</v>
      </c>
      <c r="AE13" s="27"/>
      <c r="AF13" s="11"/>
      <c r="AG13" s="31"/>
      <c r="AH13" s="11" t="s">
        <v>39</v>
      </c>
      <c r="AI13" s="11"/>
      <c r="AJ13" s="11"/>
      <c r="AK13" s="30"/>
      <c r="AL13" s="27" t="s">
        <v>39</v>
      </c>
      <c r="AM13" s="25"/>
      <c r="AN13" s="11"/>
      <c r="AO13" s="32"/>
      <c r="AP13" s="11" t="s">
        <v>39</v>
      </c>
      <c r="AQ13" s="11"/>
      <c r="AR13" s="11"/>
      <c r="AS13" s="28"/>
      <c r="AT13" s="27" t="s">
        <v>39</v>
      </c>
      <c r="AU13" s="25"/>
      <c r="AV13" s="11"/>
      <c r="AW13" s="28"/>
      <c r="AX13" s="27" t="s">
        <v>39</v>
      </c>
      <c r="AY13" s="27"/>
      <c r="AZ13" s="11"/>
    </row>
    <row r="14" spans="1:52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11"/>
      <c r="M14" s="56" t="s">
        <v>36</v>
      </c>
      <c r="N14" s="56"/>
      <c r="O14" s="56" t="s">
        <v>37</v>
      </c>
      <c r="P14" s="56"/>
      <c r="Q14" s="12"/>
      <c r="R14" s="11" t="s">
        <v>39</v>
      </c>
      <c r="S14" s="10"/>
      <c r="T14" s="21"/>
      <c r="U14" s="21"/>
      <c r="V14" s="11" t="s">
        <v>39</v>
      </c>
      <c r="W14" s="21"/>
      <c r="X14" s="11"/>
      <c r="Y14" s="12"/>
      <c r="Z14" s="11" t="s">
        <v>39</v>
      </c>
      <c r="AA14" s="11"/>
      <c r="AB14" s="11"/>
      <c r="AC14" s="30"/>
      <c r="AD14" s="11" t="s">
        <v>39</v>
      </c>
      <c r="AE14" s="26"/>
      <c r="AF14" s="11"/>
      <c r="AG14" s="31"/>
      <c r="AH14" t="s">
        <v>39</v>
      </c>
      <c r="AI14" s="23"/>
      <c r="AJ14" s="11"/>
      <c r="AK14" s="30"/>
      <c r="AL14" t="s">
        <v>39</v>
      </c>
      <c r="AN14" s="11"/>
      <c r="AO14" s="32"/>
      <c r="AP14" t="s">
        <v>39</v>
      </c>
      <c r="AR14" s="11"/>
      <c r="AS14" s="28"/>
      <c r="AT14" s="11" t="s">
        <v>39</v>
      </c>
      <c r="AU14" s="11"/>
      <c r="AV14" s="11"/>
      <c r="AW14" s="13"/>
      <c r="AX14" s="11" t="s">
        <v>39</v>
      </c>
      <c r="AY14" s="11"/>
      <c r="AZ14" s="11"/>
    </row>
    <row r="15" spans="1:52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11"/>
      <c r="M15" s="56"/>
      <c r="N15" s="56"/>
      <c r="O15" s="56" t="s">
        <v>29</v>
      </c>
      <c r="P15" s="56"/>
      <c r="Q15" s="12"/>
      <c r="R15" t="s">
        <v>39</v>
      </c>
      <c r="S15" s="11"/>
      <c r="T15" s="11"/>
      <c r="U15" s="21"/>
      <c r="V15" t="s">
        <v>39</v>
      </c>
      <c r="W15" s="11"/>
      <c r="X15" s="11"/>
      <c r="Y15" s="12"/>
      <c r="Z15" s="11" t="s">
        <v>39</v>
      </c>
      <c r="AA15" s="11"/>
      <c r="AB15" s="11"/>
      <c r="AC15" s="30"/>
      <c r="AD15" t="s">
        <v>39</v>
      </c>
      <c r="AE15" s="11"/>
      <c r="AF15" s="11"/>
      <c r="AG15" s="31"/>
      <c r="AH15" t="s">
        <v>39</v>
      </c>
      <c r="AJ15" s="11"/>
      <c r="AK15" s="30"/>
      <c r="AL15" t="s">
        <v>39</v>
      </c>
      <c r="AN15" s="11"/>
      <c r="AO15" s="32"/>
      <c r="AP15" t="s">
        <v>39</v>
      </c>
      <c r="AR15" s="11"/>
      <c r="AS15" s="28"/>
      <c r="AT15" s="11" t="s">
        <v>39</v>
      </c>
      <c r="AU15" s="11"/>
      <c r="AV15" s="11"/>
      <c r="AW15" s="13"/>
      <c r="AX15" s="11" t="s">
        <v>39</v>
      </c>
      <c r="AY15" s="17"/>
      <c r="AZ15" s="11"/>
    </row>
    <row r="16" spans="1:52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11"/>
      <c r="M16" s="56"/>
      <c r="N16" s="56"/>
      <c r="O16" s="56" t="s">
        <v>28</v>
      </c>
      <c r="P16" s="56"/>
      <c r="Q16" s="12"/>
      <c r="R16" s="27" t="s">
        <v>39</v>
      </c>
      <c r="S16" s="27"/>
      <c r="T16" s="21"/>
      <c r="U16" s="21"/>
      <c r="V16" s="11" t="s">
        <v>39</v>
      </c>
      <c r="W16" s="21"/>
      <c r="X16" s="11"/>
      <c r="Y16" s="12"/>
      <c r="Z16" s="11" t="s">
        <v>39</v>
      </c>
      <c r="AA16" s="11"/>
      <c r="AB16" s="11"/>
      <c r="AC16" s="30"/>
      <c r="AD16" s="27" t="s">
        <v>39</v>
      </c>
      <c r="AE16" s="27"/>
      <c r="AF16" s="11"/>
      <c r="AG16" s="31"/>
      <c r="AH16" t="s">
        <v>39</v>
      </c>
      <c r="AI16" s="22"/>
      <c r="AJ16" s="11"/>
      <c r="AK16" s="30"/>
      <c r="AL16" s="27" t="s">
        <v>39</v>
      </c>
      <c r="AM16" s="25"/>
      <c r="AN16" s="11"/>
      <c r="AO16" s="32"/>
      <c r="AP16" t="s">
        <v>39</v>
      </c>
      <c r="AR16" s="11"/>
      <c r="AS16" s="28"/>
      <c r="AT16" s="27" t="s">
        <v>39</v>
      </c>
      <c r="AU16" s="25"/>
      <c r="AV16" s="11"/>
      <c r="AW16" s="28"/>
      <c r="AX16" s="27" t="s">
        <v>39</v>
      </c>
      <c r="AY16" s="27"/>
      <c r="AZ16" s="11"/>
    </row>
    <row r="17" spans="1:52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11"/>
      <c r="M17" s="56"/>
      <c r="N17" s="56"/>
      <c r="O17" s="56" t="s">
        <v>38</v>
      </c>
      <c r="P17" s="56"/>
      <c r="Q17" s="12"/>
      <c r="R17" s="11" t="s">
        <v>39</v>
      </c>
      <c r="S17" s="15"/>
      <c r="T17" s="21"/>
      <c r="U17" s="21"/>
      <c r="V17" s="11" t="s">
        <v>39</v>
      </c>
      <c r="W17" s="21"/>
      <c r="X17" s="11"/>
      <c r="Y17" s="12"/>
      <c r="Z17" s="11" t="s">
        <v>39</v>
      </c>
      <c r="AA17" s="11"/>
      <c r="AB17" s="11"/>
      <c r="AC17" s="30"/>
      <c r="AD17" s="11" t="s">
        <v>39</v>
      </c>
      <c r="AE17" s="26"/>
      <c r="AF17" s="11"/>
      <c r="AG17" s="31"/>
      <c r="AH17" s="11" t="s">
        <v>39</v>
      </c>
      <c r="AI17" s="11"/>
      <c r="AJ17" s="11"/>
      <c r="AK17" s="29"/>
      <c r="AL17" s="11" t="s">
        <v>39</v>
      </c>
      <c r="AM17" s="11"/>
      <c r="AN17" s="11"/>
      <c r="AO17" s="32"/>
      <c r="AP17" s="11" t="s">
        <v>39</v>
      </c>
      <c r="AQ17" s="11"/>
      <c r="AR17" s="11"/>
      <c r="AS17" s="28"/>
      <c r="AT17" s="11" t="s">
        <v>39</v>
      </c>
      <c r="AU17" s="11"/>
      <c r="AV17" s="11"/>
      <c r="AW17" s="13"/>
      <c r="AX17" s="11" t="s">
        <v>39</v>
      </c>
      <c r="AY17" s="11"/>
      <c r="AZ17" s="11"/>
    </row>
    <row r="18" spans="1:52" x14ac:dyDescent="0.4">
      <c r="A18" s="65"/>
      <c r="B18" s="14"/>
      <c r="C18" s="14"/>
      <c r="D18" s="14"/>
      <c r="E18" s="14"/>
      <c r="F18" s="14"/>
      <c r="G18" s="65"/>
      <c r="H18" s="14"/>
      <c r="I18" s="14"/>
      <c r="J18" s="14"/>
      <c r="K18" s="14"/>
      <c r="L18" s="14"/>
      <c r="M18" s="56" t="s">
        <v>40</v>
      </c>
      <c r="N18" s="56"/>
      <c r="O18" s="56" t="s">
        <v>47</v>
      </c>
      <c r="P18" s="56"/>
      <c r="Q18" s="12"/>
      <c r="R18" s="27" t="s">
        <v>39</v>
      </c>
      <c r="S18" s="27"/>
      <c r="T18" s="11"/>
      <c r="U18" s="11"/>
      <c r="V18" s="11" t="s">
        <v>39</v>
      </c>
      <c r="W18" s="11"/>
      <c r="X18" s="11"/>
      <c r="Y18" s="12"/>
      <c r="Z18" s="11" t="s">
        <v>39</v>
      </c>
      <c r="AA18" s="11"/>
      <c r="AB18" s="11"/>
      <c r="AC18" s="30"/>
      <c r="AD18" s="27" t="s">
        <v>39</v>
      </c>
      <c r="AE18" s="27"/>
      <c r="AF18" s="11"/>
      <c r="AG18" s="31"/>
      <c r="AH18" t="s">
        <v>39</v>
      </c>
      <c r="AJ18" s="11"/>
      <c r="AK18" s="30"/>
      <c r="AL18" s="27" t="s">
        <v>39</v>
      </c>
      <c r="AM18" s="25"/>
      <c r="AN18" s="11"/>
      <c r="AO18" s="32"/>
      <c r="AP18" t="s">
        <v>39</v>
      </c>
      <c r="AR18" s="11"/>
      <c r="AS18" s="28"/>
      <c r="AT18" s="27" t="s">
        <v>39</v>
      </c>
      <c r="AU18" s="25"/>
      <c r="AV18" s="11"/>
      <c r="AW18" s="28"/>
      <c r="AX18" s="27" t="s">
        <v>39</v>
      </c>
      <c r="AY18" s="27"/>
      <c r="AZ18" s="11"/>
    </row>
    <row r="19" spans="1:52" ht="18.75" customHeight="1" x14ac:dyDescent="0.4">
      <c r="A19" s="19"/>
      <c r="G19" s="60" t="s">
        <v>61</v>
      </c>
      <c r="M19" s="56"/>
      <c r="N19" s="56"/>
      <c r="O19" s="56"/>
      <c r="P19" s="56"/>
      <c r="Q19" s="28"/>
      <c r="R19" s="11"/>
      <c r="S19" s="11"/>
      <c r="T19" s="11"/>
      <c r="U19" s="11"/>
      <c r="V19" s="11"/>
      <c r="W19" s="11"/>
      <c r="X19" s="11"/>
      <c r="Y19" s="12"/>
      <c r="Z19" s="11"/>
      <c r="AA19" s="11"/>
      <c r="AB19" s="11"/>
      <c r="AC19" s="22"/>
      <c r="AD19" t="s">
        <v>39</v>
      </c>
      <c r="AF19" s="11"/>
      <c r="AH19" t="s">
        <v>39</v>
      </c>
      <c r="AJ19" s="11"/>
      <c r="AK19" s="22"/>
      <c r="AL19" t="s">
        <v>39</v>
      </c>
      <c r="AN19" s="11"/>
      <c r="AP19" t="s">
        <v>39</v>
      </c>
      <c r="AR19" s="11"/>
      <c r="AS19" s="28"/>
      <c r="AT19" s="11"/>
      <c r="AU19" s="11"/>
      <c r="AV19" s="11"/>
      <c r="AW19" s="13"/>
      <c r="AX19" s="11"/>
      <c r="AY19" s="11"/>
      <c r="AZ19" s="11"/>
    </row>
    <row r="20" spans="1:52" x14ac:dyDescent="0.4">
      <c r="A20" s="19"/>
      <c r="G20" s="60"/>
      <c r="M20" s="56"/>
      <c r="N20" s="56"/>
      <c r="O20" s="56"/>
      <c r="P20" s="56"/>
      <c r="Q20" s="22"/>
      <c r="AC20" s="22"/>
      <c r="AD20" t="s">
        <v>39</v>
      </c>
      <c r="AE20" s="22"/>
      <c r="AG20" s="22"/>
      <c r="AH20" t="s">
        <v>39</v>
      </c>
      <c r="AI20" s="22"/>
      <c r="AK20" s="22"/>
      <c r="AL20" t="s">
        <v>39</v>
      </c>
      <c r="AM20" s="22"/>
      <c r="AO20" s="22"/>
      <c r="AP20" t="s">
        <v>39</v>
      </c>
      <c r="AQ20" s="22"/>
      <c r="AS20" s="16"/>
      <c r="AW20" s="13"/>
    </row>
    <row r="21" spans="1:52" x14ac:dyDescent="0.4">
      <c r="A21" s="19"/>
      <c r="G21" s="60"/>
      <c r="M21" s="17"/>
      <c r="N21" s="11"/>
    </row>
    <row r="22" spans="1:52" x14ac:dyDescent="0.4">
      <c r="A22" s="19"/>
      <c r="G22" s="60"/>
      <c r="M22" s="17"/>
      <c r="N22" s="11"/>
    </row>
    <row r="23" spans="1:52" x14ac:dyDescent="0.4">
      <c r="A23" s="19"/>
      <c r="C23" t="s">
        <v>59</v>
      </c>
      <c r="D23">
        <v>2016</v>
      </c>
      <c r="E23" t="s">
        <v>51</v>
      </c>
      <c r="F23" t="s">
        <v>60</v>
      </c>
      <c r="G23" s="60"/>
      <c r="H23" s="27">
        <v>15</v>
      </c>
      <c r="J23" t="s">
        <v>62</v>
      </c>
      <c r="K23" t="s">
        <v>63</v>
      </c>
      <c r="L23" t="s">
        <v>64</v>
      </c>
      <c r="M23" s="58" t="s">
        <v>22</v>
      </c>
      <c r="N23" s="58"/>
      <c r="O23" s="58" t="s">
        <v>22</v>
      </c>
      <c r="P23" s="58"/>
      <c r="Q23" s="28">
        <f>AVERAGE('[1]18F_GE180(kinetic)'!$N$9,'[1]18F_GE180(kinetic)'!$N$17)</f>
        <v>0.185</v>
      </c>
    </row>
    <row r="24" spans="1:52" x14ac:dyDescent="0.4">
      <c r="A24" s="19"/>
      <c r="G24" s="60"/>
      <c r="M24" s="56"/>
      <c r="N24" s="56"/>
      <c r="O24" s="56" t="s">
        <v>27</v>
      </c>
      <c r="P24" s="56"/>
      <c r="Q24" s="27">
        <v>0.2</v>
      </c>
      <c r="R24" s="27" t="s">
        <v>39</v>
      </c>
      <c r="S24" s="27">
        <v>0.08</v>
      </c>
    </row>
    <row r="25" spans="1:52" x14ac:dyDescent="0.4">
      <c r="A25" s="19"/>
      <c r="G25" s="60"/>
      <c r="M25" s="56"/>
      <c r="N25" s="56"/>
      <c r="O25" s="56" t="s">
        <v>30</v>
      </c>
      <c r="P25" s="56"/>
      <c r="AR25" s="11"/>
    </row>
    <row r="26" spans="1:52" x14ac:dyDescent="0.4">
      <c r="A26" s="19"/>
      <c r="G26" s="60"/>
      <c r="M26" s="56" t="s">
        <v>33</v>
      </c>
      <c r="N26" s="56"/>
      <c r="O26" s="56" t="s">
        <v>26</v>
      </c>
      <c r="P26" s="56"/>
      <c r="Q26" s="27">
        <v>0.18</v>
      </c>
      <c r="R26" s="27" t="s">
        <v>39</v>
      </c>
      <c r="S26" s="27">
        <v>7.0000000000000007E-2</v>
      </c>
    </row>
    <row r="27" spans="1:52" x14ac:dyDescent="0.4">
      <c r="A27" s="19"/>
      <c r="G27" s="60"/>
      <c r="M27" s="56"/>
      <c r="N27" s="56"/>
      <c r="O27" s="57" t="s">
        <v>34</v>
      </c>
      <c r="P27" s="33" t="s">
        <v>43</v>
      </c>
      <c r="Q27" s="55">
        <v>0.21</v>
      </c>
      <c r="R27" s="27" t="s">
        <v>39</v>
      </c>
      <c r="S27" s="54">
        <v>0.09</v>
      </c>
    </row>
    <row r="28" spans="1:52" x14ac:dyDescent="0.4">
      <c r="A28" s="19"/>
      <c r="G28" s="60"/>
      <c r="M28" s="56"/>
      <c r="N28" s="56"/>
      <c r="O28" s="58"/>
      <c r="P28" s="33" t="s">
        <v>44</v>
      </c>
      <c r="Q28" s="55"/>
      <c r="S28" s="54"/>
    </row>
    <row r="29" spans="1:52" x14ac:dyDescent="0.4">
      <c r="A29" s="19"/>
      <c r="G29" s="60"/>
      <c r="M29" s="59" t="s">
        <v>35</v>
      </c>
      <c r="N29" s="59"/>
      <c r="O29" s="56" t="s">
        <v>32</v>
      </c>
      <c r="P29" s="56"/>
    </row>
    <row r="30" spans="1:52" x14ac:dyDescent="0.4">
      <c r="A30" s="19"/>
      <c r="G30" s="60"/>
      <c r="M30" s="59"/>
      <c r="N30" s="59"/>
      <c r="O30" s="56" t="s">
        <v>31</v>
      </c>
      <c r="P30" s="56"/>
      <c r="Q30" s="27">
        <v>0.18</v>
      </c>
      <c r="R30" s="27" t="s">
        <v>39</v>
      </c>
      <c r="S30" s="27">
        <v>0.06</v>
      </c>
      <c r="AW30" s="11"/>
    </row>
    <row r="31" spans="1:52" x14ac:dyDescent="0.4">
      <c r="A31" s="19"/>
      <c r="G31" s="60"/>
      <c r="M31" s="56" t="s">
        <v>23</v>
      </c>
      <c r="N31" s="56"/>
      <c r="O31" s="56" t="s">
        <v>23</v>
      </c>
      <c r="P31" s="56"/>
      <c r="Q31" s="27">
        <v>0.17</v>
      </c>
      <c r="R31" s="27" t="s">
        <v>39</v>
      </c>
      <c r="S31" s="27">
        <v>0.06</v>
      </c>
    </row>
    <row r="32" spans="1:52" x14ac:dyDescent="0.4">
      <c r="A32" s="19"/>
      <c r="G32" s="60"/>
      <c r="M32" s="56" t="s">
        <v>24</v>
      </c>
      <c r="N32" s="56"/>
      <c r="O32" s="56" t="s">
        <v>24</v>
      </c>
      <c r="P32" s="56"/>
      <c r="Q32" s="28">
        <v>0.2</v>
      </c>
      <c r="R32" s="27" t="s">
        <v>39</v>
      </c>
      <c r="S32" s="27">
        <v>0.06</v>
      </c>
    </row>
    <row r="33" spans="1:49" x14ac:dyDescent="0.4">
      <c r="A33" s="19"/>
      <c r="G33" s="60"/>
      <c r="M33" s="56" t="s">
        <v>25</v>
      </c>
      <c r="N33" s="56"/>
      <c r="O33" s="56" t="s">
        <v>25</v>
      </c>
      <c r="P33" s="56"/>
      <c r="Q33" s="27">
        <v>0.17</v>
      </c>
      <c r="R33" s="27" t="s">
        <v>39</v>
      </c>
      <c r="S33" s="27">
        <v>0.05</v>
      </c>
    </row>
    <row r="34" spans="1:49" x14ac:dyDescent="0.4">
      <c r="A34" s="19"/>
      <c r="G34" s="60"/>
      <c r="M34" s="56" t="s">
        <v>36</v>
      </c>
      <c r="N34" s="56"/>
      <c r="O34" s="56" t="s">
        <v>37</v>
      </c>
      <c r="P34" s="56"/>
    </row>
    <row r="35" spans="1:49" x14ac:dyDescent="0.4">
      <c r="G35" s="60"/>
      <c r="M35" s="56"/>
      <c r="N35" s="56"/>
      <c r="O35" s="56" t="s">
        <v>29</v>
      </c>
      <c r="P35" s="56"/>
      <c r="AQ35" s="11"/>
      <c r="AR35" s="11"/>
      <c r="AS35" s="11"/>
      <c r="AT35" s="11"/>
      <c r="AU35" s="11"/>
      <c r="AV35" s="11"/>
    </row>
    <row r="36" spans="1:49" x14ac:dyDescent="0.4">
      <c r="G36" s="60"/>
      <c r="M36" s="56"/>
      <c r="N36" s="56"/>
      <c r="O36" s="56" t="s">
        <v>28</v>
      </c>
      <c r="P36" s="56"/>
      <c r="Q36" s="27">
        <v>0.24</v>
      </c>
      <c r="R36" s="27" t="s">
        <v>39</v>
      </c>
      <c r="S36" s="27">
        <v>0.09</v>
      </c>
      <c r="AQ36" s="11"/>
      <c r="AR36" s="11"/>
      <c r="AS36" s="11"/>
      <c r="AT36" s="11"/>
      <c r="AU36" s="11"/>
      <c r="AV36" s="11"/>
      <c r="AW36" s="18"/>
    </row>
    <row r="37" spans="1:49" x14ac:dyDescent="0.4">
      <c r="G37" s="60"/>
      <c r="M37" s="56"/>
      <c r="N37" s="56"/>
      <c r="O37" s="56" t="s">
        <v>38</v>
      </c>
      <c r="P37" s="56"/>
      <c r="AQ37" s="11"/>
      <c r="AR37" s="11"/>
      <c r="AS37" s="13"/>
      <c r="AT37" s="11"/>
      <c r="AU37" s="11"/>
      <c r="AV37" s="11"/>
      <c r="AW37" s="18"/>
    </row>
    <row r="38" spans="1:49" x14ac:dyDescent="0.4">
      <c r="G38" s="60"/>
      <c r="M38" s="56" t="s">
        <v>40</v>
      </c>
      <c r="N38" s="56"/>
      <c r="O38" s="56" t="s">
        <v>47</v>
      </c>
      <c r="P38" s="56"/>
      <c r="Q38" s="27">
        <v>0.17</v>
      </c>
      <c r="R38" s="27" t="s">
        <v>39</v>
      </c>
      <c r="S38" s="27">
        <v>0.05</v>
      </c>
      <c r="AQ38" s="11"/>
      <c r="AR38" s="11"/>
      <c r="AS38" s="13"/>
      <c r="AT38" s="11"/>
      <c r="AU38" s="11"/>
      <c r="AV38" s="11"/>
      <c r="AW38" s="18"/>
    </row>
    <row r="39" spans="1:49" x14ac:dyDescent="0.4">
      <c r="G39" s="60"/>
      <c r="M39" s="56"/>
      <c r="N39" s="56"/>
      <c r="O39" s="56" t="s">
        <v>67</v>
      </c>
      <c r="P39" s="56"/>
      <c r="Q39" s="27">
        <v>0.17</v>
      </c>
      <c r="R39" s="27" t="s">
        <v>39</v>
      </c>
      <c r="S39" s="27">
        <v>7.0000000000000007E-2</v>
      </c>
      <c r="AQ39" s="11"/>
      <c r="AR39" s="11"/>
      <c r="AS39" s="11"/>
      <c r="AT39" s="11"/>
      <c r="AU39" s="11"/>
      <c r="AV39" s="11"/>
      <c r="AW39" s="18"/>
    </row>
    <row r="40" spans="1:49" x14ac:dyDescent="0.4">
      <c r="G40" s="60"/>
      <c r="M40" s="56"/>
      <c r="N40" s="56"/>
      <c r="O40" s="56"/>
      <c r="P40" s="56"/>
      <c r="AQ40" s="11"/>
      <c r="AR40" s="11"/>
      <c r="AS40" s="11"/>
      <c r="AT40" s="11"/>
      <c r="AW40" s="18"/>
    </row>
    <row r="41" spans="1:49" x14ac:dyDescent="0.4">
      <c r="G41" s="60"/>
      <c r="AQ41" s="11"/>
      <c r="AR41" s="11"/>
      <c r="AS41" s="11"/>
      <c r="AT41" s="11"/>
    </row>
    <row r="42" spans="1:49" x14ac:dyDescent="0.4">
      <c r="G42" s="60"/>
      <c r="L42" t="s">
        <v>65</v>
      </c>
      <c r="M42" s="58" t="s">
        <v>22</v>
      </c>
      <c r="N42" s="58"/>
      <c r="O42" s="58" t="s">
        <v>22</v>
      </c>
      <c r="P42" s="58"/>
      <c r="Q42" s="27">
        <f>AVERAGE('[1]18F_GE180(kinetic)'!$N$22,'[1]18F_GE180(kinetic)'!$N$30)</f>
        <v>0.13</v>
      </c>
      <c r="AQ42" s="11"/>
      <c r="AR42" s="11"/>
      <c r="AS42" s="11"/>
      <c r="AT42" s="11"/>
    </row>
    <row r="43" spans="1:49" x14ac:dyDescent="0.4">
      <c r="G43" s="60"/>
      <c r="M43" s="56"/>
      <c r="N43" s="56"/>
      <c r="O43" s="56" t="s">
        <v>27</v>
      </c>
      <c r="P43" s="56"/>
      <c r="Q43" s="27">
        <v>0.13</v>
      </c>
      <c r="R43" s="27" t="s">
        <v>39</v>
      </c>
      <c r="S43" s="27">
        <v>0.06</v>
      </c>
    </row>
    <row r="44" spans="1:49" x14ac:dyDescent="0.4">
      <c r="G44" s="60"/>
      <c r="M44" s="56"/>
      <c r="N44" s="56"/>
      <c r="O44" s="56" t="s">
        <v>30</v>
      </c>
      <c r="P44" s="56"/>
    </row>
    <row r="45" spans="1:49" x14ac:dyDescent="0.4">
      <c r="G45" s="60"/>
      <c r="M45" s="56" t="s">
        <v>33</v>
      </c>
      <c r="N45" s="56"/>
      <c r="O45" s="56" t="s">
        <v>26</v>
      </c>
      <c r="P45" s="56"/>
      <c r="Q45" s="27">
        <v>0.11</v>
      </c>
      <c r="R45" s="27" t="s">
        <v>39</v>
      </c>
      <c r="S45" s="27">
        <v>0.05</v>
      </c>
    </row>
    <row r="46" spans="1:49" x14ac:dyDescent="0.4">
      <c r="G46" s="60"/>
      <c r="M46" s="56"/>
      <c r="N46" s="56"/>
      <c r="O46" s="57" t="s">
        <v>34</v>
      </c>
      <c r="P46" s="33" t="s">
        <v>43</v>
      </c>
      <c r="Q46" s="55">
        <v>0.16</v>
      </c>
      <c r="R46" s="27" t="s">
        <v>39</v>
      </c>
      <c r="S46" s="54">
        <v>0.09</v>
      </c>
    </row>
    <row r="47" spans="1:49" x14ac:dyDescent="0.4">
      <c r="G47" s="60"/>
      <c r="M47" s="56"/>
      <c r="N47" s="56"/>
      <c r="O47" s="58"/>
      <c r="P47" s="33" t="s">
        <v>44</v>
      </c>
      <c r="Q47" s="55"/>
      <c r="S47" s="54"/>
    </row>
    <row r="48" spans="1:49" x14ac:dyDescent="0.4">
      <c r="G48" s="60"/>
      <c r="M48" s="59" t="s">
        <v>35</v>
      </c>
      <c r="N48" s="59"/>
      <c r="O48" s="56" t="s">
        <v>32</v>
      </c>
      <c r="P48" s="56"/>
    </row>
    <row r="49" spans="7:19" x14ac:dyDescent="0.4">
      <c r="G49" s="60"/>
      <c r="M49" s="59"/>
      <c r="N49" s="59"/>
      <c r="O49" s="56" t="s">
        <v>31</v>
      </c>
      <c r="P49" s="56"/>
      <c r="Q49" s="27">
        <v>0.12</v>
      </c>
      <c r="R49" s="27" t="s">
        <v>39</v>
      </c>
      <c r="S49" s="27">
        <v>0.05</v>
      </c>
    </row>
    <row r="50" spans="7:19" x14ac:dyDescent="0.4">
      <c r="G50" s="60"/>
      <c r="M50" s="56" t="s">
        <v>23</v>
      </c>
      <c r="N50" s="56"/>
      <c r="O50" s="56" t="s">
        <v>23</v>
      </c>
      <c r="P50" s="56"/>
      <c r="Q50" s="27">
        <v>0.12</v>
      </c>
      <c r="R50" s="27" t="s">
        <v>39</v>
      </c>
      <c r="S50" s="27">
        <v>0.05</v>
      </c>
    </row>
    <row r="51" spans="7:19" x14ac:dyDescent="0.4">
      <c r="G51" s="60"/>
      <c r="M51" s="56" t="s">
        <v>24</v>
      </c>
      <c r="N51" s="56"/>
      <c r="O51" s="56" t="s">
        <v>24</v>
      </c>
      <c r="P51" s="56"/>
      <c r="Q51" s="27">
        <v>0.14000000000000001</v>
      </c>
      <c r="R51" s="27" t="s">
        <v>39</v>
      </c>
      <c r="S51" s="27">
        <v>0.05</v>
      </c>
    </row>
    <row r="52" spans="7:19" x14ac:dyDescent="0.4">
      <c r="G52" s="60"/>
      <c r="M52" s="56" t="s">
        <v>25</v>
      </c>
      <c r="N52" s="56"/>
      <c r="O52" s="56" t="s">
        <v>25</v>
      </c>
      <c r="P52" s="56"/>
      <c r="Q52" s="27">
        <v>0.12</v>
      </c>
      <c r="R52" s="27" t="s">
        <v>39</v>
      </c>
      <c r="S52" s="27">
        <v>0.05</v>
      </c>
    </row>
    <row r="53" spans="7:19" x14ac:dyDescent="0.4">
      <c r="G53" s="60"/>
      <c r="M53" s="56" t="s">
        <v>36</v>
      </c>
      <c r="N53" s="56"/>
      <c r="O53" s="56" t="s">
        <v>37</v>
      </c>
      <c r="P53" s="56"/>
    </row>
    <row r="54" spans="7:19" x14ac:dyDescent="0.4">
      <c r="G54" s="60"/>
      <c r="M54" s="56"/>
      <c r="N54" s="56"/>
      <c r="O54" s="56" t="s">
        <v>29</v>
      </c>
      <c r="P54" s="56"/>
    </row>
    <row r="55" spans="7:19" x14ac:dyDescent="0.4">
      <c r="G55" s="60"/>
      <c r="M55" s="56"/>
      <c r="N55" s="56"/>
      <c r="O55" s="56" t="s">
        <v>28</v>
      </c>
      <c r="P55" s="56"/>
      <c r="Q55" s="27">
        <v>0.14000000000000001</v>
      </c>
      <c r="R55" s="27" t="s">
        <v>39</v>
      </c>
      <c r="S55" s="27">
        <v>0.06</v>
      </c>
    </row>
    <row r="56" spans="7:19" x14ac:dyDescent="0.4">
      <c r="G56" s="60"/>
      <c r="M56" s="56"/>
      <c r="N56" s="56"/>
      <c r="O56" s="56" t="s">
        <v>38</v>
      </c>
      <c r="P56" s="56"/>
    </row>
    <row r="57" spans="7:19" x14ac:dyDescent="0.4">
      <c r="G57" s="60"/>
      <c r="M57" s="56" t="s">
        <v>40</v>
      </c>
      <c r="N57" s="56"/>
      <c r="O57" s="56" t="s">
        <v>47</v>
      </c>
      <c r="P57" s="56"/>
      <c r="Q57" s="28">
        <v>0.1</v>
      </c>
      <c r="R57" s="27" t="s">
        <v>39</v>
      </c>
      <c r="S57" s="27">
        <v>0.05</v>
      </c>
    </row>
    <row r="58" spans="7:19" x14ac:dyDescent="0.4">
      <c r="G58" s="60"/>
      <c r="M58" s="56"/>
      <c r="N58" s="56"/>
      <c r="O58" s="56" t="s">
        <v>67</v>
      </c>
      <c r="P58" s="56"/>
      <c r="Q58" s="27">
        <v>0.12</v>
      </c>
      <c r="R58" s="27" t="s">
        <v>39</v>
      </c>
      <c r="S58" s="27">
        <v>0.05</v>
      </c>
    </row>
    <row r="59" spans="7:19" x14ac:dyDescent="0.4">
      <c r="G59" s="60"/>
      <c r="M59" s="56"/>
      <c r="N59" s="56"/>
      <c r="O59" s="56"/>
      <c r="P59" s="56"/>
    </row>
    <row r="60" spans="7:19" x14ac:dyDescent="0.4">
      <c r="G60" s="60"/>
    </row>
    <row r="61" spans="7:19" x14ac:dyDescent="0.4">
      <c r="G61" s="60"/>
      <c r="L61" t="s">
        <v>66</v>
      </c>
      <c r="M61" s="58" t="s">
        <v>22</v>
      </c>
      <c r="N61" s="58"/>
      <c r="O61" s="58" t="s">
        <v>22</v>
      </c>
      <c r="P61" s="58"/>
      <c r="Q61" s="28">
        <f>AVERAGE('[1]18F_GE180(kinetic)'!$N$35,'[1]18F_GE180(kinetic)'!$N$43)</f>
        <v>0.16500000000000001</v>
      </c>
    </row>
    <row r="62" spans="7:19" x14ac:dyDescent="0.4">
      <c r="G62" s="60"/>
      <c r="M62" s="56"/>
      <c r="N62" s="56"/>
      <c r="O62" s="56" t="s">
        <v>27</v>
      </c>
      <c r="P62" s="56"/>
      <c r="Q62" s="27">
        <v>0.17</v>
      </c>
      <c r="R62" s="27" t="s">
        <v>39</v>
      </c>
      <c r="S62" s="27">
        <v>0.08</v>
      </c>
    </row>
    <row r="63" spans="7:19" x14ac:dyDescent="0.4">
      <c r="G63" s="60"/>
      <c r="M63" s="56"/>
      <c r="N63" s="56"/>
      <c r="O63" s="56" t="s">
        <v>30</v>
      </c>
      <c r="P63" s="56"/>
    </row>
    <row r="64" spans="7:19" x14ac:dyDescent="0.4">
      <c r="G64" s="60"/>
      <c r="M64" s="56" t="s">
        <v>33</v>
      </c>
      <c r="N64" s="56"/>
      <c r="O64" s="56" t="s">
        <v>26</v>
      </c>
      <c r="P64" s="56"/>
      <c r="Q64" s="27">
        <v>0.15</v>
      </c>
      <c r="R64" s="27" t="s">
        <v>39</v>
      </c>
      <c r="S64" s="27">
        <v>7.0000000000000007E-2</v>
      </c>
    </row>
    <row r="65" spans="7:19" x14ac:dyDescent="0.4">
      <c r="G65" s="60"/>
      <c r="M65" s="56"/>
      <c r="N65" s="56"/>
      <c r="O65" s="57" t="s">
        <v>34</v>
      </c>
      <c r="P65" s="33" t="s">
        <v>43</v>
      </c>
      <c r="Q65" s="55">
        <v>0.19</v>
      </c>
      <c r="R65" s="27" t="s">
        <v>39</v>
      </c>
      <c r="S65" s="54">
        <v>0.09</v>
      </c>
    </row>
    <row r="66" spans="7:19" x14ac:dyDescent="0.4">
      <c r="G66" s="60"/>
      <c r="M66" s="56"/>
      <c r="N66" s="56"/>
      <c r="O66" s="58"/>
      <c r="P66" s="33" t="s">
        <v>44</v>
      </c>
      <c r="Q66" s="55"/>
      <c r="S66" s="54"/>
    </row>
    <row r="67" spans="7:19" x14ac:dyDescent="0.4">
      <c r="G67" s="60"/>
      <c r="M67" s="59" t="s">
        <v>35</v>
      </c>
      <c r="N67" s="59"/>
      <c r="O67" s="56" t="s">
        <v>32</v>
      </c>
      <c r="P67" s="56"/>
    </row>
    <row r="68" spans="7:19" x14ac:dyDescent="0.4">
      <c r="G68" s="60"/>
      <c r="M68" s="59"/>
      <c r="N68" s="59"/>
      <c r="O68" s="56" t="s">
        <v>31</v>
      </c>
      <c r="P68" s="56"/>
      <c r="Q68" s="27">
        <v>0.16</v>
      </c>
      <c r="R68" s="27" t="s">
        <v>39</v>
      </c>
      <c r="S68" s="27">
        <v>0.06</v>
      </c>
    </row>
    <row r="69" spans="7:19" x14ac:dyDescent="0.4">
      <c r="G69" s="60"/>
      <c r="M69" s="56" t="s">
        <v>23</v>
      </c>
      <c r="N69" s="56"/>
      <c r="O69" s="56" t="s">
        <v>23</v>
      </c>
      <c r="P69" s="56"/>
      <c r="Q69" s="27">
        <v>0.15</v>
      </c>
      <c r="R69" s="27" t="s">
        <v>39</v>
      </c>
      <c r="S69" s="27">
        <v>0.06</v>
      </c>
    </row>
    <row r="70" spans="7:19" x14ac:dyDescent="0.4">
      <c r="G70" s="60"/>
      <c r="M70" s="56" t="s">
        <v>24</v>
      </c>
      <c r="N70" s="56"/>
      <c r="O70" s="56" t="s">
        <v>24</v>
      </c>
      <c r="P70" s="56"/>
      <c r="Q70" s="27">
        <v>0.17</v>
      </c>
      <c r="R70" s="27" t="s">
        <v>39</v>
      </c>
      <c r="S70" s="27">
        <v>0.06</v>
      </c>
    </row>
    <row r="71" spans="7:19" x14ac:dyDescent="0.4">
      <c r="G71" s="60"/>
      <c r="M71" s="56" t="s">
        <v>25</v>
      </c>
      <c r="N71" s="56"/>
      <c r="O71" s="56" t="s">
        <v>25</v>
      </c>
      <c r="P71" s="56"/>
      <c r="Q71" s="27">
        <v>0.15</v>
      </c>
      <c r="R71" s="27" t="s">
        <v>39</v>
      </c>
      <c r="S71" s="27">
        <v>0.05</v>
      </c>
    </row>
    <row r="72" spans="7:19" x14ac:dyDescent="0.4">
      <c r="G72" s="60"/>
      <c r="M72" s="56" t="s">
        <v>36</v>
      </c>
      <c r="N72" s="56"/>
      <c r="O72" s="56" t="s">
        <v>37</v>
      </c>
      <c r="P72" s="56"/>
    </row>
    <row r="73" spans="7:19" x14ac:dyDescent="0.4">
      <c r="G73" s="60"/>
      <c r="M73" s="56"/>
      <c r="N73" s="56"/>
      <c r="O73" s="56" t="s">
        <v>29</v>
      </c>
      <c r="P73" s="56"/>
    </row>
    <row r="74" spans="7:19" x14ac:dyDescent="0.4">
      <c r="G74" s="60"/>
      <c r="M74" s="56"/>
      <c r="N74" s="56"/>
      <c r="O74" s="56" t="s">
        <v>28</v>
      </c>
      <c r="P74" s="56"/>
      <c r="Q74" s="27">
        <v>0.2</v>
      </c>
      <c r="R74" s="27" t="s">
        <v>39</v>
      </c>
      <c r="S74" s="27">
        <v>0.09</v>
      </c>
    </row>
    <row r="75" spans="7:19" x14ac:dyDescent="0.4">
      <c r="G75" s="60"/>
      <c r="M75" s="56"/>
      <c r="N75" s="56"/>
      <c r="O75" s="56" t="s">
        <v>38</v>
      </c>
      <c r="P75" s="56"/>
    </row>
    <row r="76" spans="7:19" x14ac:dyDescent="0.4">
      <c r="G76" s="60"/>
      <c r="M76" s="56" t="s">
        <v>40</v>
      </c>
      <c r="N76" s="56"/>
      <c r="O76" s="56" t="s">
        <v>47</v>
      </c>
      <c r="P76" s="56"/>
      <c r="Q76" s="27">
        <v>0.15</v>
      </c>
      <c r="R76" s="27" t="s">
        <v>39</v>
      </c>
      <c r="S76" s="27">
        <v>0.06</v>
      </c>
    </row>
    <row r="77" spans="7:19" x14ac:dyDescent="0.4">
      <c r="G77" s="60"/>
      <c r="M77" s="56"/>
      <c r="N77" s="56"/>
      <c r="O77" s="56" t="s">
        <v>67</v>
      </c>
      <c r="P77" s="56"/>
      <c r="Q77" s="27">
        <v>0.15</v>
      </c>
      <c r="R77" s="27" t="s">
        <v>39</v>
      </c>
      <c r="S77" s="27">
        <v>0.06</v>
      </c>
    </row>
    <row r="78" spans="7:19" x14ac:dyDescent="0.4">
      <c r="G78" s="60"/>
      <c r="M78" s="56"/>
      <c r="N78" s="56"/>
      <c r="O78" s="56"/>
      <c r="P78" s="56"/>
    </row>
  </sheetData>
  <mergeCells count="112">
    <mergeCell ref="A1:F1"/>
    <mergeCell ref="G1:J1"/>
    <mergeCell ref="K1:AO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  <mergeCell ref="O26:P26"/>
    <mergeCell ref="O27:O28"/>
    <mergeCell ref="M9:N10"/>
    <mergeCell ref="M14:N17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M18:N20"/>
    <mergeCell ref="O19:P19"/>
    <mergeCell ref="O20:P20"/>
    <mergeCell ref="M38:N40"/>
    <mergeCell ref="O38:P38"/>
    <mergeCell ref="O39:P39"/>
    <mergeCell ref="O40:P40"/>
    <mergeCell ref="G19:G78"/>
    <mergeCell ref="M32:N32"/>
    <mergeCell ref="O32:P32"/>
    <mergeCell ref="M33:N33"/>
    <mergeCell ref="O33:P33"/>
    <mergeCell ref="M34:N37"/>
    <mergeCell ref="O34:P34"/>
    <mergeCell ref="O35:P35"/>
    <mergeCell ref="O36:P36"/>
    <mergeCell ref="O37:P37"/>
    <mergeCell ref="M29:N30"/>
    <mergeCell ref="O29:P29"/>
    <mergeCell ref="O30:P30"/>
    <mergeCell ref="M31:N31"/>
    <mergeCell ref="O31:P31"/>
    <mergeCell ref="M23:N25"/>
    <mergeCell ref="O23:P23"/>
    <mergeCell ref="O24:P24"/>
    <mergeCell ref="O25:P25"/>
    <mergeCell ref="M26:N28"/>
    <mergeCell ref="M48:N49"/>
    <mergeCell ref="O48:P48"/>
    <mergeCell ref="O49:P49"/>
    <mergeCell ref="M50:N50"/>
    <mergeCell ref="O50:P50"/>
    <mergeCell ref="M42:N44"/>
    <mergeCell ref="O42:P42"/>
    <mergeCell ref="O43:P43"/>
    <mergeCell ref="O44:P44"/>
    <mergeCell ref="M45:N47"/>
    <mergeCell ref="O45:P45"/>
    <mergeCell ref="O46:O47"/>
    <mergeCell ref="M51:N51"/>
    <mergeCell ref="O51:P51"/>
    <mergeCell ref="M52:N52"/>
    <mergeCell ref="O52:P52"/>
    <mergeCell ref="M53:N56"/>
    <mergeCell ref="O53:P53"/>
    <mergeCell ref="O54:P54"/>
    <mergeCell ref="O55:P55"/>
    <mergeCell ref="O56:P56"/>
    <mergeCell ref="M67:N68"/>
    <mergeCell ref="O67:P67"/>
    <mergeCell ref="O68:P68"/>
    <mergeCell ref="M57:N59"/>
    <mergeCell ref="O57:P57"/>
    <mergeCell ref="O58:P58"/>
    <mergeCell ref="O59:P59"/>
    <mergeCell ref="M61:N63"/>
    <mergeCell ref="O61:P61"/>
    <mergeCell ref="O62:P62"/>
    <mergeCell ref="O63:P63"/>
    <mergeCell ref="S27:S28"/>
    <mergeCell ref="Q46:Q47"/>
    <mergeCell ref="S46:S47"/>
    <mergeCell ref="Q65:Q66"/>
    <mergeCell ref="S65:S66"/>
    <mergeCell ref="M76:N78"/>
    <mergeCell ref="O76:P76"/>
    <mergeCell ref="O77:P77"/>
    <mergeCell ref="O78:P78"/>
    <mergeCell ref="Q27:Q28"/>
    <mergeCell ref="M72:N75"/>
    <mergeCell ref="O72:P72"/>
    <mergeCell ref="O73:P73"/>
    <mergeCell ref="O74:P74"/>
    <mergeCell ref="O75:P75"/>
    <mergeCell ref="M69:N69"/>
    <mergeCell ref="O69:P69"/>
    <mergeCell ref="M70:N70"/>
    <mergeCell ref="O70:P70"/>
    <mergeCell ref="M71:N71"/>
    <mergeCell ref="O71:P71"/>
    <mergeCell ref="M64:N66"/>
    <mergeCell ref="O64:P64"/>
    <mergeCell ref="O65:O6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AB6B-02E4-4C61-AAC4-6FA712D96705}">
  <dimension ref="B2:G32"/>
  <sheetViews>
    <sheetView workbookViewId="0">
      <selection activeCell="D33" sqref="D33"/>
    </sheetView>
  </sheetViews>
  <sheetFormatPr defaultRowHeight="18.75" x14ac:dyDescent="0.4"/>
  <cols>
    <col min="2" max="2" width="31.25" customWidth="1"/>
    <col min="3" max="3" width="26.125" customWidth="1"/>
  </cols>
  <sheetData>
    <row r="2" spans="2:3" x14ac:dyDescent="0.4">
      <c r="B2" t="s">
        <v>68</v>
      </c>
    </row>
    <row r="4" spans="2:3" ht="19.5" thickBot="1" x14ac:dyDescent="0.45">
      <c r="B4" t="s">
        <v>69</v>
      </c>
    </row>
    <row r="5" spans="2:3" ht="19.5" thickBot="1" x14ac:dyDescent="0.45">
      <c r="B5" s="36" t="s">
        <v>70</v>
      </c>
      <c r="C5" s="37" t="s">
        <v>71</v>
      </c>
    </row>
    <row r="6" spans="2:3" ht="19.5" thickTop="1" x14ac:dyDescent="0.4">
      <c r="B6" s="38" t="s">
        <v>72</v>
      </c>
      <c r="C6" s="39">
        <v>51040949</v>
      </c>
    </row>
    <row r="7" spans="2:3" ht="19.5" thickBot="1" x14ac:dyDescent="0.45">
      <c r="B7" s="40" t="s">
        <v>73</v>
      </c>
      <c r="C7" s="41" t="s">
        <v>74</v>
      </c>
    </row>
    <row r="10" spans="2:3" x14ac:dyDescent="0.4">
      <c r="B10" s="42" t="s">
        <v>75</v>
      </c>
    </row>
    <row r="11" spans="2:3" x14ac:dyDescent="0.4">
      <c r="B11" s="43" t="s">
        <v>76</v>
      </c>
      <c r="C11" s="44">
        <v>345.4</v>
      </c>
    </row>
    <row r="12" spans="2:3" x14ac:dyDescent="0.4">
      <c r="B12" s="43" t="s">
        <v>77</v>
      </c>
      <c r="C12" s="44">
        <v>3.2</v>
      </c>
    </row>
    <row r="13" spans="2:3" x14ac:dyDescent="0.4">
      <c r="B13" s="43" t="s">
        <v>78</v>
      </c>
      <c r="C13" s="33">
        <v>0</v>
      </c>
    </row>
    <row r="14" spans="2:3" x14ac:dyDescent="0.4">
      <c r="B14" s="43" t="s">
        <v>79</v>
      </c>
      <c r="C14" s="33">
        <v>3</v>
      </c>
    </row>
    <row r="15" spans="2:3" x14ac:dyDescent="0.4">
      <c r="B15" s="43" t="s">
        <v>80</v>
      </c>
      <c r="C15" s="33">
        <v>6</v>
      </c>
    </row>
    <row r="16" spans="2:3" x14ac:dyDescent="0.4">
      <c r="B16" s="43" t="s">
        <v>81</v>
      </c>
      <c r="C16" s="45">
        <v>345.20819</v>
      </c>
    </row>
    <row r="17" spans="2:7" x14ac:dyDescent="0.4">
      <c r="B17" s="46" t="s">
        <v>82</v>
      </c>
      <c r="C17" s="45">
        <v>345.20819</v>
      </c>
    </row>
    <row r="18" spans="2:7" x14ac:dyDescent="0.4">
      <c r="B18" s="43" t="s">
        <v>83</v>
      </c>
      <c r="C18" s="44">
        <v>34.5</v>
      </c>
    </row>
    <row r="19" spans="2:7" x14ac:dyDescent="0.4">
      <c r="B19" s="43" t="s">
        <v>84</v>
      </c>
      <c r="C19" s="33">
        <v>25</v>
      </c>
    </row>
    <row r="20" spans="2:7" x14ac:dyDescent="0.4">
      <c r="B20" s="43" t="s">
        <v>85</v>
      </c>
      <c r="C20" s="33">
        <v>0</v>
      </c>
    </row>
    <row r="21" spans="2:7" x14ac:dyDescent="0.4">
      <c r="B21" s="43" t="s">
        <v>86</v>
      </c>
      <c r="C21" s="33">
        <v>457</v>
      </c>
    </row>
    <row r="22" spans="2:7" x14ac:dyDescent="0.4">
      <c r="B22" s="43" t="s">
        <v>87</v>
      </c>
      <c r="C22" s="33">
        <v>1</v>
      </c>
    </row>
    <row r="23" spans="2:7" x14ac:dyDescent="0.4">
      <c r="B23" s="46" t="s">
        <v>88</v>
      </c>
      <c r="C23" s="33">
        <v>1</v>
      </c>
    </row>
    <row r="24" spans="2:7" x14ac:dyDescent="0.4">
      <c r="B24" s="46" t="s">
        <v>89</v>
      </c>
      <c r="C24" s="33">
        <v>0</v>
      </c>
    </row>
    <row r="25" spans="2:7" x14ac:dyDescent="0.4">
      <c r="B25" s="46" t="s">
        <v>90</v>
      </c>
      <c r="C25" s="33">
        <v>0</v>
      </c>
    </row>
    <row r="26" spans="2:7" x14ac:dyDescent="0.4">
      <c r="B26" s="46" t="s">
        <v>91</v>
      </c>
      <c r="C26" s="33">
        <v>0</v>
      </c>
    </row>
    <row r="27" spans="2:7" x14ac:dyDescent="0.4">
      <c r="B27" s="46" t="s">
        <v>92</v>
      </c>
      <c r="C27" s="33">
        <v>1</v>
      </c>
    </row>
    <row r="28" spans="2:7" x14ac:dyDescent="0.4">
      <c r="B28" s="46" t="s">
        <v>93</v>
      </c>
      <c r="C28" s="47" t="s">
        <v>94</v>
      </c>
    </row>
    <row r="30" spans="2:7" ht="19.5" thickBot="1" x14ac:dyDescent="0.45">
      <c r="B30" t="s">
        <v>95</v>
      </c>
    </row>
    <row r="31" spans="2:7" ht="19.5" thickBot="1" x14ac:dyDescent="0.45">
      <c r="B31" s="36" t="s">
        <v>100</v>
      </c>
      <c r="C31" s="48" t="s">
        <v>96</v>
      </c>
      <c r="D31" s="48" t="s">
        <v>97</v>
      </c>
      <c r="E31" s="48" t="s">
        <v>98</v>
      </c>
      <c r="F31" s="48" t="s">
        <v>99</v>
      </c>
      <c r="G31" s="53" t="s">
        <v>104</v>
      </c>
    </row>
    <row r="32" spans="2:7" ht="20.25" thickTop="1" thickBot="1" x14ac:dyDescent="0.45">
      <c r="B32" s="49">
        <v>0.87</v>
      </c>
      <c r="C32" s="50" t="s">
        <v>101</v>
      </c>
      <c r="D32" s="52" t="s">
        <v>102</v>
      </c>
      <c r="E32" s="50"/>
      <c r="F32" s="50"/>
      <c r="G32" s="51" t="s">
        <v>103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18F_GE180(kinetic)</vt:lpstr>
      <vt:lpstr>18F_GE180(compound)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2022-10-14T06:01:15Z</dcterms:modified>
</cp:coreProperties>
</file>