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µ-opioid receptor\"/>
    </mc:Choice>
  </mc:AlternateContent>
  <xr:revisionPtr revIDLastSave="0" documentId="13_ncr:1_{5A14C887-4F26-4BDE-981C-D7AAF0AEE992}" xr6:coauthVersionLast="36" xr6:coauthVersionMax="47" xr10:uidLastSave="{00000000-0000-0000-0000-000000000000}"/>
  <bookViews>
    <workbookView xWindow="32805" yWindow="4275" windowWidth="14400" windowHeight="7275" xr2:uid="{666BC7CE-D0A8-4F8C-A65E-5E37EDDADD61}"/>
  </bookViews>
  <sheets>
    <sheet name="11C_carfentanil(kinetic)" sheetId="1" r:id="rId1"/>
    <sheet name="11C_carfentanil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N16" i="1"/>
  <c r="AN11" i="1"/>
</calcChain>
</file>

<file path=xl/sharedStrings.xml><?xml version="1.0" encoding="utf-8"?>
<sst xmlns="http://schemas.openxmlformats.org/spreadsheetml/2006/main" count="143" uniqueCount="94">
  <si>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</si>
  <si>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</si>
  <si>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</si>
  <si>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</si>
  <si>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</si>
  <si>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</si>
  <si>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</si>
  <si>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</si>
  <si>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</si>
  <si>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</si>
  <si>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</si>
  <si>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</si>
  <si>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</si>
  <si>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</si>
  <si>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</si>
  <si>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</si>
  <si>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</si>
  <si>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</si>
  <si>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</si>
  <si>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</si>
  <si>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</si>
  <si>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</si>
  <si>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</si>
  <si>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</si>
  <si>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</si>
  <si>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</si>
  <si>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</si>
  <si>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</si>
  <si>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</si>
  <si>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</si>
  <si>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</si>
  <si>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</si>
  <si>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</si>
  <si>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</si>
  <si>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</si>
  <si>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</si>
  <si>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</si>
  <si>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</si>
  <si>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</si>
  <si>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</si>
  <si>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</si>
  <si>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</si>
  <si>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</si>
  <si>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</si>
  <si>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</si>
  <si>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</si>
  <si>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1/4(F/M)</t>
    <phoneticPr fontId="1"/>
  </si>
  <si>
    <t>18-42</t>
    <phoneticPr fontId="1"/>
  </si>
  <si>
    <t>4CM(without naloxone)</t>
    <phoneticPr fontId="1"/>
  </si>
  <si>
    <t>4CM(with 1mg/kg naloxone)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</si>
  <si>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</si>
  <si>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</si>
  <si>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</si>
  <si>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</si>
  <si>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</si>
  <si>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</si>
  <si>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C24H30N2O3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</si>
  <si>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</si>
  <si>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</si>
  <si>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</si>
  <si>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</si>
  <si>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</si>
  <si>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</si>
  <si>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</si>
  <si>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</si>
  <si>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</si>
  <si>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</si>
  <si>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</si>
  <si>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</si>
  <si>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</si>
  <si>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</si>
  <si>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</si>
  <si>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</si>
  <si>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</si>
  <si>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</si>
  <si>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</si>
  <si>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</si>
  <si>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</si>
  <si>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</si>
  <si>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</si>
  <si>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</si>
  <si>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</si>
  <si>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</si>
  <si>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</si>
  <si>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[3H]DAMGO from recombinant human mu opioid receptor</t>
  </si>
  <si>
    <t>Kd</t>
    <phoneticPr fontId="1"/>
  </si>
  <si>
    <t>rat brain homogeneates.</t>
  </si>
  <si>
    <t>10.1016/0014-2999(89)90582-7</t>
  </si>
  <si>
    <t>J.J. Frost et al.</t>
    <phoneticPr fontId="1"/>
  </si>
  <si>
    <t>JCBFM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</si>
  <si>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</si>
  <si>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C]carfentanil</t>
    </r>
    <phoneticPr fontId="1"/>
  </si>
  <si>
    <t>9(3):398-409.</t>
  </si>
  <si>
    <t>µ opioid receptor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</si>
</sst>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topLeftCell="M1" workbookViewId="0">
      <selection activeCell="S5" sqref="S5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6" t="s">
        <v>0</v>
      </c>
      <c r="B1" s="46"/>
      <c r="C1" s="46"/>
      <c r="D1" s="46"/>
      <c r="E1" s="46"/>
      <c r="F1" s="46"/>
      <c r="G1" s="47" t="s">
        <v>1</v>
      </c>
      <c r="H1" s="47"/>
      <c r="I1" s="47"/>
      <c r="J1" s="47"/>
      <c r="K1" s="48" t="s">
        <v>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8" t="s">
        <v>13</v>
      </c>
      <c r="O2" s="8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23"/>
      <c r="AR2" s="24" t="s">
        <v>21</v>
      </c>
      <c r="AS2" s="24"/>
      <c r="AT2" s="24"/>
      <c r="AU2" s="1"/>
    </row>
    <row r="3" spans="1:47" x14ac:dyDescent="0.4">
      <c r="A3" s="50" t="s">
        <v>91</v>
      </c>
      <c r="B3" s="10" t="s">
        <v>93</v>
      </c>
      <c r="C3" t="s">
        <v>88</v>
      </c>
      <c r="D3">
        <v>1989</v>
      </c>
      <c r="E3" t="s">
        <v>89</v>
      </c>
      <c r="F3" s="43" t="s">
        <v>92</v>
      </c>
      <c r="G3" s="50" t="s">
        <v>22</v>
      </c>
      <c r="H3">
        <v>5</v>
      </c>
      <c r="I3" t="s">
        <v>46</v>
      </c>
      <c r="J3" t="s">
        <v>47</v>
      </c>
      <c r="K3" t="s">
        <v>48</v>
      </c>
      <c r="L3" s="44" t="s">
        <v>23</v>
      </c>
      <c r="M3" s="44"/>
      <c r="N3" s="44" t="s">
        <v>23</v>
      </c>
      <c r="O3" s="44"/>
      <c r="P3" s="11"/>
      <c r="Q3" s="10"/>
      <c r="R3" s="10"/>
      <c r="S3" s="10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51"/>
    </row>
    <row r="4" spans="1:47" x14ac:dyDescent="0.4">
      <c r="A4" s="51"/>
      <c r="B4" s="10"/>
      <c r="C4" s="10"/>
      <c r="D4" s="10"/>
      <c r="E4" s="10"/>
      <c r="F4" s="10"/>
      <c r="G4" s="51"/>
      <c r="H4" s="10"/>
      <c r="I4" s="10"/>
      <c r="J4" s="10"/>
      <c r="K4" s="10"/>
      <c r="L4" s="45"/>
      <c r="M4" s="45"/>
      <c r="N4" s="45" t="s">
        <v>28</v>
      </c>
      <c r="O4" s="45"/>
      <c r="R4" s="10"/>
      <c r="S4" s="10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53"/>
      <c r="AN4" s="54"/>
      <c r="AO4" s="42"/>
      <c r="AP4" s="42"/>
      <c r="AQ4" s="42"/>
      <c r="AR4" s="42"/>
      <c r="AS4" s="42"/>
      <c r="AT4" s="14"/>
      <c r="AU4" s="51"/>
    </row>
    <row r="5" spans="1:47" x14ac:dyDescent="0.4">
      <c r="A5" s="51"/>
      <c r="B5" s="10"/>
      <c r="C5" s="10"/>
      <c r="D5" s="10"/>
      <c r="E5" s="10"/>
      <c r="F5" s="10"/>
      <c r="G5" s="51"/>
      <c r="H5" s="10"/>
      <c r="I5" s="10"/>
      <c r="J5" s="10"/>
      <c r="K5" s="10"/>
      <c r="L5" s="45"/>
      <c r="M5" s="45"/>
      <c r="N5" s="45" t="s">
        <v>31</v>
      </c>
      <c r="O5" s="45"/>
      <c r="P5" s="14"/>
      <c r="Q5" s="10"/>
      <c r="R5" s="10"/>
      <c r="S5" s="10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54"/>
      <c r="AO5" s="42"/>
      <c r="AP5" s="42"/>
      <c r="AQ5" s="42"/>
      <c r="AR5" s="42"/>
      <c r="AS5" s="42"/>
      <c r="AT5" s="42"/>
      <c r="AU5" s="51"/>
    </row>
    <row r="6" spans="1:47" x14ac:dyDescent="0.4">
      <c r="A6" s="51"/>
      <c r="B6" s="10"/>
      <c r="C6" s="10"/>
      <c r="D6" s="10"/>
      <c r="E6" s="10"/>
      <c r="F6" s="10"/>
      <c r="G6" s="51"/>
      <c r="H6" s="10"/>
      <c r="I6" s="10"/>
      <c r="J6" s="10"/>
      <c r="K6" s="10"/>
      <c r="L6" s="45" t="s">
        <v>34</v>
      </c>
      <c r="M6" s="45"/>
      <c r="N6" s="45" t="s">
        <v>27</v>
      </c>
      <c r="O6" s="45"/>
      <c r="P6" s="16"/>
      <c r="R6" s="10"/>
      <c r="S6" s="10"/>
      <c r="T6" s="42"/>
      <c r="U6" s="42"/>
      <c r="V6" s="42"/>
      <c r="W6" s="42"/>
      <c r="X6" s="55"/>
      <c r="Y6" s="53"/>
      <c r="Z6" s="53"/>
      <c r="AA6" s="42"/>
      <c r="AB6" s="53"/>
      <c r="AC6" s="53"/>
      <c r="AD6" s="53"/>
      <c r="AE6" s="42"/>
      <c r="AF6" s="53"/>
      <c r="AG6" s="53"/>
      <c r="AH6" s="53"/>
      <c r="AI6" s="42"/>
      <c r="AJ6" s="53"/>
      <c r="AK6" s="53"/>
      <c r="AL6" s="53"/>
      <c r="AM6" s="42"/>
      <c r="AN6" s="54"/>
      <c r="AO6" s="42"/>
      <c r="AP6" s="42"/>
      <c r="AQ6" s="42"/>
      <c r="AR6" s="11"/>
      <c r="AS6" s="42"/>
      <c r="AT6" s="42"/>
      <c r="AU6" s="51"/>
    </row>
    <row r="7" spans="1:47" x14ac:dyDescent="0.4">
      <c r="A7" s="51"/>
      <c r="B7" s="10"/>
      <c r="C7" s="10"/>
      <c r="D7" s="10"/>
      <c r="E7" s="10"/>
      <c r="F7" s="10"/>
      <c r="G7" s="51"/>
      <c r="H7" s="10"/>
      <c r="I7" s="10"/>
      <c r="J7" s="10"/>
      <c r="K7" s="10"/>
      <c r="L7" s="45"/>
      <c r="M7" s="45"/>
      <c r="N7" s="49" t="s">
        <v>35</v>
      </c>
      <c r="O7" s="19" t="s">
        <v>44</v>
      </c>
      <c r="P7" s="16"/>
      <c r="Q7" s="10"/>
      <c r="R7" s="10"/>
      <c r="S7" s="10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54"/>
      <c r="AO7" s="42"/>
      <c r="AP7" s="42"/>
      <c r="AQ7" s="42"/>
      <c r="AR7" s="11"/>
      <c r="AS7" s="42"/>
      <c r="AT7" s="42"/>
      <c r="AU7" s="51"/>
    </row>
    <row r="8" spans="1:47" x14ac:dyDescent="0.4">
      <c r="A8" s="51"/>
      <c r="B8" s="10"/>
      <c r="C8" s="10"/>
      <c r="D8" s="10"/>
      <c r="E8" s="10"/>
      <c r="F8" s="10"/>
      <c r="G8" s="51"/>
      <c r="H8" s="10"/>
      <c r="I8" s="10"/>
      <c r="J8" s="10"/>
      <c r="K8" s="10"/>
      <c r="L8" s="45"/>
      <c r="M8" s="45"/>
      <c r="N8" s="44"/>
      <c r="O8" s="19" t="s">
        <v>45</v>
      </c>
      <c r="P8" s="16"/>
      <c r="Q8" s="10"/>
      <c r="R8" s="10"/>
      <c r="S8" s="10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54"/>
      <c r="AO8" s="42"/>
      <c r="AP8" s="42"/>
      <c r="AQ8" s="42"/>
      <c r="AR8" s="11"/>
      <c r="AS8" s="42"/>
      <c r="AT8" s="42"/>
      <c r="AU8" s="51"/>
    </row>
    <row r="9" spans="1:47" ht="19.5" customHeight="1" x14ac:dyDescent="0.4">
      <c r="A9" s="51"/>
      <c r="B9" s="10"/>
      <c r="C9" s="10"/>
      <c r="D9" s="10"/>
      <c r="E9" s="10"/>
      <c r="F9" s="10"/>
      <c r="G9" s="51"/>
      <c r="H9" s="10"/>
      <c r="I9" s="10"/>
      <c r="J9" s="10"/>
      <c r="K9" s="10"/>
      <c r="L9" s="52" t="s">
        <v>36</v>
      </c>
      <c r="M9" s="52"/>
      <c r="N9" s="45" t="s">
        <v>33</v>
      </c>
      <c r="O9" s="45"/>
      <c r="P9" s="16"/>
      <c r="Q9" s="10"/>
      <c r="R9" s="9"/>
      <c r="S9" s="10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54"/>
      <c r="AO9" s="42"/>
      <c r="AP9" s="42"/>
      <c r="AQ9" s="42"/>
      <c r="AR9" s="11"/>
      <c r="AS9" s="42"/>
      <c r="AT9" s="42"/>
      <c r="AU9" s="51"/>
    </row>
    <row r="10" spans="1:47" x14ac:dyDescent="0.4">
      <c r="A10" s="51"/>
      <c r="B10" s="10"/>
      <c r="C10" s="10"/>
      <c r="D10" s="10"/>
      <c r="E10" s="10"/>
      <c r="F10" s="10"/>
      <c r="G10" s="51"/>
      <c r="H10" s="10"/>
      <c r="I10" s="10"/>
      <c r="J10" s="10"/>
      <c r="K10" s="10"/>
      <c r="L10" s="52"/>
      <c r="M10" s="52"/>
      <c r="N10" s="45" t="s">
        <v>32</v>
      </c>
      <c r="O10" s="45"/>
      <c r="P10" s="16"/>
      <c r="Q10" s="10"/>
      <c r="R10" s="10"/>
      <c r="S10" s="1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11"/>
      <c r="AO10" s="42"/>
      <c r="AP10" s="42"/>
      <c r="AQ10" s="42"/>
      <c r="AR10" s="11"/>
      <c r="AS10" s="42"/>
      <c r="AT10" s="14"/>
      <c r="AU10" s="51"/>
    </row>
    <row r="11" spans="1:47" x14ac:dyDescent="0.4">
      <c r="A11" s="51"/>
      <c r="B11" s="10"/>
      <c r="C11" s="10"/>
      <c r="D11" s="10"/>
      <c r="E11" s="10"/>
      <c r="F11" s="10"/>
      <c r="G11" s="51"/>
      <c r="H11" s="10"/>
      <c r="I11" s="10"/>
      <c r="J11" s="10"/>
      <c r="K11" s="10"/>
      <c r="L11" s="45" t="s">
        <v>24</v>
      </c>
      <c r="M11" s="45"/>
      <c r="N11" s="45" t="s">
        <v>24</v>
      </c>
      <c r="O11" s="45"/>
      <c r="P11" s="16"/>
      <c r="Q11" s="10"/>
      <c r="R11" s="10"/>
      <c r="S11" s="10"/>
      <c r="T11" s="42"/>
      <c r="U11" s="42"/>
      <c r="V11" s="42"/>
      <c r="W11" s="42"/>
      <c r="X11" s="42">
        <v>0.108</v>
      </c>
      <c r="Y11" s="42" t="s">
        <v>40</v>
      </c>
      <c r="Z11" s="56">
        <v>0.06</v>
      </c>
      <c r="AA11" s="42"/>
      <c r="AB11" s="42">
        <v>0.20100000000000001</v>
      </c>
      <c r="AC11" s="42" t="s">
        <v>40</v>
      </c>
      <c r="AD11" s="42">
        <v>5.2999999999999999E-2</v>
      </c>
      <c r="AE11" s="42"/>
      <c r="AF11" s="42">
        <v>0.38200000000000001</v>
      </c>
      <c r="AG11" s="42" t="s">
        <v>40</v>
      </c>
      <c r="AH11" s="56">
        <v>0.24</v>
      </c>
      <c r="AI11" s="42"/>
      <c r="AJ11" s="42">
        <v>0.217</v>
      </c>
      <c r="AK11" s="53" t="s">
        <v>40</v>
      </c>
      <c r="AL11" s="42">
        <v>0.13400000000000001</v>
      </c>
      <c r="AM11" s="42"/>
      <c r="AN11" s="11">
        <f>X11/AB11</f>
        <v>0.53731343283582089</v>
      </c>
      <c r="AO11" s="42" t="s">
        <v>40</v>
      </c>
      <c r="AP11" s="42"/>
      <c r="AQ11" s="42"/>
      <c r="AR11" s="42">
        <v>1.78</v>
      </c>
      <c r="AS11" s="42" t="s">
        <v>40</v>
      </c>
      <c r="AT11" s="42">
        <v>0.39</v>
      </c>
      <c r="AU11" s="51"/>
    </row>
    <row r="12" spans="1:47" x14ac:dyDescent="0.4">
      <c r="A12" s="51"/>
      <c r="B12" s="10"/>
      <c r="C12" s="10"/>
      <c r="D12" s="10"/>
      <c r="E12" s="10"/>
      <c r="F12" s="10"/>
      <c r="G12" s="51"/>
      <c r="H12" s="10"/>
      <c r="I12" s="10"/>
      <c r="J12" s="10"/>
      <c r="K12" s="10"/>
      <c r="L12" s="45" t="s">
        <v>25</v>
      </c>
      <c r="M12" s="45"/>
      <c r="N12" s="45" t="s">
        <v>25</v>
      </c>
      <c r="O12" s="45"/>
      <c r="P12" s="16"/>
      <c r="Q12" s="10"/>
      <c r="R12" s="9"/>
      <c r="S12" s="10"/>
      <c r="T12" s="11"/>
      <c r="U12" s="42"/>
      <c r="V12" s="42"/>
      <c r="W12" s="42"/>
      <c r="X12" s="42">
        <v>9.4E-2</v>
      </c>
      <c r="Y12" s="42" t="s">
        <v>40</v>
      </c>
      <c r="Z12" s="56">
        <v>0.05</v>
      </c>
      <c r="AA12" s="42"/>
      <c r="AB12" s="42">
        <v>0.17299999999999999</v>
      </c>
      <c r="AC12" s="42" t="s">
        <v>40</v>
      </c>
      <c r="AD12" s="42">
        <v>3.3000000000000002E-2</v>
      </c>
      <c r="AE12" s="42"/>
      <c r="AF12" s="42"/>
      <c r="AG12" s="42"/>
      <c r="AH12" s="42"/>
      <c r="AI12" s="42"/>
      <c r="AJ12" s="42"/>
      <c r="AK12" s="42"/>
      <c r="AL12" s="42"/>
      <c r="AM12" s="42"/>
      <c r="AN12" s="11">
        <f t="shared" ref="AN12:AN16" si="0">X12/AB12</f>
        <v>0.54335260115606943</v>
      </c>
      <c r="AO12" s="42"/>
      <c r="AP12" s="42"/>
      <c r="AQ12" s="42"/>
      <c r="AR12" s="11"/>
      <c r="AS12" s="42"/>
      <c r="AT12" s="42"/>
      <c r="AU12" s="51"/>
    </row>
    <row r="13" spans="1:47" x14ac:dyDescent="0.4">
      <c r="A13" s="51"/>
      <c r="B13" s="10"/>
      <c r="C13" s="10"/>
      <c r="D13" s="10"/>
      <c r="E13" s="10"/>
      <c r="F13" s="10"/>
      <c r="G13" s="51"/>
      <c r="H13" s="10"/>
      <c r="I13" s="10"/>
      <c r="J13" s="10"/>
      <c r="K13" s="10"/>
      <c r="L13" s="45" t="s">
        <v>26</v>
      </c>
      <c r="M13" s="45"/>
      <c r="N13" s="45" t="s">
        <v>26</v>
      </c>
      <c r="O13" s="45"/>
      <c r="P13" s="16"/>
      <c r="Q13" s="10"/>
      <c r="R13" s="9"/>
      <c r="S13" s="10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11"/>
      <c r="AO13" s="42"/>
      <c r="AP13" s="42"/>
      <c r="AQ13" s="42"/>
      <c r="AR13" s="11"/>
      <c r="AS13" s="42"/>
      <c r="AT13" s="42"/>
      <c r="AU13" s="51"/>
    </row>
    <row r="14" spans="1:47" x14ac:dyDescent="0.4">
      <c r="A14" s="51"/>
      <c r="B14" s="10"/>
      <c r="C14" s="10"/>
      <c r="D14" s="10"/>
      <c r="E14" s="10"/>
      <c r="F14" s="10"/>
      <c r="G14" s="51"/>
      <c r="H14" s="10"/>
      <c r="I14" s="10"/>
      <c r="J14" s="10"/>
      <c r="K14" s="10"/>
      <c r="L14" s="45" t="s">
        <v>37</v>
      </c>
      <c r="M14" s="45"/>
      <c r="N14" s="45" t="s">
        <v>38</v>
      </c>
      <c r="O14" s="45"/>
      <c r="P14" s="16"/>
      <c r="Q14" s="10"/>
      <c r="R14" s="9"/>
      <c r="S14" s="10"/>
      <c r="T14" s="42"/>
      <c r="U14" s="42"/>
      <c r="V14" s="42"/>
      <c r="W14" s="42"/>
      <c r="X14" s="56"/>
      <c r="Y14" s="42"/>
      <c r="Z14" s="42"/>
      <c r="AA14" s="42"/>
      <c r="AB14" s="42"/>
      <c r="AC14" s="42"/>
      <c r="AD14" s="57"/>
      <c r="AE14" s="42"/>
      <c r="AF14" s="42"/>
      <c r="AG14" s="42"/>
      <c r="AH14" s="42"/>
      <c r="AI14" s="42"/>
      <c r="AJ14" s="53"/>
      <c r="AK14" s="53"/>
      <c r="AL14" s="42"/>
      <c r="AM14" s="42"/>
      <c r="AN14" s="11"/>
      <c r="AO14" s="42"/>
      <c r="AP14" s="42"/>
      <c r="AQ14" s="42"/>
      <c r="AR14" s="11"/>
      <c r="AS14" s="42"/>
      <c r="AT14" s="42"/>
      <c r="AU14" s="51"/>
    </row>
    <row r="15" spans="1:47" x14ac:dyDescent="0.4">
      <c r="A15" s="51"/>
      <c r="B15" s="10"/>
      <c r="C15" s="10"/>
      <c r="D15" s="10"/>
      <c r="E15" s="10"/>
      <c r="F15" s="10"/>
      <c r="G15" s="51"/>
      <c r="H15" s="10"/>
      <c r="I15" s="10"/>
      <c r="J15" s="10"/>
      <c r="K15" s="10"/>
      <c r="L15" s="45"/>
      <c r="M15" s="45"/>
      <c r="N15" s="45" t="s">
        <v>30</v>
      </c>
      <c r="O15" s="45"/>
      <c r="P15" s="16"/>
      <c r="R15" s="10"/>
      <c r="S15" s="10"/>
      <c r="T15" s="42"/>
      <c r="U15" s="42"/>
      <c r="V15" s="42"/>
      <c r="W15" s="42"/>
      <c r="X15" s="56"/>
      <c r="Y15" s="42"/>
      <c r="Z15" s="42"/>
      <c r="AA15" s="42"/>
      <c r="AB15" s="56"/>
      <c r="AC15" s="42"/>
      <c r="AD15" s="42"/>
      <c r="AE15" s="42"/>
      <c r="AF15" s="42"/>
      <c r="AG15" s="42"/>
      <c r="AH15" s="42"/>
      <c r="AI15" s="42"/>
      <c r="AJ15" s="53"/>
      <c r="AK15" s="53"/>
      <c r="AL15" s="42"/>
      <c r="AM15" s="42"/>
      <c r="AN15" s="11"/>
      <c r="AO15" s="42"/>
      <c r="AP15" s="42"/>
      <c r="AQ15" s="42"/>
      <c r="AR15" s="11"/>
      <c r="AS15" s="42"/>
      <c r="AT15" s="14"/>
      <c r="AU15" s="51"/>
    </row>
    <row r="16" spans="1:47" x14ac:dyDescent="0.4">
      <c r="A16" s="51"/>
      <c r="B16" s="10"/>
      <c r="C16" s="10"/>
      <c r="D16" s="10"/>
      <c r="E16" s="10"/>
      <c r="F16" s="10"/>
      <c r="G16" s="51"/>
      <c r="H16" s="10"/>
      <c r="I16" s="10"/>
      <c r="J16" s="10"/>
      <c r="K16" s="10"/>
      <c r="L16" s="45"/>
      <c r="M16" s="45"/>
      <c r="N16" s="45" t="s">
        <v>29</v>
      </c>
      <c r="O16" s="45"/>
      <c r="P16" s="16"/>
      <c r="Q16" s="10"/>
      <c r="R16" s="9"/>
      <c r="S16" s="10"/>
      <c r="T16" s="42"/>
      <c r="U16" s="42"/>
      <c r="V16" s="42"/>
      <c r="W16" s="42"/>
      <c r="X16" s="42">
        <v>0.107</v>
      </c>
      <c r="Y16" s="42" t="s">
        <v>40</v>
      </c>
      <c r="Z16" s="42">
        <v>5.7000000000000002E-2</v>
      </c>
      <c r="AA16" s="42"/>
      <c r="AB16" s="42">
        <v>0.20100000000000001</v>
      </c>
      <c r="AC16" s="42" t="s">
        <v>40</v>
      </c>
      <c r="AD16" s="42">
        <v>4.9000000000000002E-2</v>
      </c>
      <c r="AE16" s="42"/>
      <c r="AF16" s="42">
        <v>0.20100000000000001</v>
      </c>
      <c r="AG16" s="42" t="s">
        <v>40</v>
      </c>
      <c r="AH16" s="56">
        <v>7.0000000000000007E-2</v>
      </c>
      <c r="AI16" s="42"/>
      <c r="AJ16" s="56">
        <v>0.06</v>
      </c>
      <c r="AK16" s="55" t="s">
        <v>40</v>
      </c>
      <c r="AL16" s="56">
        <v>0.02</v>
      </c>
      <c r="AM16" s="42"/>
      <c r="AN16" s="11">
        <f t="shared" si="0"/>
        <v>0.53233830845771135</v>
      </c>
      <c r="AO16" s="42"/>
      <c r="AP16" s="42"/>
      <c r="AQ16" s="42"/>
      <c r="AR16" s="42">
        <v>3.38</v>
      </c>
      <c r="AS16" s="42" t="s">
        <v>40</v>
      </c>
      <c r="AT16" s="42">
        <v>0.93</v>
      </c>
      <c r="AU16" s="51"/>
    </row>
    <row r="17" spans="1:47" x14ac:dyDescent="0.4">
      <c r="A17" s="51"/>
      <c r="B17" s="10"/>
      <c r="C17" s="10"/>
      <c r="D17" s="10"/>
      <c r="E17" s="10"/>
      <c r="F17" s="10"/>
      <c r="G17" s="51"/>
      <c r="H17" s="10"/>
      <c r="I17" s="10"/>
      <c r="J17" s="10"/>
      <c r="K17" s="10"/>
      <c r="L17" s="49"/>
      <c r="M17" s="49"/>
      <c r="N17" s="49" t="s">
        <v>39</v>
      </c>
      <c r="O17" s="49"/>
      <c r="P17" s="16"/>
      <c r="Q17" s="10"/>
      <c r="R17" s="15"/>
      <c r="S17" s="10"/>
      <c r="T17" s="11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54"/>
      <c r="AO17" s="42"/>
      <c r="AP17" s="42"/>
      <c r="AQ17" s="42"/>
      <c r="AR17" s="11"/>
      <c r="AS17" s="42"/>
      <c r="AT17" s="42"/>
      <c r="AU17" s="51"/>
    </row>
    <row r="18" spans="1:47" x14ac:dyDescent="0.4">
      <c r="A18" s="51"/>
      <c r="B18" s="13"/>
      <c r="C18" s="13"/>
      <c r="D18" s="13"/>
      <c r="E18" s="13"/>
      <c r="F18" s="13"/>
      <c r="G18" s="51"/>
      <c r="H18" s="13"/>
      <c r="I18" s="13"/>
      <c r="J18" s="13"/>
      <c r="K18" s="13"/>
      <c r="L18" s="22" t="s">
        <v>41</v>
      </c>
      <c r="M18" s="22"/>
      <c r="N18" s="45"/>
      <c r="O18" s="45"/>
      <c r="P18" s="20"/>
      <c r="Q18" s="10"/>
      <c r="R18" s="10"/>
      <c r="S18" s="10"/>
      <c r="T18" s="42"/>
      <c r="U18" s="42"/>
      <c r="V18" s="42"/>
      <c r="W18" s="42"/>
      <c r="X18" s="55"/>
      <c r="Y18" s="53"/>
      <c r="Z18" s="53"/>
      <c r="AA18" s="42"/>
      <c r="AB18" s="53"/>
      <c r="AC18" s="53"/>
      <c r="AD18" s="53"/>
      <c r="AE18" s="42"/>
      <c r="AF18" s="55"/>
      <c r="AG18" s="53"/>
      <c r="AH18" s="53"/>
      <c r="AI18" s="42"/>
      <c r="AJ18" s="53"/>
      <c r="AK18" s="53"/>
      <c r="AL18" s="53"/>
      <c r="AM18" s="42"/>
      <c r="AN18" s="54"/>
      <c r="AO18" s="42"/>
      <c r="AP18" s="42"/>
      <c r="AQ18" s="42"/>
      <c r="AR18" s="11"/>
      <c r="AS18" s="42"/>
      <c r="AT18" s="14"/>
      <c r="AU18" s="51"/>
    </row>
    <row r="19" spans="1:47" x14ac:dyDescent="0.4">
      <c r="A19" s="18"/>
      <c r="G19" s="18"/>
      <c r="L19" s="18"/>
      <c r="M19" s="18"/>
      <c r="N19" s="51"/>
      <c r="O19" s="51"/>
      <c r="P19" s="20"/>
      <c r="Q19" s="10"/>
      <c r="R19" s="10"/>
      <c r="S19" s="10"/>
      <c r="T19" s="42"/>
      <c r="U19" s="42"/>
      <c r="V19" s="42"/>
      <c r="W19" s="42"/>
      <c r="X19" s="55"/>
      <c r="Y19" s="53"/>
      <c r="Z19" s="53"/>
      <c r="AA19" s="42"/>
      <c r="AB19" s="53"/>
      <c r="AC19" s="53"/>
      <c r="AD19" s="53"/>
      <c r="AE19" s="42"/>
      <c r="AF19" s="55"/>
      <c r="AG19" s="53"/>
      <c r="AH19" s="53"/>
      <c r="AI19" s="42"/>
      <c r="AJ19" s="53"/>
      <c r="AK19" s="53"/>
      <c r="AL19" s="53"/>
      <c r="AM19" s="42"/>
      <c r="AN19" s="54"/>
      <c r="AO19" s="42"/>
      <c r="AP19" s="42"/>
      <c r="AQ19" s="42"/>
      <c r="AR19" s="11"/>
      <c r="AS19" s="42"/>
      <c r="AT19" s="42"/>
      <c r="AU19" s="51"/>
    </row>
    <row r="20" spans="1:47" x14ac:dyDescent="0.4">
      <c r="A20" s="18"/>
      <c r="G20" s="18"/>
      <c r="K20" t="s">
        <v>49</v>
      </c>
      <c r="L20" s="44" t="s">
        <v>23</v>
      </c>
      <c r="M20" s="44"/>
      <c r="N20" s="44" t="s">
        <v>23</v>
      </c>
      <c r="O20" s="44"/>
      <c r="P20" s="20"/>
      <c r="T20" s="53"/>
      <c r="U20" s="53"/>
      <c r="V20" s="53"/>
      <c r="W20" s="53"/>
      <c r="X20" s="55"/>
      <c r="Y20" s="42"/>
      <c r="Z20" s="55"/>
      <c r="AA20" s="53"/>
      <c r="AB20" s="55"/>
      <c r="AC20" s="53"/>
      <c r="AD20" s="55"/>
      <c r="AE20" s="53"/>
      <c r="AF20" s="55"/>
      <c r="AG20" s="53"/>
      <c r="AH20" s="55"/>
      <c r="AI20" s="53"/>
      <c r="AJ20" s="55"/>
      <c r="AK20" s="53"/>
      <c r="AL20" s="55"/>
      <c r="AM20" s="53"/>
      <c r="AN20" s="54"/>
      <c r="AO20" s="42"/>
      <c r="AP20" s="53"/>
      <c r="AQ20" s="42"/>
      <c r="AR20" s="11"/>
      <c r="AS20" s="42"/>
      <c r="AT20" s="42"/>
      <c r="AU20" s="51"/>
    </row>
    <row r="21" spans="1:47" x14ac:dyDescent="0.4">
      <c r="A21" s="18"/>
      <c r="G21" s="18"/>
      <c r="L21" s="45"/>
      <c r="M21" s="45"/>
      <c r="N21" s="45" t="s">
        <v>28</v>
      </c>
      <c r="O21" s="45"/>
      <c r="T21" s="53"/>
      <c r="U21" s="53"/>
      <c r="V21" s="53"/>
      <c r="W21" s="53"/>
      <c r="X21" s="53"/>
      <c r="Y21" s="42"/>
      <c r="Z21" s="53"/>
      <c r="AA21" s="53"/>
      <c r="AB21" s="53"/>
      <c r="AC21" s="42"/>
      <c r="AD21" s="53"/>
      <c r="AE21" s="53"/>
      <c r="AF21" s="53"/>
      <c r="AG21" s="42"/>
      <c r="AH21" s="53"/>
      <c r="AI21" s="53"/>
      <c r="AJ21" s="53"/>
      <c r="AK21" s="42"/>
      <c r="AL21" s="53"/>
      <c r="AM21" s="53"/>
      <c r="AN21" s="53"/>
      <c r="AO21" s="42"/>
      <c r="AP21" s="53"/>
      <c r="AQ21" s="42"/>
      <c r="AR21" s="42"/>
      <c r="AS21" s="42"/>
      <c r="AT21" s="42"/>
      <c r="AU21" s="51"/>
    </row>
    <row r="22" spans="1:47" x14ac:dyDescent="0.4">
      <c r="A22" s="18"/>
      <c r="G22" s="18"/>
      <c r="L22" s="45"/>
      <c r="M22" s="45"/>
      <c r="N22" s="45" t="s">
        <v>31</v>
      </c>
      <c r="O22" s="45"/>
      <c r="T22" s="53"/>
      <c r="U22" s="53"/>
      <c r="V22" s="53"/>
      <c r="W22" s="53"/>
      <c r="X22" s="53"/>
      <c r="Y22" s="42"/>
      <c r="Z22" s="53"/>
      <c r="AA22" s="53"/>
      <c r="AB22" s="53"/>
      <c r="AC22" s="42"/>
      <c r="AD22" s="53"/>
      <c r="AE22" s="53"/>
      <c r="AF22" s="53"/>
      <c r="AG22" s="42"/>
      <c r="AH22" s="53"/>
      <c r="AI22" s="53"/>
      <c r="AJ22" s="53"/>
      <c r="AK22" s="42"/>
      <c r="AL22" s="53"/>
      <c r="AM22" s="53"/>
      <c r="AN22" s="53"/>
      <c r="AO22" s="42"/>
      <c r="AP22" s="53"/>
      <c r="AQ22" s="42"/>
      <c r="AR22" s="42"/>
      <c r="AS22" s="42"/>
      <c r="AT22" s="42"/>
      <c r="AU22" s="51"/>
    </row>
    <row r="23" spans="1:47" x14ac:dyDescent="0.4">
      <c r="A23" s="18"/>
      <c r="G23" s="18"/>
      <c r="L23" s="45" t="s">
        <v>34</v>
      </c>
      <c r="M23" s="45"/>
      <c r="N23" s="45" t="s">
        <v>27</v>
      </c>
      <c r="O23" s="45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42"/>
      <c r="AP23" s="53"/>
      <c r="AQ23" s="42"/>
      <c r="AR23" s="42"/>
      <c r="AS23" s="42"/>
      <c r="AT23" s="42"/>
      <c r="AU23" s="51"/>
    </row>
    <row r="24" spans="1:47" x14ac:dyDescent="0.4">
      <c r="A24" s="18"/>
      <c r="G24" s="18"/>
      <c r="L24" s="45"/>
      <c r="M24" s="45"/>
      <c r="N24" s="49" t="s">
        <v>35</v>
      </c>
      <c r="O24" s="21" t="s">
        <v>44</v>
      </c>
      <c r="T24" s="53"/>
      <c r="U24" s="53"/>
      <c r="V24" s="53"/>
      <c r="W24" s="53"/>
      <c r="X24" s="53"/>
      <c r="Y24" s="42"/>
      <c r="Z24" s="53"/>
      <c r="AA24" s="53"/>
      <c r="AB24" s="53"/>
      <c r="AC24" s="42"/>
      <c r="AD24" s="53"/>
      <c r="AE24" s="53"/>
      <c r="AF24" s="53"/>
      <c r="AG24" s="42"/>
      <c r="AH24" s="53"/>
      <c r="AI24" s="53"/>
      <c r="AJ24" s="53"/>
      <c r="AK24" s="42"/>
      <c r="AL24" s="53"/>
      <c r="AM24" s="53"/>
      <c r="AN24" s="53"/>
      <c r="AO24" s="42"/>
      <c r="AP24" s="53"/>
      <c r="AQ24" s="42"/>
      <c r="AR24" s="42"/>
      <c r="AS24" s="42"/>
      <c r="AT24" s="42"/>
      <c r="AU24" s="51"/>
    </row>
    <row r="25" spans="1:47" x14ac:dyDescent="0.4">
      <c r="A25" s="18"/>
      <c r="G25" s="18"/>
      <c r="L25" s="45"/>
      <c r="M25" s="45"/>
      <c r="N25" s="44"/>
      <c r="O25" s="21" t="s">
        <v>45</v>
      </c>
      <c r="T25" s="53"/>
      <c r="U25" s="53"/>
      <c r="V25" s="53"/>
      <c r="W25" s="53"/>
      <c r="X25" s="53"/>
      <c r="Y25" s="42"/>
      <c r="Z25" s="53"/>
      <c r="AA25" s="53"/>
      <c r="AB25" s="53"/>
      <c r="AC25" s="42"/>
      <c r="AD25" s="53"/>
      <c r="AE25" s="53"/>
      <c r="AF25" s="53"/>
      <c r="AG25" s="42"/>
      <c r="AH25" s="53"/>
      <c r="AI25" s="53"/>
      <c r="AJ25" s="53"/>
      <c r="AK25" s="42"/>
      <c r="AL25" s="53"/>
      <c r="AM25" s="42"/>
      <c r="AN25" s="53"/>
      <c r="AO25" s="42"/>
      <c r="AP25" s="53"/>
      <c r="AQ25" s="42"/>
      <c r="AR25" s="42"/>
      <c r="AS25" s="42"/>
      <c r="AT25" s="42"/>
      <c r="AU25" s="51"/>
    </row>
    <row r="26" spans="1:47" x14ac:dyDescent="0.4">
      <c r="A26" s="18"/>
      <c r="G26" s="18"/>
      <c r="L26" s="52" t="s">
        <v>36</v>
      </c>
      <c r="M26" s="52"/>
      <c r="N26" s="45" t="s">
        <v>33</v>
      </c>
      <c r="O26" s="45"/>
      <c r="T26" s="53"/>
      <c r="U26" s="53"/>
      <c r="V26" s="53"/>
      <c r="W26" s="53"/>
      <c r="X26" s="53"/>
      <c r="Y26" s="42"/>
      <c r="Z26" s="53"/>
      <c r="AA26" s="53"/>
      <c r="AB26" s="53"/>
      <c r="AC26" s="42"/>
      <c r="AD26" s="53"/>
      <c r="AE26" s="53"/>
      <c r="AF26" s="53"/>
      <c r="AG26" s="42"/>
      <c r="AH26" s="53"/>
      <c r="AI26" s="53"/>
      <c r="AJ26" s="53"/>
      <c r="AK26" s="53"/>
      <c r="AL26" s="53"/>
      <c r="AM26" s="53"/>
      <c r="AN26" s="53"/>
      <c r="AO26" s="42"/>
      <c r="AP26" s="42"/>
      <c r="AQ26" s="42"/>
      <c r="AR26" s="42"/>
      <c r="AS26" s="42"/>
      <c r="AT26" s="42"/>
      <c r="AU26" s="51"/>
    </row>
    <row r="27" spans="1:47" x14ac:dyDescent="0.4">
      <c r="A27" s="18"/>
      <c r="G27" s="18"/>
      <c r="L27" s="52"/>
      <c r="M27" s="52"/>
      <c r="N27" s="45" t="s">
        <v>32</v>
      </c>
      <c r="O27" s="45"/>
      <c r="T27" s="53"/>
      <c r="U27" s="53"/>
      <c r="V27" s="53"/>
      <c r="W27" s="53"/>
      <c r="X27" s="53"/>
      <c r="Y27" s="42"/>
      <c r="Z27" s="42"/>
      <c r="AA27" s="42"/>
      <c r="AB27" s="42"/>
      <c r="AC27" s="42"/>
      <c r="AD27" s="42"/>
      <c r="AE27" s="42"/>
      <c r="AF27" s="42"/>
      <c r="AG27" s="42"/>
      <c r="AH27" s="53"/>
      <c r="AI27" s="53"/>
      <c r="AJ27" s="53"/>
      <c r="AK27" s="53"/>
      <c r="AL27" s="53"/>
      <c r="AM27" s="53"/>
      <c r="AN27" s="53"/>
      <c r="AO27" s="42"/>
      <c r="AP27" s="53"/>
      <c r="AQ27" s="42"/>
      <c r="AR27" s="42"/>
      <c r="AS27" s="42"/>
      <c r="AT27" s="42"/>
      <c r="AU27" s="51"/>
    </row>
    <row r="28" spans="1:47" x14ac:dyDescent="0.4">
      <c r="A28" s="18"/>
      <c r="G28" s="18"/>
      <c r="L28" s="45" t="s">
        <v>24</v>
      </c>
      <c r="M28" s="45"/>
      <c r="N28" s="45" t="s">
        <v>24</v>
      </c>
      <c r="O28" s="45"/>
      <c r="T28" s="53"/>
      <c r="U28" s="53"/>
      <c r="V28" s="53"/>
      <c r="W28" s="53"/>
      <c r="X28" s="53">
        <v>8.2000000000000003E-2</v>
      </c>
      <c r="Y28" s="53" t="s">
        <v>40</v>
      </c>
      <c r="Z28" s="42">
        <v>2.7E-2</v>
      </c>
      <c r="AA28" s="42"/>
      <c r="AB28" s="42">
        <v>0.22900000000000001</v>
      </c>
      <c r="AC28" s="42" t="s">
        <v>40</v>
      </c>
      <c r="AD28" s="42">
        <v>6.8000000000000005E-2</v>
      </c>
      <c r="AE28" s="42"/>
      <c r="AF28" s="42"/>
      <c r="AG28" s="42"/>
      <c r="AH28" s="53"/>
      <c r="AI28" s="53"/>
      <c r="AJ28" s="53"/>
      <c r="AK28" s="55"/>
      <c r="AL28" s="53"/>
      <c r="AM28" s="53"/>
      <c r="AN28" s="53"/>
      <c r="AO28" s="42"/>
      <c r="AP28" s="53"/>
      <c r="AQ28" s="42"/>
      <c r="AR28" s="56">
        <v>0.16</v>
      </c>
      <c r="AS28" s="56" t="s">
        <v>40</v>
      </c>
      <c r="AT28" s="56">
        <v>6.5000000000000002E-2</v>
      </c>
      <c r="AU28" s="51"/>
    </row>
    <row r="29" spans="1:47" x14ac:dyDescent="0.4">
      <c r="A29" s="18"/>
      <c r="G29" s="18"/>
      <c r="L29" s="45" t="s">
        <v>25</v>
      </c>
      <c r="M29" s="45"/>
      <c r="N29" s="45" t="s">
        <v>25</v>
      </c>
      <c r="O29" s="45"/>
      <c r="T29" s="53"/>
      <c r="U29" s="53"/>
      <c r="V29" s="53"/>
      <c r="W29" s="53"/>
      <c r="X29" s="53">
        <v>0.08</v>
      </c>
      <c r="Y29" s="53" t="s">
        <v>40</v>
      </c>
      <c r="Z29" s="42">
        <v>2.9000000000000001E-2</v>
      </c>
      <c r="AA29" s="42"/>
      <c r="AB29" s="42">
        <v>0.224</v>
      </c>
      <c r="AC29" s="42" t="s">
        <v>40</v>
      </c>
      <c r="AD29" s="42">
        <v>7.4999999999999997E-2</v>
      </c>
      <c r="AE29" s="42"/>
      <c r="AF29" s="42"/>
      <c r="AG29" s="42"/>
      <c r="AH29" s="53"/>
      <c r="AI29" s="53"/>
      <c r="AJ29" s="53"/>
      <c r="AK29" s="42"/>
      <c r="AL29" s="53"/>
      <c r="AM29" s="53"/>
      <c r="AN29" s="53"/>
      <c r="AO29" s="53"/>
      <c r="AP29" s="53"/>
      <c r="AQ29" s="42"/>
      <c r="AR29" s="42"/>
      <c r="AS29" s="42"/>
      <c r="AT29" s="42"/>
      <c r="AU29" s="51"/>
    </row>
    <row r="30" spans="1:47" x14ac:dyDescent="0.4">
      <c r="A30" s="18"/>
      <c r="G30" s="18"/>
      <c r="L30" s="45" t="s">
        <v>26</v>
      </c>
      <c r="M30" s="45"/>
      <c r="N30" s="45" t="s">
        <v>26</v>
      </c>
      <c r="O30" s="45"/>
      <c r="T30" s="53"/>
      <c r="U30" s="53"/>
      <c r="V30" s="53"/>
      <c r="W30" s="53"/>
      <c r="X30" s="53"/>
      <c r="Y30" s="42"/>
      <c r="Z30" s="42"/>
      <c r="AA30" s="42"/>
      <c r="AB30" s="42"/>
      <c r="AC30" s="42"/>
      <c r="AD30" s="42"/>
      <c r="AE30" s="42"/>
      <c r="AF30" s="42"/>
      <c r="AG30" s="42"/>
      <c r="AH30" s="53"/>
      <c r="AI30" s="53"/>
      <c r="AJ30" s="53"/>
      <c r="AK30" s="53"/>
      <c r="AL30" s="53"/>
      <c r="AM30" s="53"/>
      <c r="AN30" s="53"/>
      <c r="AO30" s="53"/>
      <c r="AP30" s="53"/>
      <c r="AQ30" s="42"/>
      <c r="AR30" s="42"/>
      <c r="AS30" s="42"/>
      <c r="AT30" s="42"/>
      <c r="AU30" s="51"/>
    </row>
    <row r="31" spans="1:47" x14ac:dyDescent="0.4">
      <c r="A31" s="18"/>
      <c r="G31" s="18"/>
      <c r="L31" s="45" t="s">
        <v>37</v>
      </c>
      <c r="M31" s="45"/>
      <c r="N31" s="45" t="s">
        <v>38</v>
      </c>
      <c r="O31" s="45"/>
      <c r="T31" s="53"/>
      <c r="U31" s="53"/>
      <c r="V31" s="53"/>
      <c r="W31" s="53"/>
      <c r="X31" s="53"/>
      <c r="Y31" s="42"/>
      <c r="Z31" s="42"/>
      <c r="AA31" s="42"/>
      <c r="AB31" s="42"/>
      <c r="AC31" s="42"/>
      <c r="AD31" s="42"/>
      <c r="AE31" s="42"/>
      <c r="AF31" s="42"/>
      <c r="AG31" s="42"/>
      <c r="AH31" s="53"/>
      <c r="AI31" s="53"/>
      <c r="AJ31" s="53"/>
      <c r="AK31" s="53"/>
      <c r="AL31" s="53"/>
      <c r="AM31" s="53"/>
      <c r="AN31" s="53"/>
      <c r="AO31" s="53"/>
      <c r="AP31" s="53"/>
      <c r="AQ31" s="42"/>
      <c r="AR31" s="42"/>
      <c r="AS31" s="42"/>
      <c r="AT31" s="42"/>
      <c r="AU31" s="51"/>
    </row>
    <row r="32" spans="1:47" x14ac:dyDescent="0.4">
      <c r="A32" s="18"/>
      <c r="G32" s="18"/>
      <c r="L32" s="45"/>
      <c r="M32" s="45"/>
      <c r="N32" s="45" t="s">
        <v>30</v>
      </c>
      <c r="O32" s="45"/>
      <c r="T32" s="53"/>
      <c r="U32" s="53"/>
      <c r="V32" s="53"/>
      <c r="W32" s="53"/>
      <c r="X32" s="53"/>
      <c r="Y32" s="42"/>
      <c r="Z32" s="42"/>
      <c r="AA32" s="42"/>
      <c r="AB32" s="42"/>
      <c r="AC32" s="42"/>
      <c r="AD32" s="42"/>
      <c r="AE32" s="42"/>
      <c r="AF32" s="42"/>
      <c r="AG32" s="42"/>
      <c r="AH32" s="53"/>
      <c r="AI32" s="53"/>
      <c r="AJ32" s="53"/>
      <c r="AK32" s="53"/>
      <c r="AL32" s="53"/>
      <c r="AM32" s="53"/>
      <c r="AN32" s="53"/>
      <c r="AO32" s="53"/>
      <c r="AP32" s="53"/>
      <c r="AQ32" s="42"/>
      <c r="AR32" s="42"/>
      <c r="AS32" s="42"/>
      <c r="AT32" s="42"/>
      <c r="AU32" s="51"/>
    </row>
    <row r="33" spans="1:47" x14ac:dyDescent="0.4">
      <c r="A33" s="18"/>
      <c r="G33" s="18"/>
      <c r="L33" s="45"/>
      <c r="M33" s="45"/>
      <c r="N33" s="45" t="s">
        <v>29</v>
      </c>
      <c r="O33" s="45"/>
      <c r="T33" s="53"/>
      <c r="U33" s="53"/>
      <c r="V33" s="53"/>
      <c r="W33" s="53"/>
      <c r="X33" s="53">
        <v>7.3999999999999996E-2</v>
      </c>
      <c r="Y33" s="53" t="s">
        <v>40</v>
      </c>
      <c r="Z33" s="42">
        <v>0.03</v>
      </c>
      <c r="AA33" s="42"/>
      <c r="AB33" s="42">
        <v>0.40200000000000002</v>
      </c>
      <c r="AC33" s="42" t="s">
        <v>40</v>
      </c>
      <c r="AD33" s="42">
        <v>0.29699999999999999</v>
      </c>
      <c r="AE33" s="42"/>
      <c r="AF33" s="42"/>
      <c r="AG33" s="42"/>
      <c r="AH33" s="53"/>
      <c r="AI33" s="53"/>
      <c r="AJ33" s="53"/>
      <c r="AK33" s="53"/>
      <c r="AL33" s="53"/>
      <c r="AM33" s="53"/>
      <c r="AN33" s="53"/>
      <c r="AO33" s="53"/>
      <c r="AP33" s="53"/>
      <c r="AQ33" s="42"/>
      <c r="AR33" s="56">
        <v>0.25800000000000001</v>
      </c>
      <c r="AS33" s="56" t="s">
        <v>40</v>
      </c>
      <c r="AT33" s="56">
        <v>0.13</v>
      </c>
      <c r="AU33" s="51"/>
    </row>
    <row r="34" spans="1:47" x14ac:dyDescent="0.4">
      <c r="A34" s="18"/>
      <c r="G34" s="18"/>
      <c r="L34" s="49"/>
      <c r="M34" s="49"/>
      <c r="N34" s="49" t="s">
        <v>39</v>
      </c>
      <c r="O34" s="49"/>
      <c r="T34" s="53"/>
      <c r="U34" s="53"/>
      <c r="V34" s="53"/>
      <c r="W34" s="53"/>
      <c r="X34" s="53"/>
      <c r="Y34" s="42"/>
      <c r="Z34" s="53"/>
      <c r="AA34" s="53"/>
      <c r="AB34" s="53"/>
      <c r="AC34" s="42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</row>
    <row r="35" spans="1:47" x14ac:dyDescent="0.4">
      <c r="L35" s="22" t="s">
        <v>41</v>
      </c>
      <c r="M35" s="22"/>
      <c r="N35" s="45"/>
      <c r="O35" s="45"/>
      <c r="AL35" s="10"/>
      <c r="AM35" s="10"/>
      <c r="AN35" s="10"/>
      <c r="AO35" s="10"/>
      <c r="AP35" s="10"/>
      <c r="AQ35" s="10"/>
    </row>
    <row r="36" spans="1:47" x14ac:dyDescent="0.4">
      <c r="AL36" s="10"/>
      <c r="AM36" s="10"/>
      <c r="AN36" s="10"/>
      <c r="AO36" s="10"/>
      <c r="AP36" s="10"/>
      <c r="AQ36" s="10"/>
      <c r="AR36" s="17"/>
    </row>
    <row r="37" spans="1:47" x14ac:dyDescent="0.4">
      <c r="AL37" s="10"/>
      <c r="AM37" s="10"/>
      <c r="AN37" s="12"/>
      <c r="AO37" s="10"/>
      <c r="AP37" s="10"/>
      <c r="AQ37" s="10"/>
      <c r="AR37" s="17"/>
    </row>
    <row r="38" spans="1:47" x14ac:dyDescent="0.4">
      <c r="AL38" s="10"/>
      <c r="AM38" s="10"/>
      <c r="AN38" s="12"/>
      <c r="AO38" s="10"/>
      <c r="AP38" s="10"/>
      <c r="AQ38" s="10"/>
      <c r="AR38" s="17"/>
    </row>
    <row r="39" spans="1:47" x14ac:dyDescent="0.4">
      <c r="AL39" s="10"/>
      <c r="AM39" s="10"/>
      <c r="AN39" s="10"/>
      <c r="AO39" s="10"/>
      <c r="AP39" s="10"/>
      <c r="AQ39" s="10"/>
      <c r="AR39" s="17"/>
    </row>
    <row r="40" spans="1:47" x14ac:dyDescent="0.4">
      <c r="AL40" s="10"/>
      <c r="AM40" s="10"/>
      <c r="AN40" s="10"/>
      <c r="AO40" s="10"/>
      <c r="AR40" s="17"/>
    </row>
    <row r="41" spans="1:47" x14ac:dyDescent="0.4">
      <c r="AL41" s="10"/>
      <c r="AM41" s="10"/>
      <c r="AN41" s="10"/>
      <c r="AO41" s="10"/>
    </row>
    <row r="42" spans="1:47" x14ac:dyDescent="0.4">
      <c r="AL42" s="10"/>
      <c r="AM42" s="10"/>
      <c r="AN42" s="10"/>
      <c r="AO42" s="10"/>
    </row>
  </sheetData>
  <mergeCells count="51">
    <mergeCell ref="L23:M25"/>
    <mergeCell ref="N23:O23"/>
    <mergeCell ref="L28:M28"/>
    <mergeCell ref="N28:O28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N16:O16"/>
    <mergeCell ref="N17:O17"/>
    <mergeCell ref="N19:O19"/>
    <mergeCell ref="N35:O35"/>
    <mergeCell ref="AU3:AU33"/>
    <mergeCell ref="N22:O22"/>
    <mergeCell ref="A3:A18"/>
    <mergeCell ref="N9:O9"/>
    <mergeCell ref="N10:O10"/>
    <mergeCell ref="N24:N25"/>
    <mergeCell ref="L26:M27"/>
    <mergeCell ref="N26:O26"/>
    <mergeCell ref="N27:O27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20:O20"/>
    <mergeCell ref="L20:M22"/>
    <mergeCell ref="N21:O21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025A-09D0-4B2E-9D63-930D49A187E8}">
  <dimension ref="B2:G33"/>
  <sheetViews>
    <sheetView workbookViewId="0">
      <selection activeCell="D19" sqref="D19"/>
    </sheetView>
  </sheetViews>
  <sheetFormatPr defaultRowHeight="18.75" x14ac:dyDescent="0.4"/>
  <cols>
    <col min="2" max="2" width="32.75" customWidth="1"/>
    <col min="3" max="3" width="25.625" customWidth="1"/>
    <col min="4" max="4" width="64.125" customWidth="1"/>
    <col min="5" max="5" width="17.25" customWidth="1"/>
    <col min="6" max="6" width="20.5" customWidth="1"/>
    <col min="7" max="7" width="18.75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25" t="s">
        <v>52</v>
      </c>
      <c r="C5" s="26" t="s">
        <v>53</v>
      </c>
    </row>
    <row r="6" spans="2:3" ht="19.5" thickTop="1" x14ac:dyDescent="0.4">
      <c r="B6" s="27" t="s">
        <v>54</v>
      </c>
      <c r="C6" s="28">
        <v>449698</v>
      </c>
    </row>
    <row r="7" spans="2:3" ht="19.5" thickBot="1" x14ac:dyDescent="0.45">
      <c r="B7" s="29" t="s">
        <v>55</v>
      </c>
      <c r="C7" s="30" t="s">
        <v>56</v>
      </c>
    </row>
    <row r="10" spans="2:3" x14ac:dyDescent="0.4">
      <c r="B10" s="31" t="s">
        <v>57</v>
      </c>
    </row>
    <row r="11" spans="2:3" x14ac:dyDescent="0.4">
      <c r="B11" s="32" t="s">
        <v>58</v>
      </c>
      <c r="C11" s="33">
        <v>393.5</v>
      </c>
    </row>
    <row r="12" spans="2:3" x14ac:dyDescent="0.4">
      <c r="B12" s="32" t="s">
        <v>59</v>
      </c>
      <c r="C12" s="33">
        <v>3.8</v>
      </c>
    </row>
    <row r="13" spans="2:3" x14ac:dyDescent="0.4">
      <c r="B13" s="32" t="s">
        <v>60</v>
      </c>
      <c r="C13" s="21">
        <v>0</v>
      </c>
    </row>
    <row r="14" spans="2:3" x14ac:dyDescent="0.4">
      <c r="B14" s="32" t="s">
        <v>61</v>
      </c>
      <c r="C14" s="21">
        <v>4</v>
      </c>
    </row>
    <row r="15" spans="2:3" x14ac:dyDescent="0.4">
      <c r="B15" s="32" t="s">
        <v>62</v>
      </c>
      <c r="C15" s="21">
        <v>8</v>
      </c>
    </row>
    <row r="16" spans="2:3" x14ac:dyDescent="0.4">
      <c r="B16" s="32" t="s">
        <v>63</v>
      </c>
      <c r="C16" s="33">
        <v>393.23707539999998</v>
      </c>
    </row>
    <row r="17" spans="2:7" x14ac:dyDescent="0.4">
      <c r="B17" s="34" t="s">
        <v>64</v>
      </c>
      <c r="C17" s="33">
        <v>393.23707539999998</v>
      </c>
    </row>
    <row r="18" spans="2:7" x14ac:dyDescent="0.4">
      <c r="B18" s="32" t="s">
        <v>65</v>
      </c>
      <c r="C18" s="33">
        <v>49.8</v>
      </c>
    </row>
    <row r="19" spans="2:7" x14ac:dyDescent="0.4">
      <c r="B19" s="32" t="s">
        <v>66</v>
      </c>
      <c r="C19" s="21">
        <v>29</v>
      </c>
    </row>
    <row r="20" spans="2:7" x14ac:dyDescent="0.4">
      <c r="B20" s="32" t="s">
        <v>67</v>
      </c>
      <c r="C20" s="21">
        <v>0</v>
      </c>
    </row>
    <row r="21" spans="2:7" x14ac:dyDescent="0.4">
      <c r="B21" s="32" t="s">
        <v>68</v>
      </c>
      <c r="C21" s="21">
        <v>530</v>
      </c>
    </row>
    <row r="22" spans="2:7" x14ac:dyDescent="0.4">
      <c r="B22" s="32" t="s">
        <v>69</v>
      </c>
      <c r="C22" s="21">
        <v>1</v>
      </c>
    </row>
    <row r="23" spans="2:7" x14ac:dyDescent="0.4">
      <c r="B23" s="34" t="s">
        <v>70</v>
      </c>
      <c r="C23" s="21">
        <v>0</v>
      </c>
    </row>
    <row r="24" spans="2:7" x14ac:dyDescent="0.4">
      <c r="B24" s="34" t="s">
        <v>71</v>
      </c>
      <c r="C24" s="21">
        <v>0</v>
      </c>
    </row>
    <row r="25" spans="2:7" x14ac:dyDescent="0.4">
      <c r="B25" s="34" t="s">
        <v>72</v>
      </c>
      <c r="C25" s="21">
        <v>0</v>
      </c>
    </row>
    <row r="26" spans="2:7" x14ac:dyDescent="0.4">
      <c r="B26" s="34" t="s">
        <v>73</v>
      </c>
      <c r="C26" s="21">
        <v>0</v>
      </c>
    </row>
    <row r="27" spans="2:7" x14ac:dyDescent="0.4">
      <c r="B27" s="34" t="s">
        <v>74</v>
      </c>
      <c r="C27" s="21">
        <v>1</v>
      </c>
    </row>
    <row r="28" spans="2:7" x14ac:dyDescent="0.4">
      <c r="B28" s="34" t="s">
        <v>75</v>
      </c>
      <c r="C28" s="35" t="s">
        <v>76</v>
      </c>
    </row>
    <row r="30" spans="2:7" ht="19.5" thickBot="1" x14ac:dyDescent="0.45">
      <c r="B30" t="s">
        <v>77</v>
      </c>
    </row>
    <row r="31" spans="2:7" ht="19.5" thickBot="1" x14ac:dyDescent="0.45">
      <c r="B31" s="25" t="s">
        <v>78</v>
      </c>
      <c r="C31" s="36" t="s">
        <v>79</v>
      </c>
      <c r="D31" s="36" t="s">
        <v>80</v>
      </c>
      <c r="E31" s="36" t="s">
        <v>81</v>
      </c>
      <c r="F31" s="36" t="s">
        <v>82</v>
      </c>
      <c r="G31" s="26" t="s">
        <v>90</v>
      </c>
    </row>
    <row r="32" spans="2:7" ht="19.5" thickTop="1" x14ac:dyDescent="0.4">
      <c r="B32" s="27">
        <v>7.0000000000000007E-2</v>
      </c>
      <c r="C32" s="37" t="s">
        <v>83</v>
      </c>
      <c r="D32" s="38" t="s">
        <v>84</v>
      </c>
      <c r="E32" s="37">
        <v>256945</v>
      </c>
      <c r="F32" s="37">
        <v>164139052</v>
      </c>
      <c r="G32" s="39"/>
    </row>
    <row r="33" spans="2:7" ht="19.5" thickBot="1" x14ac:dyDescent="0.45">
      <c r="B33" s="29">
        <v>0.08</v>
      </c>
      <c r="C33" s="40" t="s">
        <v>85</v>
      </c>
      <c r="D33" s="40" t="s">
        <v>86</v>
      </c>
      <c r="E33" s="40"/>
      <c r="F33" s="40"/>
      <c r="G33" s="41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11C_carfentanil(kinetic)</vt:lpstr>
      <vt:lpstr>11C_carfentanil(compound)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2023-08-01T05:48:47Z</dcterms:modified>
</cp:coreProperties>
</file>