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NS-PET database\BZR\11C_Iomazenil\"/>
    </mc:Choice>
  </mc:AlternateContent>
  <xr:revisionPtr revIDLastSave="0" documentId="13_ncr:1_{935CAD8A-5536-4B30-95F9-8E84F5A1462C}" xr6:coauthVersionLast="36" xr6:coauthVersionMax="47" xr10:uidLastSave="{00000000-0000-0000-0000-000000000000}"/>
  <bookViews>
    <workbookView xWindow="14280" yWindow="30" windowWidth="14430" windowHeight="17280" xr2:uid="{666BC7CE-D0A8-4F8C-A65E-5E37EDDADD61}"/>
  </bookViews>
  <sheets>
    <sheet name="11C_Iomazenil(kinetic)" sheetId="1" r:id="rId1"/>
    <sheet name="11C_Iomazenil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1" i="1" l="1"/>
  <c r="AV12" i="1"/>
  <c r="AV18" i="1"/>
  <c r="AV3" i="1"/>
  <c r="AR11" i="1"/>
  <c r="AR12" i="1"/>
  <c r="AR18" i="1"/>
  <c r="AR3" i="1"/>
</calcChain>
</file>

<file path=xl/sharedStrings.xml><?xml version="1.0" encoding="utf-8"?>
<sst xmlns="http://schemas.openxmlformats.org/spreadsheetml/2006/main" count="264" uniqueCount="99">
  <si>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</si>
  <si>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</si>
  <si>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</si>
  <si>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</si>
  <si>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</si>
  <si>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</si>
  <si>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</si>
  <si>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</si>
  <si>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</si>
  <si>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</si>
  <si>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</si>
  <si>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</si>
  <si>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</si>
  <si>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</si>
  <si>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</si>
  <si>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</si>
  <si>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</si>
  <si>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</si>
  <si>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</si>
  <si>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</si>
  <si>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</si>
  <si>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</si>
  <si>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</si>
  <si>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</si>
  <si>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</si>
  <si>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</si>
  <si>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</si>
  <si>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</si>
  <si>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</si>
  <si>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</si>
  <si>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</si>
  <si>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</si>
  <si>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</si>
  <si>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</si>
  <si>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</si>
  <si>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</si>
  <si>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</si>
  <si>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</si>
  <si>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</si>
  <si>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</si>
  <si>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</si>
  <si>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</si>
  <si>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</si>
  <si>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</si>
  <si>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</si>
  <si>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</si>
  <si>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</si>
  <si>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[11C]Iomazenil</t>
    <phoneticPr fontId="1"/>
  </si>
  <si>
    <t>J Douglas Bremner et al.</t>
    <phoneticPr fontId="3"/>
  </si>
  <si>
    <t>91,79-91</t>
    <phoneticPr fontId="3"/>
  </si>
  <si>
    <t>BZR</t>
    <phoneticPr fontId="1"/>
  </si>
  <si>
    <t>male</t>
    <phoneticPr fontId="3"/>
  </si>
  <si>
    <t>26±3</t>
    <phoneticPr fontId="3"/>
  </si>
  <si>
    <t>Striatum</t>
    <phoneticPr fontId="1"/>
  </si>
  <si>
    <t>±</t>
    <phoneticPr fontId="3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</si>
  <si>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</si>
  <si>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</si>
  <si>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</si>
  <si>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</si>
  <si>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</si>
  <si>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</si>
  <si>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C15H14IN3O3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</si>
  <si>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</si>
  <si>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</si>
  <si>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</si>
  <si>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</si>
  <si>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</si>
  <si>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</si>
  <si>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</si>
  <si>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</si>
  <si>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</si>
  <si>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</si>
  <si>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</si>
  <si>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</si>
  <si>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</si>
  <si>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</si>
  <si>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</si>
  <si>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</si>
  <si>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</si>
  <si>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</si>
  <si>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</si>
  <si>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</si>
  <si>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</si>
  <si>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</si>
  <si>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</si>
  <si>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</si>
  <si>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</si>
  <si>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</si>
  <si>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</si>
  <si>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baboon,n=3,Occipital</t>
    <phoneticPr fontId="1"/>
  </si>
  <si>
    <t>baboon,n=3,Temporal</t>
    <phoneticPr fontId="1"/>
  </si>
  <si>
    <t>baboon,n=3,Frontal</t>
    <phoneticPr fontId="1"/>
  </si>
  <si>
    <t>baboon,n=3,Striatum</t>
    <phoneticPr fontId="1"/>
  </si>
  <si>
    <t>baboon,n=3,Thalamus</t>
    <phoneticPr fontId="1"/>
  </si>
  <si>
    <t>doi.org/10.1038/jcbfm.1994.56</t>
  </si>
  <si>
    <t>2TCM</t>
    <phoneticPr fontId="3"/>
  </si>
  <si>
    <t>DOI</t>
    <phoneticPr fontId="1"/>
  </si>
  <si>
    <t>Search  word [Iomazenil]</t>
    <phoneticPr fontId="3"/>
  </si>
  <si>
    <t>PRN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</si>
</sst>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1" applyAlignment="1">
      <alignment vertical="center"/>
    </xf>
    <xf numFmtId="0" fontId="4" fillId="0" borderId="0" xfId="1"/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horizontal="center" vertical="center"/>
    </xf>
    <xf numFmtId="0" fontId="2" fillId="0" borderId="0" xfId="1" applyFont="1" applyAlignment="1">
      <alignment wrapText="1"/>
    </xf>
    <xf numFmtId="0" fontId="4" fillId="0" borderId="3" xfId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179" fontId="6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vertical="center"/>
    </xf>
    <xf numFmtId="0" fontId="4" fillId="0" borderId="3" xfId="1" applyBorder="1" applyAlignment="1">
      <alignment horizontal="center" vertical="top"/>
    </xf>
    <xf numFmtId="0" fontId="4" fillId="0" borderId="15" xfId="1" applyBorder="1" applyAlignment="1">
      <alignment vertical="center"/>
    </xf>
    <xf numFmtId="0" fontId="4" fillId="0" borderId="3" xfId="1" applyBorder="1"/>
    <xf numFmtId="0" fontId="4" fillId="0" borderId="16" xfId="1" applyBorder="1"/>
    <xf numFmtId="0" fontId="4" fillId="0" borderId="13" xfId="1" applyBorder="1"/>
    <xf numFmtId="0" fontId="4" fillId="0" borderId="18" xfId="1" applyBorder="1" applyAlignment="1">
      <alignment vertical="center"/>
    </xf>
    <xf numFmtId="0" fontId="6" fillId="0" borderId="18" xfId="1" applyFont="1" applyBorder="1" applyAlignment="1">
      <alignment vertical="center"/>
    </xf>
    <xf numFmtId="0" fontId="4" fillId="0" borderId="18" xfId="1" applyBorder="1"/>
    <xf numFmtId="0" fontId="4" fillId="0" borderId="4" xfId="1" applyBorder="1" applyAlignment="1">
      <alignment vertical="center"/>
    </xf>
    <xf numFmtId="0" fontId="6" fillId="0" borderId="4" xfId="1" applyFont="1" applyBorder="1" applyAlignment="1">
      <alignment vertical="center"/>
    </xf>
    <xf numFmtId="0" fontId="4" fillId="0" borderId="10" xfId="1" applyBorder="1"/>
    <xf numFmtId="176" fontId="0" fillId="0" borderId="7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2">
    <cellStyle name="標準" xfId="0" builtinId="0"/>
    <cellStyle name="標準 2" xfId="1" xr:uid="{887E777D-D6BE-4650-B8EA-DB27966F68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E4" sqref="E4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8" max="48" width="9" customWidth="1"/>
    <col min="49" max="49" width="2.875" customWidth="1"/>
  </cols>
  <sheetData>
    <row r="1" spans="1:51" x14ac:dyDescent="0.4">
      <c r="A1" s="67" t="s">
        <v>0</v>
      </c>
      <c r="B1" s="67"/>
      <c r="C1" s="67"/>
      <c r="D1" s="67"/>
      <c r="E1" s="67"/>
      <c r="F1" s="67"/>
      <c r="G1" s="68" t="s">
        <v>1</v>
      </c>
      <c r="H1" s="68"/>
      <c r="I1" s="68"/>
      <c r="J1" s="68"/>
      <c r="K1" s="69" t="s">
        <v>2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 t="s">
        <v>17</v>
      </c>
      <c r="AU2" s="6"/>
      <c r="AV2" s="8" t="s">
        <v>21</v>
      </c>
      <c r="AW2" s="8"/>
      <c r="AX2" s="6" t="s">
        <v>17</v>
      </c>
      <c r="AY2" s="1"/>
    </row>
    <row r="3" spans="1:51" x14ac:dyDescent="0.4">
      <c r="A3" s="72" t="s">
        <v>47</v>
      </c>
      <c r="B3" s="11" t="s">
        <v>50</v>
      </c>
      <c r="C3" t="s">
        <v>48</v>
      </c>
      <c r="D3">
        <v>1999</v>
      </c>
      <c r="E3" t="s">
        <v>98</v>
      </c>
      <c r="F3" t="s">
        <v>49</v>
      </c>
      <c r="G3" s="72" t="s">
        <v>22</v>
      </c>
      <c r="H3">
        <v>3</v>
      </c>
      <c r="I3" t="s">
        <v>51</v>
      </c>
      <c r="J3" t="s">
        <v>52</v>
      </c>
      <c r="K3" t="s">
        <v>95</v>
      </c>
      <c r="L3" s="70" t="s">
        <v>23</v>
      </c>
      <c r="M3" s="70"/>
      <c r="N3" s="70" t="s">
        <v>23</v>
      </c>
      <c r="O3" s="70"/>
      <c r="P3" s="12"/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32">
        <v>0.35299999999999998</v>
      </c>
      <c r="AC3" s="32" t="s">
        <v>54</v>
      </c>
      <c r="AD3" s="33">
        <v>8.7999999999999995E-2</v>
      </c>
      <c r="AE3" s="11"/>
      <c r="AF3" s="35">
        <v>0.11</v>
      </c>
      <c r="AG3" s="32" t="s">
        <v>54</v>
      </c>
      <c r="AH3" s="63"/>
      <c r="AI3" s="11"/>
      <c r="AJ3" s="34">
        <v>2.8000000000000001E-2</v>
      </c>
      <c r="AK3" s="32" t="s">
        <v>54</v>
      </c>
      <c r="AL3" s="34">
        <v>0.104</v>
      </c>
      <c r="AM3" s="11"/>
      <c r="AN3" s="34">
        <v>2.1000000000000001E-2</v>
      </c>
      <c r="AO3" s="32" t="s">
        <v>54</v>
      </c>
      <c r="AP3" s="34">
        <v>1.4999999999999999E-2</v>
      </c>
      <c r="AQ3" s="11"/>
      <c r="AR3" s="12">
        <f>AB3/AF3</f>
        <v>3.209090909090909</v>
      </c>
      <c r="AS3" s="11" t="s">
        <v>40</v>
      </c>
      <c r="AT3" s="11"/>
      <c r="AU3" s="11"/>
      <c r="AV3" s="12">
        <f>AJ3/AN3</f>
        <v>1.3333333333333333</v>
      </c>
      <c r="AW3" s="11" t="s">
        <v>40</v>
      </c>
      <c r="AX3" s="11"/>
      <c r="AY3" s="11"/>
    </row>
    <row r="4" spans="1:51" x14ac:dyDescent="0.4">
      <c r="A4" s="73"/>
      <c r="B4" s="11"/>
      <c r="C4" s="11"/>
      <c r="D4" s="11"/>
      <c r="E4" s="11"/>
      <c r="F4" s="11"/>
      <c r="G4" s="73"/>
      <c r="H4" s="11"/>
      <c r="I4" s="11"/>
      <c r="J4" s="11"/>
      <c r="K4" s="11"/>
      <c r="L4" s="66"/>
      <c r="M4" s="66"/>
      <c r="N4" s="66" t="s">
        <v>28</v>
      </c>
      <c r="O4" s="66"/>
      <c r="P4" s="12"/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28"/>
      <c r="AC4" t="s">
        <v>40</v>
      </c>
      <c r="AD4" s="11"/>
      <c r="AE4" s="11"/>
      <c r="AF4" s="29"/>
      <c r="AG4" s="11" t="s">
        <v>40</v>
      </c>
      <c r="AH4" s="17"/>
      <c r="AI4" s="11"/>
      <c r="AJ4" s="27"/>
      <c r="AK4" s="11" t="s">
        <v>40</v>
      </c>
      <c r="AL4" s="11"/>
      <c r="AM4" s="11"/>
      <c r="AN4" s="30"/>
      <c r="AO4" s="11" t="s">
        <v>40</v>
      </c>
      <c r="AP4" s="11"/>
      <c r="AR4" s="12"/>
      <c r="AS4" s="11" t="s">
        <v>40</v>
      </c>
      <c r="AT4" s="11"/>
      <c r="AU4" s="11"/>
      <c r="AV4" s="12"/>
      <c r="AW4" s="11" t="s">
        <v>40</v>
      </c>
      <c r="AX4" s="17"/>
      <c r="AY4" s="11"/>
    </row>
    <row r="5" spans="1:51" x14ac:dyDescent="0.4">
      <c r="A5" s="73"/>
      <c r="B5" s="11"/>
      <c r="C5" s="11"/>
      <c r="D5" s="11"/>
      <c r="E5" s="11"/>
      <c r="F5" s="11"/>
      <c r="G5" s="73"/>
      <c r="H5" s="11"/>
      <c r="I5" s="11"/>
      <c r="J5" s="11"/>
      <c r="K5" s="11"/>
      <c r="L5" s="66"/>
      <c r="M5" s="66"/>
      <c r="N5" s="66" t="s">
        <v>31</v>
      </c>
      <c r="O5" s="66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7"/>
      <c r="AC5" s="11" t="s">
        <v>40</v>
      </c>
      <c r="AD5" s="11"/>
      <c r="AE5" s="11"/>
      <c r="AF5" s="29"/>
      <c r="AG5" s="11" t="s">
        <v>40</v>
      </c>
      <c r="AH5" s="17"/>
      <c r="AI5" s="11"/>
      <c r="AJ5" s="27"/>
      <c r="AK5" s="11" t="s">
        <v>40</v>
      </c>
      <c r="AL5" s="11"/>
      <c r="AM5" s="11"/>
      <c r="AN5" s="30"/>
      <c r="AO5" s="11" t="s">
        <v>40</v>
      </c>
      <c r="AP5" s="11"/>
      <c r="AQ5" s="11"/>
      <c r="AR5" s="12"/>
      <c r="AS5" s="11" t="s">
        <v>40</v>
      </c>
      <c r="AT5" s="11"/>
      <c r="AU5" s="11"/>
      <c r="AV5" s="12"/>
      <c r="AW5" s="11" t="s">
        <v>40</v>
      </c>
      <c r="AX5" s="11"/>
      <c r="AY5" s="11"/>
    </row>
    <row r="6" spans="1:51" x14ac:dyDescent="0.4">
      <c r="A6" s="73"/>
      <c r="B6" s="11"/>
      <c r="C6" s="11"/>
      <c r="D6" s="11"/>
      <c r="E6" s="11"/>
      <c r="F6" s="11"/>
      <c r="G6" s="73"/>
      <c r="H6" s="11"/>
      <c r="I6" s="11"/>
      <c r="J6" s="11"/>
      <c r="K6" s="11"/>
      <c r="L6" s="66" t="s">
        <v>34</v>
      </c>
      <c r="M6" s="66"/>
      <c r="N6" s="66" t="s">
        <v>27</v>
      </c>
      <c r="O6" s="66"/>
      <c r="P6" s="12"/>
      <c r="Q6" s="25" t="s">
        <v>40</v>
      </c>
      <c r="R6" s="25"/>
      <c r="S6" s="11"/>
      <c r="T6" s="21"/>
      <c r="U6" t="s">
        <v>40</v>
      </c>
      <c r="V6" s="11"/>
      <c r="W6" s="11"/>
      <c r="X6" s="23"/>
      <c r="Y6" s="11" t="s">
        <v>40</v>
      </c>
      <c r="Z6" s="11"/>
      <c r="AA6" s="11"/>
      <c r="AB6" s="28"/>
      <c r="AC6" s="25" t="s">
        <v>40</v>
      </c>
      <c r="AD6" s="25"/>
      <c r="AE6" s="11"/>
      <c r="AF6" s="29"/>
      <c r="AG6" t="s">
        <v>40</v>
      </c>
      <c r="AH6" s="18"/>
      <c r="AI6" s="11"/>
      <c r="AJ6" s="28"/>
      <c r="AK6" s="25" t="s">
        <v>40</v>
      </c>
      <c r="AL6" s="24"/>
      <c r="AM6" s="11"/>
      <c r="AN6" s="30"/>
      <c r="AO6" t="s">
        <v>40</v>
      </c>
      <c r="AQ6" s="11"/>
      <c r="AR6" s="12"/>
      <c r="AS6" s="25" t="s">
        <v>40</v>
      </c>
      <c r="AT6" s="24"/>
      <c r="AU6" s="11"/>
      <c r="AV6" s="12"/>
      <c r="AW6" s="25" t="s">
        <v>40</v>
      </c>
      <c r="AX6" s="25"/>
      <c r="AY6" s="11"/>
    </row>
    <row r="7" spans="1:51" x14ac:dyDescent="0.4">
      <c r="A7" s="73"/>
      <c r="B7" s="11"/>
      <c r="C7" s="11"/>
      <c r="D7" s="11"/>
      <c r="E7" s="11"/>
      <c r="F7" s="11"/>
      <c r="G7" s="73"/>
      <c r="H7" s="11"/>
      <c r="I7" s="11"/>
      <c r="J7" s="11"/>
      <c r="K7" s="11"/>
      <c r="L7" s="66"/>
      <c r="M7" s="66"/>
      <c r="N7" s="71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3"/>
      <c r="Y7" s="11" t="s">
        <v>40</v>
      </c>
      <c r="Z7" s="11"/>
      <c r="AA7" s="11"/>
      <c r="AB7" s="28"/>
      <c r="AC7" s="11" t="s">
        <v>40</v>
      </c>
      <c r="AD7" s="11"/>
      <c r="AE7" s="11"/>
      <c r="AF7" s="29"/>
      <c r="AG7" s="11" t="s">
        <v>40</v>
      </c>
      <c r="AH7" s="17"/>
      <c r="AI7" s="11"/>
      <c r="AJ7" s="27"/>
      <c r="AK7" s="11" t="s">
        <v>40</v>
      </c>
      <c r="AL7" s="11"/>
      <c r="AM7" s="11"/>
      <c r="AN7" s="30"/>
      <c r="AO7" s="11" t="s">
        <v>40</v>
      </c>
      <c r="AP7" s="11"/>
      <c r="AQ7" s="11"/>
      <c r="AR7" s="12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73"/>
      <c r="B8" s="11"/>
      <c r="C8" s="11"/>
      <c r="D8" s="11"/>
      <c r="E8" s="11"/>
      <c r="F8" s="11"/>
      <c r="G8" s="73"/>
      <c r="H8" s="11"/>
      <c r="I8" s="11"/>
      <c r="J8" s="11"/>
      <c r="K8" s="11"/>
      <c r="L8" s="66"/>
      <c r="M8" s="66"/>
      <c r="N8" s="70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3"/>
      <c r="Y8" s="11" t="s">
        <v>40</v>
      </c>
      <c r="Z8" s="11"/>
      <c r="AA8" s="11"/>
      <c r="AB8" s="28"/>
      <c r="AC8" s="11" t="s">
        <v>40</v>
      </c>
      <c r="AD8" s="11"/>
      <c r="AE8" s="11"/>
      <c r="AF8" s="29"/>
      <c r="AG8" s="11" t="s">
        <v>40</v>
      </c>
      <c r="AH8" s="17"/>
      <c r="AI8" s="11"/>
      <c r="AJ8" s="27"/>
      <c r="AK8" s="11" t="s">
        <v>40</v>
      </c>
      <c r="AL8" s="11"/>
      <c r="AM8" s="11"/>
      <c r="AN8" s="30"/>
      <c r="AO8" s="11" t="s">
        <v>40</v>
      </c>
      <c r="AP8" s="11"/>
      <c r="AQ8" s="11"/>
      <c r="AR8" s="12"/>
      <c r="AS8" s="11" t="s">
        <v>40</v>
      </c>
      <c r="AT8" s="11"/>
      <c r="AU8" s="11"/>
      <c r="AV8" s="12"/>
      <c r="AW8" s="11" t="s">
        <v>40</v>
      </c>
      <c r="AX8" s="11"/>
      <c r="AY8" s="11"/>
    </row>
    <row r="9" spans="1:51" ht="19.5" customHeight="1" x14ac:dyDescent="0.4">
      <c r="A9" s="73"/>
      <c r="B9" s="11"/>
      <c r="C9" s="11"/>
      <c r="D9" s="11"/>
      <c r="E9" s="11"/>
      <c r="F9" s="11"/>
      <c r="G9" s="73"/>
      <c r="H9" s="11"/>
      <c r="I9" s="11"/>
      <c r="J9" s="11"/>
      <c r="K9" s="11"/>
      <c r="L9" s="65" t="s">
        <v>36</v>
      </c>
      <c r="M9" s="65"/>
      <c r="N9" s="66" t="s">
        <v>33</v>
      </c>
      <c r="O9" s="66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3"/>
      <c r="Y9" s="11" t="s">
        <v>40</v>
      </c>
      <c r="Z9" s="11"/>
      <c r="AA9" s="11"/>
      <c r="AB9" s="28"/>
      <c r="AC9" s="11" t="s">
        <v>40</v>
      </c>
      <c r="AD9" s="31"/>
      <c r="AE9" s="11"/>
      <c r="AF9" s="29"/>
      <c r="AG9" s="11" t="s">
        <v>40</v>
      </c>
      <c r="AH9" s="17"/>
      <c r="AI9" s="11"/>
      <c r="AJ9" s="27"/>
      <c r="AK9" s="11" t="s">
        <v>40</v>
      </c>
      <c r="AL9" s="11"/>
      <c r="AM9" s="11"/>
      <c r="AN9" s="30"/>
      <c r="AO9" s="11" t="s">
        <v>40</v>
      </c>
      <c r="AP9" s="11"/>
      <c r="AQ9" s="11"/>
      <c r="AR9" s="12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73"/>
      <c r="B10" s="11"/>
      <c r="C10" s="11"/>
      <c r="D10" s="11"/>
      <c r="E10" s="11"/>
      <c r="F10" s="11"/>
      <c r="G10" s="73"/>
      <c r="H10" s="11"/>
      <c r="I10" s="11"/>
      <c r="J10" s="11"/>
      <c r="K10" s="11"/>
      <c r="L10" s="65"/>
      <c r="M10" s="65"/>
      <c r="N10" s="66" t="s">
        <v>32</v>
      </c>
      <c r="O10" s="66"/>
      <c r="P10" s="12"/>
      <c r="Q10" s="25" t="s">
        <v>40</v>
      </c>
      <c r="R10" s="25"/>
      <c r="S10" s="11"/>
      <c r="T10" s="12"/>
      <c r="U10" s="11" t="s">
        <v>40</v>
      </c>
      <c r="V10" s="11"/>
      <c r="W10" s="11"/>
      <c r="X10" s="23"/>
      <c r="Y10" s="11" t="s">
        <v>40</v>
      </c>
      <c r="Z10" s="11"/>
      <c r="AA10" s="11"/>
      <c r="AB10" s="28"/>
      <c r="AC10" s="31" t="s">
        <v>40</v>
      </c>
      <c r="AD10" s="31"/>
      <c r="AE10" s="11"/>
      <c r="AF10" s="29"/>
      <c r="AG10" s="11" t="s">
        <v>40</v>
      </c>
      <c r="AH10" s="17"/>
      <c r="AI10" s="11"/>
      <c r="AJ10" s="27"/>
      <c r="AK10" s="11" t="s">
        <v>40</v>
      </c>
      <c r="AL10" s="11"/>
      <c r="AM10" s="11"/>
      <c r="AN10" s="30"/>
      <c r="AO10" s="11" t="s">
        <v>40</v>
      </c>
      <c r="AP10" s="11"/>
      <c r="AQ10" s="11"/>
      <c r="AR10" s="12"/>
      <c r="AS10" s="11" t="s">
        <v>40</v>
      </c>
      <c r="AT10" s="11"/>
      <c r="AU10" s="11"/>
      <c r="AV10" s="12"/>
      <c r="AW10" s="11" t="s">
        <v>40</v>
      </c>
      <c r="AX10" s="17"/>
      <c r="AY10" s="11"/>
    </row>
    <row r="11" spans="1:51" x14ac:dyDescent="0.4">
      <c r="A11" s="73"/>
      <c r="B11" s="11"/>
      <c r="C11" s="11"/>
      <c r="D11" s="11"/>
      <c r="E11" s="11"/>
      <c r="F11" s="11"/>
      <c r="G11" s="73"/>
      <c r="H11" s="11"/>
      <c r="I11" s="11"/>
      <c r="J11" s="11"/>
      <c r="K11" s="11"/>
      <c r="L11" s="66" t="s">
        <v>24</v>
      </c>
      <c r="M11" s="66"/>
      <c r="N11" s="66" t="s">
        <v>24</v>
      </c>
      <c r="O11" s="66"/>
      <c r="P11" s="12"/>
      <c r="Q11" s="11" t="s">
        <v>40</v>
      </c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4">
        <v>0.34599999999999997</v>
      </c>
      <c r="AC11" s="36" t="s">
        <v>54</v>
      </c>
      <c r="AD11" s="36">
        <v>0.107</v>
      </c>
      <c r="AE11" s="11"/>
      <c r="AF11" s="37">
        <v>0.1</v>
      </c>
      <c r="AG11" s="36" t="s">
        <v>54</v>
      </c>
      <c r="AH11" s="64"/>
      <c r="AI11" s="11"/>
      <c r="AJ11" s="34">
        <v>3.4000000000000002E-2</v>
      </c>
      <c r="AK11" s="34" t="s">
        <v>54</v>
      </c>
      <c r="AL11" s="34">
        <v>8.7999999999999995E-2</v>
      </c>
      <c r="AM11" s="11"/>
      <c r="AN11" s="34">
        <v>2.8000000000000001E-2</v>
      </c>
      <c r="AO11" s="34" t="s">
        <v>54</v>
      </c>
      <c r="AP11" s="34">
        <v>1.2E-2</v>
      </c>
      <c r="AQ11" s="11"/>
      <c r="AR11" s="12">
        <f t="shared" ref="AR11:AR18" si="0">AB11/AF11</f>
        <v>3.4599999999999995</v>
      </c>
      <c r="AS11" s="11" t="s">
        <v>40</v>
      </c>
      <c r="AT11" s="11"/>
      <c r="AU11" s="11"/>
      <c r="AV11" s="12">
        <f t="shared" ref="AV11:AV18" si="1">AJ11/AN11</f>
        <v>1.2142857142857144</v>
      </c>
      <c r="AW11" s="11" t="s">
        <v>40</v>
      </c>
      <c r="AX11" s="17"/>
      <c r="AY11" s="11"/>
    </row>
    <row r="12" spans="1:51" x14ac:dyDescent="0.4">
      <c r="A12" s="73"/>
      <c r="B12" s="11"/>
      <c r="C12" s="11"/>
      <c r="D12" s="11"/>
      <c r="E12" s="11"/>
      <c r="F12" s="11"/>
      <c r="G12" s="73"/>
      <c r="H12" s="11"/>
      <c r="I12" s="11"/>
      <c r="J12" s="11"/>
      <c r="K12" s="11"/>
      <c r="L12" s="66" t="s">
        <v>25</v>
      </c>
      <c r="M12" s="66"/>
      <c r="N12" s="66" t="s">
        <v>25</v>
      </c>
      <c r="O12" s="66"/>
      <c r="P12" s="12"/>
      <c r="Q12" s="25" t="s">
        <v>40</v>
      </c>
      <c r="R12" s="25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4">
        <v>0.39200000000000002</v>
      </c>
      <c r="AC12" s="36" t="s">
        <v>54</v>
      </c>
      <c r="AD12" s="36">
        <v>0.105</v>
      </c>
      <c r="AE12" s="11"/>
      <c r="AF12" s="36">
        <v>0.12</v>
      </c>
      <c r="AG12" s="36" t="s">
        <v>54</v>
      </c>
      <c r="AH12" s="64"/>
      <c r="AI12" s="11"/>
      <c r="AJ12" s="34">
        <v>3.3000000000000002E-2</v>
      </c>
      <c r="AK12" s="34" t="s">
        <v>54</v>
      </c>
      <c r="AL12" s="34">
        <v>9.8000000000000004E-2</v>
      </c>
      <c r="AM12" s="11"/>
      <c r="AN12" s="34">
        <v>1.9E-2</v>
      </c>
      <c r="AO12" s="34" t="s">
        <v>54</v>
      </c>
      <c r="AP12" s="34">
        <v>1.0999999999999999E-2</v>
      </c>
      <c r="AQ12" s="11"/>
      <c r="AR12" s="12">
        <f t="shared" si="0"/>
        <v>3.2666666666666671</v>
      </c>
      <c r="AS12" s="25" t="s">
        <v>40</v>
      </c>
      <c r="AT12" s="24"/>
      <c r="AU12" s="11"/>
      <c r="AV12" s="12">
        <f t="shared" si="1"/>
        <v>1.736842105263158</v>
      </c>
      <c r="AW12" s="25" t="s">
        <v>40</v>
      </c>
      <c r="AX12" s="25"/>
      <c r="AY12" s="11"/>
    </row>
    <row r="13" spans="1:51" x14ac:dyDescent="0.4">
      <c r="A13" s="73"/>
      <c r="B13" s="11"/>
      <c r="C13" s="11"/>
      <c r="D13" s="11"/>
      <c r="E13" s="11"/>
      <c r="F13" s="11"/>
      <c r="G13" s="73"/>
      <c r="H13" s="11"/>
      <c r="I13" s="11"/>
      <c r="J13" s="11"/>
      <c r="K13" s="11"/>
      <c r="L13" s="66" t="s">
        <v>26</v>
      </c>
      <c r="M13" s="66"/>
      <c r="N13" s="66" t="s">
        <v>26</v>
      </c>
      <c r="O13" s="66"/>
      <c r="P13" s="12"/>
      <c r="Q13" s="25" t="s">
        <v>40</v>
      </c>
      <c r="R13" s="25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28"/>
      <c r="AC13" s="31" t="s">
        <v>40</v>
      </c>
      <c r="AD13" s="31"/>
      <c r="AE13" s="11"/>
      <c r="AF13" s="29"/>
      <c r="AG13" s="11" t="s">
        <v>40</v>
      </c>
      <c r="AH13" s="17"/>
      <c r="AI13" s="11"/>
      <c r="AJ13" s="28"/>
      <c r="AK13" s="25" t="s">
        <v>40</v>
      </c>
      <c r="AL13" s="24"/>
      <c r="AM13" s="11"/>
      <c r="AN13" s="30"/>
      <c r="AO13" s="11" t="s">
        <v>40</v>
      </c>
      <c r="AP13" s="11"/>
      <c r="AQ13" s="11"/>
      <c r="AR13" s="12"/>
      <c r="AS13" s="25" t="s">
        <v>40</v>
      </c>
      <c r="AT13" s="24"/>
      <c r="AU13" s="11"/>
      <c r="AV13" s="12"/>
      <c r="AW13" s="25" t="s">
        <v>40</v>
      </c>
      <c r="AX13" s="25"/>
      <c r="AY13" s="11"/>
    </row>
    <row r="14" spans="1:51" x14ac:dyDescent="0.4">
      <c r="A14" s="73"/>
      <c r="B14" s="11"/>
      <c r="C14" s="11"/>
      <c r="D14" s="11"/>
      <c r="E14" s="11"/>
      <c r="F14" s="11"/>
      <c r="G14" s="73"/>
      <c r="H14" s="11"/>
      <c r="I14" s="11"/>
      <c r="J14" s="11"/>
      <c r="K14" s="11"/>
      <c r="L14" s="66" t="s">
        <v>37</v>
      </c>
      <c r="M14" s="66"/>
      <c r="N14" s="66" t="s">
        <v>38</v>
      </c>
      <c r="O14" s="66"/>
      <c r="P14" s="12"/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28"/>
      <c r="AC14" s="11" t="s">
        <v>40</v>
      </c>
      <c r="AD14" s="31"/>
      <c r="AE14" s="11"/>
      <c r="AF14" s="29"/>
      <c r="AG14" s="11" t="s">
        <v>40</v>
      </c>
      <c r="AH14" s="17"/>
      <c r="AI14" s="11"/>
      <c r="AJ14" s="28"/>
      <c r="AK14" t="s">
        <v>40</v>
      </c>
      <c r="AM14" s="11"/>
      <c r="AN14" s="30"/>
      <c r="AO14" t="s">
        <v>40</v>
      </c>
      <c r="AQ14" s="11"/>
      <c r="AR14" s="12"/>
      <c r="AS14" s="11" t="s">
        <v>40</v>
      </c>
      <c r="AT14" s="11"/>
      <c r="AU14" s="11"/>
      <c r="AV14" s="12"/>
      <c r="AW14" s="11" t="s">
        <v>40</v>
      </c>
      <c r="AX14" s="11"/>
      <c r="AY14" s="11"/>
    </row>
    <row r="15" spans="1:51" x14ac:dyDescent="0.4">
      <c r="A15" s="73"/>
      <c r="B15" s="11"/>
      <c r="C15" s="11"/>
      <c r="D15" s="11"/>
      <c r="E15" s="11"/>
      <c r="F15" s="11"/>
      <c r="G15" s="73"/>
      <c r="H15" s="11"/>
      <c r="I15" s="11"/>
      <c r="J15" s="11"/>
      <c r="K15" s="11"/>
      <c r="L15" s="66"/>
      <c r="M15" s="66"/>
      <c r="N15" s="66" t="s">
        <v>30</v>
      </c>
      <c r="O15" s="66"/>
      <c r="P15" s="12"/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28"/>
      <c r="AC15" s="11" t="s">
        <v>40</v>
      </c>
      <c r="AD15" s="11"/>
      <c r="AE15" s="11"/>
      <c r="AF15" s="29"/>
      <c r="AG15" s="11" t="s">
        <v>40</v>
      </c>
      <c r="AH15" s="17"/>
      <c r="AI15" s="11"/>
      <c r="AJ15" s="28"/>
      <c r="AK15" t="s">
        <v>40</v>
      </c>
      <c r="AM15" s="11"/>
      <c r="AN15" s="30"/>
      <c r="AO15" t="s">
        <v>40</v>
      </c>
      <c r="AQ15" s="11"/>
      <c r="AR15" s="12"/>
      <c r="AS15" s="11" t="s">
        <v>40</v>
      </c>
      <c r="AT15" s="11"/>
      <c r="AU15" s="11"/>
      <c r="AV15" s="12"/>
      <c r="AW15" s="11" t="s">
        <v>40</v>
      </c>
      <c r="AX15" s="17"/>
      <c r="AY15" s="11"/>
    </row>
    <row r="16" spans="1:51" x14ac:dyDescent="0.4">
      <c r="A16" s="73"/>
      <c r="B16" s="11"/>
      <c r="C16" s="11"/>
      <c r="D16" s="11"/>
      <c r="E16" s="11"/>
      <c r="F16" s="11"/>
      <c r="G16" s="73"/>
      <c r="H16" s="11"/>
      <c r="I16" s="11"/>
      <c r="J16" s="11"/>
      <c r="K16" s="11"/>
      <c r="L16" s="66"/>
      <c r="M16" s="66"/>
      <c r="N16" s="66" t="s">
        <v>29</v>
      </c>
      <c r="O16" s="66"/>
      <c r="P16" s="12"/>
      <c r="Q16" s="25" t="s">
        <v>40</v>
      </c>
      <c r="R16" s="25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28"/>
      <c r="AC16" s="31" t="s">
        <v>40</v>
      </c>
      <c r="AD16" s="31"/>
      <c r="AE16" s="11"/>
      <c r="AF16" s="29"/>
      <c r="AG16" s="11" t="s">
        <v>40</v>
      </c>
      <c r="AH16" s="17"/>
      <c r="AI16" s="11"/>
      <c r="AJ16" s="28"/>
      <c r="AK16" s="25" t="s">
        <v>40</v>
      </c>
      <c r="AL16" s="24"/>
      <c r="AM16" s="11"/>
      <c r="AN16" s="30"/>
      <c r="AO16" t="s">
        <v>40</v>
      </c>
      <c r="AQ16" s="11"/>
      <c r="AR16" s="12"/>
      <c r="AS16" s="25" t="s">
        <v>40</v>
      </c>
      <c r="AT16" s="24"/>
      <c r="AU16" s="11"/>
      <c r="AV16" s="12"/>
      <c r="AW16" s="25" t="s">
        <v>40</v>
      </c>
      <c r="AX16" s="25"/>
      <c r="AY16" s="11"/>
    </row>
    <row r="17" spans="1:51" x14ac:dyDescent="0.4">
      <c r="A17" s="73"/>
      <c r="B17" s="11"/>
      <c r="C17" s="11"/>
      <c r="D17" s="11"/>
      <c r="E17" s="11"/>
      <c r="F17" s="11"/>
      <c r="G17" s="73"/>
      <c r="H17" s="11"/>
      <c r="I17" s="11"/>
      <c r="J17" s="11"/>
      <c r="K17" s="11"/>
      <c r="L17" s="66"/>
      <c r="M17" s="66"/>
      <c r="N17" s="66" t="s">
        <v>39</v>
      </c>
      <c r="O17" s="66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28"/>
      <c r="AC17" s="11" t="s">
        <v>40</v>
      </c>
      <c r="AD17" s="31"/>
      <c r="AE17" s="11"/>
      <c r="AF17" s="29"/>
      <c r="AG17" s="11" t="s">
        <v>40</v>
      </c>
      <c r="AH17" s="17"/>
      <c r="AI17" s="11"/>
      <c r="AJ17" s="27"/>
      <c r="AK17" s="11" t="s">
        <v>40</v>
      </c>
      <c r="AL17" s="11"/>
      <c r="AM17" s="11"/>
      <c r="AN17" s="30"/>
      <c r="AO17" s="11" t="s">
        <v>40</v>
      </c>
      <c r="AP17" s="11"/>
      <c r="AQ17" s="11"/>
      <c r="AR17" s="12"/>
      <c r="AS17" s="11" t="s">
        <v>40</v>
      </c>
      <c r="AT17" s="11"/>
      <c r="AU17" s="11"/>
      <c r="AV17" s="12"/>
      <c r="AW17" s="11" t="s">
        <v>40</v>
      </c>
      <c r="AX17" s="11"/>
      <c r="AY17" s="11"/>
    </row>
    <row r="18" spans="1:51" x14ac:dyDescent="0.4">
      <c r="A18" s="73"/>
      <c r="B18" s="14"/>
      <c r="C18" s="14"/>
      <c r="D18" s="14"/>
      <c r="E18" s="14"/>
      <c r="F18" s="14"/>
      <c r="G18" s="73"/>
      <c r="H18" s="14"/>
      <c r="I18" s="14"/>
      <c r="J18" s="14"/>
      <c r="K18" s="14"/>
      <c r="L18" s="66" t="s">
        <v>41</v>
      </c>
      <c r="M18" s="66"/>
      <c r="N18" s="66" t="s">
        <v>53</v>
      </c>
      <c r="O18" s="66"/>
      <c r="P18" s="12"/>
      <c r="Q18" s="25" t="s">
        <v>40</v>
      </c>
      <c r="R18" s="25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34">
        <v>0.247</v>
      </c>
      <c r="AC18" s="36" t="s">
        <v>54</v>
      </c>
      <c r="AD18" s="36">
        <v>9.2999999999999999E-2</v>
      </c>
      <c r="AE18" s="11"/>
      <c r="AF18" s="36">
        <v>7.0000000000000007E-2</v>
      </c>
      <c r="AG18" s="36" t="s">
        <v>54</v>
      </c>
      <c r="AH18" s="64"/>
      <c r="AI18" s="11"/>
      <c r="AJ18" s="34">
        <v>2.9000000000000001E-2</v>
      </c>
      <c r="AK18" s="34" t="s">
        <v>54</v>
      </c>
      <c r="AL18" s="34">
        <v>3.2000000000000001E-2</v>
      </c>
      <c r="AM18" s="11"/>
      <c r="AN18" s="34">
        <v>2.1000000000000001E-2</v>
      </c>
      <c r="AO18" s="34" t="s">
        <v>54</v>
      </c>
      <c r="AP18" s="34">
        <v>3.5000000000000003E-2</v>
      </c>
      <c r="AQ18" s="11"/>
      <c r="AR18" s="12">
        <f t="shared" si="0"/>
        <v>3.528571428571428</v>
      </c>
      <c r="AS18" s="25" t="s">
        <v>40</v>
      </c>
      <c r="AT18" s="24"/>
      <c r="AU18" s="11"/>
      <c r="AV18" s="12">
        <f t="shared" si="1"/>
        <v>1.3809523809523809</v>
      </c>
      <c r="AW18" s="25" t="s">
        <v>40</v>
      </c>
      <c r="AX18" s="25"/>
      <c r="AY18" s="11"/>
    </row>
    <row r="19" spans="1:51" x14ac:dyDescent="0.4">
      <c r="A19" s="19"/>
      <c r="G19" s="19"/>
      <c r="L19" s="66"/>
      <c r="M19" s="66"/>
      <c r="N19" s="66"/>
      <c r="O19" s="66"/>
      <c r="P19" s="26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s="11" t="s">
        <v>40</v>
      </c>
      <c r="AD19" s="11"/>
      <c r="AE19" s="11"/>
      <c r="AF19" s="11"/>
      <c r="AG19" s="11" t="s">
        <v>40</v>
      </c>
      <c r="AH19" s="11"/>
      <c r="AI19" s="11"/>
      <c r="AJ19" s="22"/>
      <c r="AK19" t="s">
        <v>40</v>
      </c>
      <c r="AM19" s="11"/>
      <c r="AO19" t="s">
        <v>40</v>
      </c>
      <c r="AQ19" s="11"/>
      <c r="AR19" s="26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66"/>
      <c r="M20" s="66"/>
      <c r="N20" s="66"/>
      <c r="O20" s="66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9FCA-21CC-43DF-A94B-EFA004879AFD}">
  <dimension ref="B2:G36"/>
  <sheetViews>
    <sheetView workbookViewId="0">
      <selection activeCell="G9" sqref="G9"/>
    </sheetView>
  </sheetViews>
  <sheetFormatPr defaultRowHeight="18.75" x14ac:dyDescent="0.4"/>
  <cols>
    <col min="1" max="1" width="9" style="39"/>
    <col min="2" max="2" width="32" style="39" customWidth="1"/>
    <col min="3" max="3" width="38" style="39" customWidth="1"/>
    <col min="4" max="16384" width="9" style="39"/>
  </cols>
  <sheetData>
    <row r="2" spans="2:6" x14ac:dyDescent="0.4">
      <c r="B2" s="38" t="s">
        <v>55</v>
      </c>
      <c r="C2" s="38"/>
      <c r="D2" s="38"/>
      <c r="E2" s="38"/>
      <c r="F2" s="38"/>
    </row>
    <row r="3" spans="2:6" x14ac:dyDescent="0.4">
      <c r="B3" s="38"/>
      <c r="C3" s="38" t="s">
        <v>97</v>
      </c>
      <c r="D3" s="38"/>
      <c r="E3" s="38"/>
      <c r="F3" s="38"/>
    </row>
    <row r="4" spans="2:6" ht="19.5" thickBot="1" x14ac:dyDescent="0.45">
      <c r="B4" s="38" t="s">
        <v>56</v>
      </c>
      <c r="C4" s="38"/>
      <c r="D4" s="38"/>
      <c r="E4" s="38"/>
      <c r="F4" s="38"/>
    </row>
    <row r="5" spans="2:6" ht="19.5" thickBot="1" x14ac:dyDescent="0.45">
      <c r="B5" s="40" t="s">
        <v>57</v>
      </c>
      <c r="C5" s="41" t="s">
        <v>58</v>
      </c>
      <c r="D5" s="38"/>
      <c r="E5" s="38"/>
      <c r="F5" s="38"/>
    </row>
    <row r="6" spans="2:6" ht="19.5" thickTop="1" x14ac:dyDescent="0.4">
      <c r="B6" s="42" t="s">
        <v>59</v>
      </c>
      <c r="C6" s="43">
        <v>10251042</v>
      </c>
      <c r="D6" s="38"/>
      <c r="E6" s="38"/>
      <c r="F6" s="38"/>
    </row>
    <row r="7" spans="2:6" ht="19.5" thickBot="1" x14ac:dyDescent="0.45">
      <c r="B7" s="44" t="s">
        <v>60</v>
      </c>
      <c r="C7" s="45" t="s">
        <v>61</v>
      </c>
      <c r="D7" s="38"/>
      <c r="E7" s="38"/>
      <c r="F7" s="38"/>
    </row>
    <row r="8" spans="2:6" x14ac:dyDescent="0.4">
      <c r="B8" s="38"/>
      <c r="C8" s="38"/>
      <c r="D8" s="38"/>
      <c r="E8" s="38"/>
      <c r="F8" s="38"/>
    </row>
    <row r="9" spans="2:6" x14ac:dyDescent="0.4">
      <c r="B9" s="38"/>
      <c r="C9" s="38"/>
      <c r="D9" s="38"/>
      <c r="E9" s="38"/>
      <c r="F9" s="38"/>
    </row>
    <row r="10" spans="2:6" x14ac:dyDescent="0.4">
      <c r="B10" s="46" t="s">
        <v>62</v>
      </c>
      <c r="C10" s="38"/>
      <c r="D10" s="38"/>
      <c r="E10" s="38"/>
      <c r="F10" s="38"/>
    </row>
    <row r="11" spans="2:6" x14ac:dyDescent="0.4">
      <c r="B11" s="47" t="s">
        <v>63</v>
      </c>
      <c r="C11" s="48">
        <v>411.19</v>
      </c>
      <c r="D11" s="38"/>
      <c r="E11" s="38"/>
      <c r="F11" s="38"/>
    </row>
    <row r="12" spans="2:6" x14ac:dyDescent="0.4">
      <c r="B12" s="47" t="s">
        <v>64</v>
      </c>
      <c r="C12" s="48">
        <v>1.5</v>
      </c>
      <c r="D12" s="38"/>
      <c r="E12" s="38"/>
      <c r="F12" s="38"/>
    </row>
    <row r="13" spans="2:6" x14ac:dyDescent="0.4">
      <c r="B13" s="47" t="s">
        <v>65</v>
      </c>
      <c r="C13" s="49">
        <v>0</v>
      </c>
      <c r="D13" s="38"/>
      <c r="E13" s="38"/>
      <c r="F13" s="38"/>
    </row>
    <row r="14" spans="2:6" x14ac:dyDescent="0.4">
      <c r="B14" s="47" t="s">
        <v>66</v>
      </c>
      <c r="C14" s="49">
        <v>4</v>
      </c>
      <c r="D14" s="38"/>
      <c r="E14" s="38"/>
      <c r="F14" s="38"/>
    </row>
    <row r="15" spans="2:6" x14ac:dyDescent="0.4">
      <c r="B15" s="47" t="s">
        <v>67</v>
      </c>
      <c r="C15" s="49">
        <v>3</v>
      </c>
      <c r="D15" s="38"/>
      <c r="E15" s="38"/>
      <c r="F15" s="38"/>
    </row>
    <row r="16" spans="2:6" x14ac:dyDescent="0.4">
      <c r="B16" s="47" t="s">
        <v>68</v>
      </c>
      <c r="C16" s="50">
        <v>411.00799000000001</v>
      </c>
      <c r="D16" s="38"/>
      <c r="E16" s="38"/>
      <c r="F16" s="38"/>
    </row>
    <row r="17" spans="2:7" x14ac:dyDescent="0.4">
      <c r="B17" s="51" t="s">
        <v>69</v>
      </c>
      <c r="C17" s="50">
        <v>411.00799000000001</v>
      </c>
      <c r="D17" s="38"/>
      <c r="E17" s="38"/>
      <c r="F17" s="38"/>
    </row>
    <row r="18" spans="2:7" x14ac:dyDescent="0.4">
      <c r="B18" s="47" t="s">
        <v>70</v>
      </c>
      <c r="C18" s="48">
        <v>64.400000000000006</v>
      </c>
      <c r="D18" s="38"/>
      <c r="E18" s="38"/>
      <c r="F18" s="38"/>
    </row>
    <row r="19" spans="2:7" x14ac:dyDescent="0.4">
      <c r="B19" s="47" t="s">
        <v>71</v>
      </c>
      <c r="C19" s="49">
        <v>22</v>
      </c>
      <c r="D19" s="38"/>
      <c r="E19" s="38"/>
      <c r="F19" s="38"/>
    </row>
    <row r="20" spans="2:7" x14ac:dyDescent="0.4">
      <c r="B20" s="47" t="s">
        <v>72</v>
      </c>
      <c r="C20" s="49">
        <v>0</v>
      </c>
      <c r="D20" s="38"/>
      <c r="E20" s="38"/>
      <c r="F20" s="38"/>
    </row>
    <row r="21" spans="2:7" x14ac:dyDescent="0.4">
      <c r="B21" s="47" t="s">
        <v>73</v>
      </c>
      <c r="C21" s="49">
        <v>461</v>
      </c>
      <c r="D21" s="38"/>
      <c r="E21" s="38"/>
      <c r="F21" s="38"/>
    </row>
    <row r="22" spans="2:7" x14ac:dyDescent="0.4">
      <c r="B22" s="47" t="s">
        <v>74</v>
      </c>
      <c r="C22" s="49">
        <v>0</v>
      </c>
      <c r="D22" s="38"/>
      <c r="E22" s="38"/>
      <c r="F22" s="38"/>
    </row>
    <row r="23" spans="2:7" x14ac:dyDescent="0.4">
      <c r="B23" s="51" t="s">
        <v>75</v>
      </c>
      <c r="C23" s="49">
        <v>0</v>
      </c>
      <c r="D23" s="38"/>
      <c r="E23" s="38"/>
      <c r="F23" s="38"/>
    </row>
    <row r="24" spans="2:7" x14ac:dyDescent="0.4">
      <c r="B24" s="51" t="s">
        <v>76</v>
      </c>
      <c r="C24" s="49">
        <v>0</v>
      </c>
      <c r="D24" s="38"/>
      <c r="E24" s="38"/>
      <c r="F24" s="38"/>
    </row>
    <row r="25" spans="2:7" x14ac:dyDescent="0.4">
      <c r="B25" s="51" t="s">
        <v>77</v>
      </c>
      <c r="C25" s="49">
        <v>0</v>
      </c>
      <c r="D25" s="38"/>
      <c r="E25" s="38"/>
      <c r="F25" s="38"/>
    </row>
    <row r="26" spans="2:7" x14ac:dyDescent="0.4">
      <c r="B26" s="51" t="s">
        <v>78</v>
      </c>
      <c r="C26" s="49">
        <v>0</v>
      </c>
      <c r="D26" s="38"/>
      <c r="E26" s="38"/>
      <c r="F26" s="38"/>
    </row>
    <row r="27" spans="2:7" x14ac:dyDescent="0.4">
      <c r="B27" s="51" t="s">
        <v>79</v>
      </c>
      <c r="C27" s="49">
        <v>1</v>
      </c>
      <c r="D27" s="38"/>
      <c r="E27" s="38"/>
      <c r="F27" s="38"/>
    </row>
    <row r="28" spans="2:7" x14ac:dyDescent="0.4">
      <c r="B28" s="51" t="s">
        <v>80</v>
      </c>
      <c r="C28" s="52" t="s">
        <v>81</v>
      </c>
      <c r="D28" s="38"/>
      <c r="E28" s="38"/>
      <c r="F28" s="38"/>
    </row>
    <row r="29" spans="2:7" x14ac:dyDescent="0.4">
      <c r="B29" s="38"/>
      <c r="C29" s="38"/>
      <c r="D29" s="38"/>
      <c r="E29" s="38"/>
      <c r="F29" s="38"/>
    </row>
    <row r="30" spans="2:7" ht="19.5" thickBot="1" x14ac:dyDescent="0.45">
      <c r="B30" s="38" t="s">
        <v>82</v>
      </c>
      <c r="C30" s="38"/>
      <c r="D30" s="38"/>
      <c r="E30" s="38"/>
      <c r="F30" s="38"/>
    </row>
    <row r="31" spans="2:7" ht="19.5" thickBot="1" x14ac:dyDescent="0.45">
      <c r="B31" s="40" t="s">
        <v>87</v>
      </c>
      <c r="C31" s="53" t="s">
        <v>83</v>
      </c>
      <c r="D31" s="53" t="s">
        <v>84</v>
      </c>
      <c r="E31" s="53" t="s">
        <v>85</v>
      </c>
      <c r="F31" s="53" t="s">
        <v>86</v>
      </c>
      <c r="G31" s="62" t="s">
        <v>96</v>
      </c>
    </row>
    <row r="32" spans="2:7" ht="19.5" thickTop="1" x14ac:dyDescent="0.4">
      <c r="B32" s="42">
        <v>0.53</v>
      </c>
      <c r="C32" s="60" t="s">
        <v>88</v>
      </c>
      <c r="D32" s="61" t="s">
        <v>89</v>
      </c>
      <c r="E32" s="60"/>
      <c r="F32" s="60"/>
      <c r="G32" s="74" t="s">
        <v>94</v>
      </c>
    </row>
    <row r="33" spans="2:7" x14ac:dyDescent="0.4">
      <c r="B33" s="55">
        <v>0.56000000000000005</v>
      </c>
      <c r="C33" s="47" t="s">
        <v>88</v>
      </c>
      <c r="D33" s="51" t="s">
        <v>90</v>
      </c>
      <c r="E33" s="54"/>
      <c r="F33" s="54"/>
      <c r="G33" s="75"/>
    </row>
    <row r="34" spans="2:7" x14ac:dyDescent="0.4">
      <c r="B34" s="55">
        <v>0.59</v>
      </c>
      <c r="C34" s="47" t="s">
        <v>88</v>
      </c>
      <c r="D34" s="51" t="s">
        <v>91</v>
      </c>
      <c r="E34" s="54"/>
      <c r="F34" s="54"/>
      <c r="G34" s="75"/>
    </row>
    <row r="35" spans="2:7" x14ac:dyDescent="0.4">
      <c r="B35" s="55">
        <v>0.65</v>
      </c>
      <c r="C35" s="47" t="s">
        <v>88</v>
      </c>
      <c r="D35" s="51" t="s">
        <v>92</v>
      </c>
      <c r="E35" s="54"/>
      <c r="F35" s="54"/>
      <c r="G35" s="75"/>
    </row>
    <row r="36" spans="2:7" ht="19.5" thickBot="1" x14ac:dyDescent="0.45">
      <c r="B36" s="56">
        <v>0.62</v>
      </c>
      <c r="C36" s="57" t="s">
        <v>88</v>
      </c>
      <c r="D36" s="58" t="s">
        <v>93</v>
      </c>
      <c r="E36" s="59"/>
      <c r="F36" s="59"/>
      <c r="G36" s="76"/>
    </row>
  </sheetData>
  <mergeCells count="1">
    <mergeCell ref="G32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11C_Iomazenil(kinetic)</vt:lpstr>
      <vt:lpstr>11C_Iomazenil(compound)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2022-10-21T07:45:01Z</dcterms:modified>
</cp:coreProperties>
</file>