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E:\CNS-PET database\BZR\"/>
    </mc:Choice>
  </mc:AlternateContent>
  <xr:revisionPtr revIDLastSave="0" documentId="13_ncr:1_{32E343C2-A5A1-4E1D-A768-B2F232FBDC7A}" xr6:coauthVersionLast="36" xr6:coauthVersionMax="47" xr10:uidLastSave="{00000000-0000-0000-0000-000000000000}"/>
  <bookViews>
    <workbookView xWindow="0" yWindow="0" windowWidth="14430" windowHeight="17280" activeTab="2" xr2:uid="{00000000-000D-0000-FFFF-FFFF00000000}"/>
  </bookViews>
  <sheets>
    <sheet name="11C_Iomazenil(kineitc)" sheetId="1" r:id="rId1"/>
    <sheet name="11C_Iomazenil(compound)" sheetId="2" r:id="rId2"/>
    <sheet name="11C_flumazenil(kinetic)" sheetId="3" r:id="rId3"/>
    <sheet name="11C_flumazenil(compound)" sheetId="4" r:id="rId4"/>
    <sheet name="11C_Ro15-4513(kinetic)" sheetId="5" r:id="rId5"/>
    <sheet name="11C_Ro15-4513(compound)" sheetId="6" r:id="rId6"/>
    <sheet name="18F_fluoroethylflumazenil(kine)" sheetId="7" r:id="rId7"/>
    <sheet name="18F_fluoroethylflumazenil(comp)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2" i="1" l="1"/>
  <c r="AF4" i="1"/>
  <c r="AF5" i="1"/>
  <c r="AF6" i="1"/>
  <c r="AF9" i="1"/>
  <c r="AF10" i="1"/>
  <c r="AF11" i="1"/>
  <c r="AF3" i="1"/>
</calcChain>
</file>

<file path=xl/sharedStrings.xml><?xml version="1.0" encoding="utf-8"?>
<sst xmlns="http://schemas.openxmlformats.org/spreadsheetml/2006/main" count="452" uniqueCount="112">
  <si>
    <t>Journal information</t>
    <phoneticPr fontId="2"/>
  </si>
  <si>
    <t>Subject information</t>
    <phoneticPr fontId="2"/>
  </si>
  <si>
    <t>Parameters</t>
    <phoneticPr fontId="2"/>
  </si>
  <si>
    <t>ligand</t>
    <phoneticPr fontId="2"/>
  </si>
  <si>
    <t>Author</t>
    <phoneticPr fontId="2"/>
  </si>
  <si>
    <t>year</t>
    <phoneticPr fontId="2"/>
  </si>
  <si>
    <t>Journal</t>
    <phoneticPr fontId="2"/>
  </si>
  <si>
    <t>vol, pp</t>
    <phoneticPr fontId="2"/>
  </si>
  <si>
    <t>HC/MCI/AD</t>
    <phoneticPr fontId="2"/>
  </si>
  <si>
    <t>no.subjects</t>
    <phoneticPr fontId="2"/>
  </si>
  <si>
    <t>Gendar</t>
    <phoneticPr fontId="2"/>
  </si>
  <si>
    <t>Age</t>
    <phoneticPr fontId="2"/>
  </si>
  <si>
    <t>method</t>
    <phoneticPr fontId="2"/>
  </si>
  <si>
    <t>region</t>
    <phoneticPr fontId="2"/>
  </si>
  <si>
    <t>DVR</t>
    <phoneticPr fontId="2"/>
  </si>
  <si>
    <t>Vt</t>
    <phoneticPr fontId="2"/>
  </si>
  <si>
    <t>SUVR</t>
    <phoneticPr fontId="2"/>
  </si>
  <si>
    <t>BPND(DVR-1)</t>
    <phoneticPr fontId="2"/>
  </si>
  <si>
    <t>K1</t>
    <phoneticPr fontId="2"/>
  </si>
  <si>
    <t>SD</t>
    <phoneticPr fontId="2"/>
  </si>
  <si>
    <t>k2</t>
    <phoneticPr fontId="2"/>
  </si>
  <si>
    <t>k3</t>
    <phoneticPr fontId="2"/>
  </si>
  <si>
    <t>k4</t>
    <phoneticPr fontId="2"/>
  </si>
  <si>
    <t>BPND(k3/k4)</t>
    <phoneticPr fontId="2"/>
  </si>
  <si>
    <t>k1/k2</t>
    <phoneticPr fontId="2"/>
  </si>
  <si>
    <t>備考</t>
    <rPh sb="0" eb="2">
      <t>ビコウ</t>
    </rPh>
    <phoneticPr fontId="2"/>
  </si>
  <si>
    <t>HC</t>
    <phoneticPr fontId="2"/>
  </si>
  <si>
    <t>male</t>
    <phoneticPr fontId="1"/>
  </si>
  <si>
    <t>[11C]Iomazenil</t>
    <phoneticPr fontId="1"/>
  </si>
  <si>
    <t>3CM PET</t>
    <phoneticPr fontId="1"/>
  </si>
  <si>
    <t>Temporal</t>
    <phoneticPr fontId="1"/>
  </si>
  <si>
    <t>Frontal</t>
    <phoneticPr fontId="1"/>
  </si>
  <si>
    <t>OCC</t>
    <phoneticPr fontId="1"/>
  </si>
  <si>
    <t>Striatum</t>
    <phoneticPr fontId="1"/>
  </si>
  <si>
    <t>3CM SPECT</t>
    <phoneticPr fontId="1"/>
  </si>
  <si>
    <t>±</t>
    <phoneticPr fontId="1"/>
  </si>
  <si>
    <t>SD</t>
    <phoneticPr fontId="1"/>
  </si>
  <si>
    <t>J Douglas Bremner et al.</t>
    <phoneticPr fontId="1"/>
  </si>
  <si>
    <t>91,79-91</t>
    <phoneticPr fontId="1"/>
  </si>
  <si>
    <t>26±3</t>
    <phoneticPr fontId="1"/>
  </si>
  <si>
    <t>PubChem Data</t>
    <phoneticPr fontId="2"/>
  </si>
  <si>
    <t>Structures</t>
    <phoneticPr fontId="2"/>
  </si>
  <si>
    <t xml:space="preserve"> Property name</t>
    <phoneticPr fontId="2"/>
  </si>
  <si>
    <t>Property Value</t>
    <phoneticPr fontId="2"/>
  </si>
  <si>
    <t>PubChem CID</t>
    <phoneticPr fontId="2"/>
  </si>
  <si>
    <t xml:space="preserve">Molecular formula </t>
    <phoneticPr fontId="2"/>
  </si>
  <si>
    <t>Chemical and Physical Properties</t>
    <phoneticPr fontId="2"/>
  </si>
  <si>
    <t>Molecular weight</t>
    <phoneticPr fontId="2"/>
  </si>
  <si>
    <t>XlogP3</t>
    <phoneticPr fontId="2"/>
  </si>
  <si>
    <t>Hydrogen Bond Donar Count</t>
    <phoneticPr fontId="2"/>
  </si>
  <si>
    <t>Hydrogen Bond Acceptor Count</t>
    <phoneticPr fontId="2"/>
  </si>
  <si>
    <t>Rotatable Bond Count</t>
    <phoneticPr fontId="2"/>
  </si>
  <si>
    <t>Exact Mass</t>
    <phoneticPr fontId="2"/>
  </si>
  <si>
    <t>Monoisotopic Mass</t>
  </si>
  <si>
    <t>Topological Polar Surface Area</t>
    <phoneticPr fontId="2"/>
  </si>
  <si>
    <t xml:space="preserve">Heavy Atom Count </t>
    <phoneticPr fontId="2"/>
  </si>
  <si>
    <t>Formal Charge</t>
    <phoneticPr fontId="2"/>
  </si>
  <si>
    <t>Complexity</t>
    <phoneticPr fontId="2"/>
  </si>
  <si>
    <t xml:space="preserve">Isotope Atom Stereocentor </t>
    <phoneticPr fontId="2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</si>
  <si>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</si>
  <si>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</si>
  <si>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</si>
  <si>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</si>
  <si>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</si>
  <si>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</si>
  <si>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</si>
  <si>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2"/>
  </si>
  <si>
    <t>Activity Value, µM</t>
    <phoneticPr fontId="2"/>
  </si>
  <si>
    <t xml:space="preserve">Activity Type </t>
    <phoneticPr fontId="2"/>
  </si>
  <si>
    <t>BioAssay Name</t>
    <phoneticPr fontId="2"/>
  </si>
  <si>
    <t>BioAssay AID</t>
    <phoneticPr fontId="2"/>
  </si>
  <si>
    <t>Substance SID</t>
    <phoneticPr fontId="2"/>
  </si>
  <si>
    <t>Iomazenil で検索</t>
    <rPh sb="11" eb="13">
      <t>ケンサク</t>
    </rPh>
    <phoneticPr fontId="1"/>
  </si>
  <si>
    <t>C15H14IN3O3</t>
    <phoneticPr fontId="1"/>
  </si>
  <si>
    <t>inactive</t>
    <phoneticPr fontId="1"/>
  </si>
  <si>
    <t>[11C]flumazenil</t>
    <phoneticPr fontId="1"/>
  </si>
  <si>
    <t>Midtemporal</t>
    <phoneticPr fontId="1"/>
  </si>
  <si>
    <t>CER</t>
    <phoneticPr fontId="1"/>
  </si>
  <si>
    <t>Inferotemporal</t>
    <phoneticPr fontId="1"/>
  </si>
  <si>
    <t>THA</t>
    <phoneticPr fontId="1"/>
  </si>
  <si>
    <t>Bmax</t>
    <phoneticPr fontId="1"/>
  </si>
  <si>
    <t>C15H14FN3O3</t>
    <phoneticPr fontId="1"/>
  </si>
  <si>
    <t>[11C]Ro15-4513</t>
    <phoneticPr fontId="1"/>
  </si>
  <si>
    <t>Yoshiyuki Asai et al.</t>
    <phoneticPr fontId="1"/>
  </si>
  <si>
    <t>30,872-880</t>
    <phoneticPr fontId="1"/>
  </si>
  <si>
    <t>Nuclear Medicine Communication</t>
    <phoneticPr fontId="1"/>
  </si>
  <si>
    <t>23.8±4.0</t>
    <phoneticPr fontId="1"/>
  </si>
  <si>
    <t>2CM</t>
    <phoneticPr fontId="1"/>
  </si>
  <si>
    <t>Hippocampus</t>
    <phoneticPr fontId="1"/>
  </si>
  <si>
    <t>Amygdala</t>
    <phoneticPr fontId="1"/>
  </si>
  <si>
    <t>Anterior cingulate cx</t>
    <phoneticPr fontId="1"/>
  </si>
  <si>
    <t>Insular cx</t>
    <phoneticPr fontId="1"/>
  </si>
  <si>
    <t>Lateral temporal cx</t>
    <phoneticPr fontId="1"/>
  </si>
  <si>
    <t>Pons</t>
    <phoneticPr fontId="1"/>
  </si>
  <si>
    <t>3CM</t>
    <phoneticPr fontId="1"/>
  </si>
  <si>
    <t>Vt</t>
    <phoneticPr fontId="1"/>
  </si>
  <si>
    <t>C15H14N6O3</t>
    <phoneticPr fontId="1"/>
  </si>
  <si>
    <t>Julie C.Price et al.</t>
    <phoneticPr fontId="1"/>
  </si>
  <si>
    <t>JCBFM</t>
    <phoneticPr fontId="1"/>
  </si>
  <si>
    <t>13,656-667</t>
    <phoneticPr fontId="1"/>
  </si>
  <si>
    <t>20-43</t>
    <phoneticPr fontId="1"/>
  </si>
  <si>
    <t>Method Ⅰ</t>
    <phoneticPr fontId="2"/>
  </si>
  <si>
    <t>[18F]fluoroethylflumazenil
(FEF)</t>
    <phoneticPr fontId="1"/>
  </si>
  <si>
    <t>Gerhard Gründer et al.</t>
    <phoneticPr fontId="1"/>
  </si>
  <si>
    <t>EJNMMI</t>
    <phoneticPr fontId="1"/>
  </si>
  <si>
    <t>28,1463-1470</t>
    <phoneticPr fontId="1"/>
  </si>
  <si>
    <t>spectral analysis</t>
    <phoneticPr fontId="1"/>
  </si>
  <si>
    <t>Temporal cx</t>
    <phoneticPr fontId="1"/>
  </si>
  <si>
    <t>Frotal cx</t>
    <phoneticPr fontId="1"/>
  </si>
  <si>
    <t>Activity Value, nM</t>
    <phoneticPr fontId="2"/>
  </si>
  <si>
    <t>C16H15F2N3O3</t>
    <phoneticPr fontId="1"/>
  </si>
  <si>
    <t>PRN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</si>
</sst>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000000"/>
    <numFmt numFmtId="178" formatCode="0.000000"/>
    <numFmt numFmtId="179" formatCode="0.00_ "/>
    <numFmt numFmtId="180" formatCode="0.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2"/>
      <color rgb="FF212121"/>
      <name val="Segoe UI"/>
      <family val="2"/>
    </font>
    <font>
      <sz val="11"/>
      <color theme="1"/>
      <name val="Yu Gothic"/>
      <family val="3"/>
      <charset val="128"/>
      <scheme val="minor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4" fillId="0" borderId="0" xfId="0" applyFont="1" applyAlignment="1">
      <alignment wrapText="1"/>
    </xf>
    <xf numFmtId="0" fontId="0" fillId="0" borderId="13" xfId="0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8" fontId="5" fillId="0" borderId="13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Fill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4" borderId="6" xfId="0" applyFill="1" applyBorder="1" applyAlignment="1">
      <alignment vertical="center"/>
    </xf>
    <xf numFmtId="2" fontId="0" fillId="0" borderId="4" xfId="0" applyNumberFormat="1" applyFill="1" applyBorder="1" applyAlignment="1">
      <alignment horizontal="center"/>
    </xf>
    <xf numFmtId="177" fontId="5" fillId="0" borderId="13" xfId="0" applyNumberFormat="1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0" fillId="0" borderId="0" xfId="0" applyNumberFormat="1"/>
    <xf numFmtId="2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"/>
  <sheetViews>
    <sheetView workbookViewId="0">
      <selection activeCell="F3" sqref="F3:F13"/>
    </sheetView>
  </sheetViews>
  <sheetFormatPr defaultRowHeight="18.75"/>
  <cols>
    <col min="1" max="1" width="12.5" customWidth="1"/>
    <col min="10" max="10" width="11" customWidth="1"/>
    <col min="14" max="14" width="2.375" customWidth="1"/>
    <col min="15" max="15" width="9.25" customWidth="1"/>
    <col min="21" max="21" width="2.5" customWidth="1"/>
    <col min="24" max="24" width="2.5" customWidth="1"/>
    <col min="27" max="27" width="2.375" customWidth="1"/>
    <col min="30" max="30" width="2.375" customWidth="1"/>
    <col min="32" max="32" width="10" bestFit="1" customWidth="1"/>
  </cols>
  <sheetData>
    <row r="1" spans="1:36">
      <c r="A1" s="68" t="s">
        <v>0</v>
      </c>
      <c r="B1" s="68"/>
      <c r="C1" s="68"/>
      <c r="D1" s="68"/>
      <c r="E1" s="68"/>
      <c r="F1" s="69" t="s">
        <v>1</v>
      </c>
      <c r="G1" s="69"/>
      <c r="H1" s="69"/>
      <c r="I1" s="69"/>
      <c r="J1" s="70" t="s">
        <v>2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1"/>
      <c r="AE1" s="1"/>
      <c r="AF1" s="2"/>
      <c r="AG1" s="2"/>
      <c r="AH1" s="2"/>
      <c r="AI1" s="3"/>
      <c r="AJ1" s="3"/>
    </row>
    <row r="2" spans="1:36" ht="38.25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7" t="s">
        <v>12</v>
      </c>
      <c r="K2" s="8" t="s">
        <v>13</v>
      </c>
      <c r="L2" s="7" t="s">
        <v>14</v>
      </c>
      <c r="M2" s="7" t="s">
        <v>15</v>
      </c>
      <c r="N2" s="7"/>
      <c r="O2" s="7" t="s">
        <v>36</v>
      </c>
      <c r="P2" s="7" t="s">
        <v>14</v>
      </c>
      <c r="Q2" s="7" t="s">
        <v>16</v>
      </c>
      <c r="R2" s="9" t="s">
        <v>17</v>
      </c>
      <c r="S2" s="9"/>
      <c r="T2" s="7" t="s">
        <v>18</v>
      </c>
      <c r="U2" s="7"/>
      <c r="V2" s="7" t="s">
        <v>19</v>
      </c>
      <c r="W2" s="7" t="s">
        <v>20</v>
      </c>
      <c r="X2" s="7"/>
      <c r="Y2" s="7" t="s">
        <v>19</v>
      </c>
      <c r="Z2" s="7" t="s">
        <v>21</v>
      </c>
      <c r="AA2" s="7"/>
      <c r="AB2" s="7"/>
      <c r="AC2" s="7" t="s">
        <v>22</v>
      </c>
      <c r="AD2" s="7"/>
      <c r="AE2" s="7"/>
      <c r="AF2" s="10" t="s">
        <v>23</v>
      </c>
      <c r="AG2" s="10"/>
      <c r="AH2" s="10"/>
      <c r="AI2" s="11" t="s">
        <v>24</v>
      </c>
      <c r="AJ2" s="1"/>
    </row>
    <row r="3" spans="1:36">
      <c r="A3" s="71" t="s">
        <v>28</v>
      </c>
      <c r="B3" s="3" t="s">
        <v>37</v>
      </c>
      <c r="C3" s="3">
        <v>1999</v>
      </c>
      <c r="D3" s="3" t="s">
        <v>111</v>
      </c>
      <c r="E3" s="3" t="s">
        <v>38</v>
      </c>
      <c r="F3" s="71" t="s">
        <v>26</v>
      </c>
      <c r="G3" s="3">
        <v>3</v>
      </c>
      <c r="H3" s="3" t="s">
        <v>27</v>
      </c>
      <c r="I3" s="3" t="s">
        <v>39</v>
      </c>
      <c r="J3" s="3" t="s">
        <v>29</v>
      </c>
      <c r="K3" s="3" t="s">
        <v>30</v>
      </c>
      <c r="L3" s="3"/>
      <c r="M3" s="12"/>
      <c r="N3" s="12"/>
      <c r="O3" s="12"/>
      <c r="P3" s="3"/>
      <c r="Q3" s="3"/>
      <c r="R3" s="3"/>
      <c r="T3" s="19">
        <v>0.35299999999999998</v>
      </c>
      <c r="U3" s="19" t="s">
        <v>35</v>
      </c>
      <c r="V3" s="20">
        <v>8.7999999999999995E-2</v>
      </c>
      <c r="W3" s="21">
        <v>0.11</v>
      </c>
      <c r="X3" s="19" t="s">
        <v>35</v>
      </c>
      <c r="Y3" s="20">
        <v>0</v>
      </c>
      <c r="Z3" s="22">
        <v>2.8000000000000001E-2</v>
      </c>
      <c r="AA3" s="19" t="s">
        <v>35</v>
      </c>
      <c r="AB3" s="23">
        <v>0.104</v>
      </c>
      <c r="AC3" s="23">
        <v>2.1000000000000001E-2</v>
      </c>
      <c r="AD3" s="19" t="s">
        <v>35</v>
      </c>
      <c r="AE3" s="23">
        <v>1.4999999999999999E-2</v>
      </c>
      <c r="AF3" s="24">
        <f>Z3/AC3</f>
        <v>1.3333333333333333</v>
      </c>
    </row>
    <row r="4" spans="1:36">
      <c r="A4" s="72"/>
      <c r="B4" s="3"/>
      <c r="C4" s="3"/>
      <c r="D4" s="3"/>
      <c r="E4" s="3"/>
      <c r="F4" s="72"/>
      <c r="G4" s="3"/>
      <c r="H4" s="3"/>
      <c r="I4" s="3"/>
      <c r="J4" s="3"/>
      <c r="K4" s="3" t="s">
        <v>31</v>
      </c>
      <c r="L4" s="3"/>
      <c r="M4" s="12"/>
      <c r="N4" s="12"/>
      <c r="O4" s="12"/>
      <c r="P4" s="3"/>
      <c r="Q4" s="3"/>
      <c r="R4" s="3"/>
      <c r="T4" s="25">
        <v>0.34599999999999997</v>
      </c>
      <c r="U4" s="25" t="s">
        <v>35</v>
      </c>
      <c r="V4" s="26">
        <v>0.107</v>
      </c>
      <c r="W4" s="27">
        <v>0.1</v>
      </c>
      <c r="X4" s="25" t="s">
        <v>35</v>
      </c>
      <c r="Y4" s="26">
        <v>8</v>
      </c>
      <c r="Z4" s="22">
        <v>3.4000000000000002E-2</v>
      </c>
      <c r="AA4" s="25" t="s">
        <v>35</v>
      </c>
      <c r="AB4" s="23">
        <v>8.7999999999999995E-2</v>
      </c>
      <c r="AC4" s="23">
        <v>2.8000000000000001E-2</v>
      </c>
      <c r="AD4" s="25" t="s">
        <v>35</v>
      </c>
      <c r="AE4" s="23">
        <v>1.2E-2</v>
      </c>
      <c r="AF4" s="24">
        <f t="shared" ref="AF4:AF11" si="0">Z4/AC4</f>
        <v>1.2142857142857144</v>
      </c>
    </row>
    <row r="5" spans="1:36">
      <c r="A5" s="72"/>
      <c r="B5" s="3"/>
      <c r="C5" s="3"/>
      <c r="D5" s="3"/>
      <c r="E5" s="3"/>
      <c r="F5" s="72"/>
      <c r="G5" s="3"/>
      <c r="H5" s="3"/>
      <c r="I5" s="3"/>
      <c r="J5" s="3"/>
      <c r="K5" s="3" t="s">
        <v>32</v>
      </c>
      <c r="L5" s="3"/>
      <c r="M5" s="12"/>
      <c r="N5" s="12"/>
      <c r="O5" s="12"/>
      <c r="P5" s="3"/>
      <c r="Q5" s="3"/>
      <c r="R5" s="3"/>
      <c r="T5" s="25">
        <v>0.39200000000000002</v>
      </c>
      <c r="U5" s="25" t="s">
        <v>35</v>
      </c>
      <c r="V5" s="26">
        <v>0.105</v>
      </c>
      <c r="W5" s="28">
        <v>0.12</v>
      </c>
      <c r="X5" s="25" t="s">
        <v>35</v>
      </c>
      <c r="Y5" s="26">
        <v>2</v>
      </c>
      <c r="Z5" s="22">
        <v>3.3000000000000002E-2</v>
      </c>
      <c r="AA5" s="25" t="s">
        <v>35</v>
      </c>
      <c r="AB5" s="23">
        <v>9.8000000000000004E-2</v>
      </c>
      <c r="AC5" s="23">
        <v>1.9E-2</v>
      </c>
      <c r="AD5" s="25" t="s">
        <v>35</v>
      </c>
      <c r="AE5" s="23">
        <v>1.0999999999999999E-2</v>
      </c>
      <c r="AF5" s="24">
        <f t="shared" si="0"/>
        <v>1.736842105263158</v>
      </c>
    </row>
    <row r="6" spans="1:36">
      <c r="A6" s="72"/>
      <c r="B6" s="3"/>
      <c r="C6" s="3"/>
      <c r="D6" s="3"/>
      <c r="E6" s="3"/>
      <c r="F6" s="72"/>
      <c r="G6" s="3"/>
      <c r="H6" s="3"/>
      <c r="I6" s="3"/>
      <c r="J6" s="3"/>
      <c r="K6" s="3" t="s">
        <v>33</v>
      </c>
      <c r="L6" s="3"/>
      <c r="M6" s="12"/>
      <c r="N6" s="12"/>
      <c r="O6" s="12"/>
      <c r="P6" s="3"/>
      <c r="Q6" s="3"/>
      <c r="R6" s="3"/>
      <c r="T6" s="25">
        <v>0.247</v>
      </c>
      <c r="U6" s="25" t="s">
        <v>35</v>
      </c>
      <c r="V6" s="26">
        <v>9.2999999999999999E-2</v>
      </c>
      <c r="W6" s="28">
        <v>7.0000000000000007E-2</v>
      </c>
      <c r="X6" s="25" t="s">
        <v>35</v>
      </c>
      <c r="Y6" s="26">
        <v>7</v>
      </c>
      <c r="Z6" s="22">
        <v>2.9000000000000001E-2</v>
      </c>
      <c r="AA6" s="25" t="s">
        <v>35</v>
      </c>
      <c r="AB6" s="23">
        <v>3.2000000000000001E-2</v>
      </c>
      <c r="AC6" s="23">
        <v>2.1000000000000001E-2</v>
      </c>
      <c r="AD6" s="25" t="s">
        <v>35</v>
      </c>
      <c r="AE6" s="23">
        <v>3.5000000000000003E-2</v>
      </c>
      <c r="AF6" s="24">
        <f t="shared" si="0"/>
        <v>1.3809523809523809</v>
      </c>
    </row>
    <row r="7" spans="1:36">
      <c r="A7" s="72"/>
      <c r="B7" s="3"/>
      <c r="C7" s="3"/>
      <c r="D7" s="3"/>
      <c r="E7" s="3"/>
      <c r="F7" s="72"/>
      <c r="G7" s="3"/>
      <c r="H7" s="3"/>
      <c r="I7" s="3"/>
      <c r="J7" s="3"/>
      <c r="K7" s="3"/>
      <c r="L7" s="3"/>
      <c r="M7" s="12"/>
      <c r="N7" s="12"/>
      <c r="O7" s="12"/>
      <c r="P7" s="3"/>
      <c r="Q7" s="3"/>
      <c r="R7" s="3"/>
      <c r="T7" s="25"/>
      <c r="U7" s="25"/>
      <c r="V7" s="26"/>
      <c r="W7" s="28"/>
      <c r="X7" s="25"/>
      <c r="Y7" s="26"/>
      <c r="Z7" s="22"/>
      <c r="AA7" s="22"/>
      <c r="AB7" s="22"/>
      <c r="AC7" s="22"/>
      <c r="AD7" s="22"/>
      <c r="AE7" s="22"/>
      <c r="AF7" s="24"/>
    </row>
    <row r="8" spans="1:36" ht="19.5" thickBot="1">
      <c r="A8" s="72"/>
      <c r="B8" s="3"/>
      <c r="C8" s="3"/>
      <c r="D8" s="3"/>
      <c r="E8" s="3"/>
      <c r="F8" s="72"/>
      <c r="G8" s="3"/>
      <c r="H8" s="3"/>
      <c r="I8" s="3"/>
      <c r="J8" s="3"/>
      <c r="K8" s="3"/>
      <c r="L8" s="3"/>
      <c r="M8" s="12"/>
      <c r="N8" s="12"/>
      <c r="O8" s="12"/>
      <c r="P8" s="3"/>
      <c r="Q8" s="3"/>
      <c r="R8" s="3"/>
      <c r="T8" s="25"/>
      <c r="U8" s="25"/>
      <c r="V8" s="26"/>
      <c r="W8" s="28"/>
      <c r="X8" s="25"/>
      <c r="Y8" s="26"/>
      <c r="Z8" s="22"/>
      <c r="AA8" s="22"/>
      <c r="AB8" s="22"/>
      <c r="AC8" s="22"/>
      <c r="AD8" s="22"/>
      <c r="AE8" s="22"/>
      <c r="AF8" s="24"/>
    </row>
    <row r="9" spans="1:36">
      <c r="A9" s="72"/>
      <c r="B9" s="3"/>
      <c r="C9" s="3"/>
      <c r="D9" s="3"/>
      <c r="E9" s="3"/>
      <c r="F9" s="72"/>
      <c r="G9" s="3"/>
      <c r="H9" s="3"/>
      <c r="I9" s="3"/>
      <c r="J9" s="3" t="s">
        <v>34</v>
      </c>
      <c r="K9" s="3" t="s">
        <v>30</v>
      </c>
      <c r="L9" s="3"/>
      <c r="M9" s="12"/>
      <c r="N9" s="12"/>
      <c r="O9" s="12"/>
      <c r="P9" s="3"/>
      <c r="Q9" s="3"/>
      <c r="R9" s="3"/>
      <c r="T9" s="25">
        <v>0.28799999999999998</v>
      </c>
      <c r="U9" s="25" t="s">
        <v>35</v>
      </c>
      <c r="V9" s="29">
        <v>0.18</v>
      </c>
      <c r="W9" s="28">
        <v>0.09</v>
      </c>
      <c r="X9" s="19" t="s">
        <v>35</v>
      </c>
      <c r="Y9" s="26">
        <v>0</v>
      </c>
      <c r="Z9" s="22">
        <v>5.6000000000000001E-2</v>
      </c>
      <c r="AA9" s="19" t="s">
        <v>35</v>
      </c>
      <c r="AB9" s="23">
        <v>0.24099999999999999</v>
      </c>
      <c r="AC9" s="23">
        <v>0.13100000000000001</v>
      </c>
      <c r="AD9" s="19" t="s">
        <v>35</v>
      </c>
      <c r="AE9" s="23">
        <v>3.6999999999999998E-2</v>
      </c>
      <c r="AF9" s="24">
        <f t="shared" si="0"/>
        <v>0.42748091603053434</v>
      </c>
    </row>
    <row r="10" spans="1:36">
      <c r="A10" s="72"/>
      <c r="B10" s="3"/>
      <c r="C10" s="3"/>
      <c r="D10" s="3"/>
      <c r="E10" s="3"/>
      <c r="F10" s="72"/>
      <c r="G10" s="3"/>
      <c r="H10" s="3"/>
      <c r="I10" s="3"/>
      <c r="J10" s="3"/>
      <c r="K10" s="3" t="s">
        <v>31</v>
      </c>
      <c r="L10" s="3"/>
      <c r="M10" s="12"/>
      <c r="N10" s="12"/>
      <c r="O10" s="12"/>
      <c r="P10" s="3"/>
      <c r="Q10" s="3"/>
      <c r="R10" s="3"/>
      <c r="T10" s="25">
        <v>0.27600000000000002</v>
      </c>
      <c r="U10" s="25" t="s">
        <v>35</v>
      </c>
      <c r="V10" s="26">
        <v>0.186</v>
      </c>
      <c r="W10" s="28">
        <v>0.08</v>
      </c>
      <c r="X10" s="25" t="s">
        <v>35</v>
      </c>
      <c r="Y10" s="26">
        <v>6</v>
      </c>
      <c r="Z10" s="23">
        <v>5.8000000000000003E-2</v>
      </c>
      <c r="AA10" s="25" t="s">
        <v>35</v>
      </c>
      <c r="AB10" s="23">
        <v>0.24299999999999999</v>
      </c>
      <c r="AC10" s="23">
        <v>0.13600000000000001</v>
      </c>
      <c r="AD10" s="25" t="s">
        <v>35</v>
      </c>
      <c r="AE10" s="23">
        <v>3.6999999999999998E-2</v>
      </c>
      <c r="AF10" s="24">
        <f t="shared" si="0"/>
        <v>0.4264705882352941</v>
      </c>
    </row>
    <row r="11" spans="1:36">
      <c r="A11" s="72"/>
      <c r="B11" s="3"/>
      <c r="C11" s="3"/>
      <c r="D11" s="3"/>
      <c r="E11" s="3"/>
      <c r="F11" s="72"/>
      <c r="G11" s="3"/>
      <c r="H11" s="3"/>
      <c r="I11" s="3"/>
      <c r="J11" s="3"/>
      <c r="K11" s="3" t="s">
        <v>32</v>
      </c>
      <c r="L11" s="3"/>
      <c r="M11" s="12"/>
      <c r="N11" s="12"/>
      <c r="O11" s="12"/>
      <c r="P11" s="3"/>
      <c r="Q11" s="3"/>
      <c r="R11" s="3"/>
      <c r="T11" s="25">
        <v>0.309</v>
      </c>
      <c r="U11" s="25" t="s">
        <v>35</v>
      </c>
      <c r="V11" s="26">
        <v>0.13500000000000001</v>
      </c>
      <c r="W11" s="28">
        <v>0.09</v>
      </c>
      <c r="X11" s="25" t="s">
        <v>35</v>
      </c>
      <c r="Y11" s="26">
        <v>7</v>
      </c>
      <c r="Z11" s="22">
        <v>4.1000000000000002E-2</v>
      </c>
      <c r="AA11" s="25" t="s">
        <v>35</v>
      </c>
      <c r="AB11" s="23">
        <v>0.39500000000000002</v>
      </c>
      <c r="AC11" s="23">
        <v>0.218</v>
      </c>
      <c r="AD11" s="25" t="s">
        <v>35</v>
      </c>
      <c r="AE11" s="23">
        <v>3.9E-2</v>
      </c>
      <c r="AF11" s="24">
        <f t="shared" si="0"/>
        <v>0.18807339449541285</v>
      </c>
    </row>
    <row r="12" spans="1:36">
      <c r="A12" s="72"/>
      <c r="B12" s="3"/>
      <c r="C12" s="3"/>
      <c r="D12" s="3"/>
      <c r="E12" s="3"/>
      <c r="F12" s="72"/>
      <c r="G12" s="3"/>
      <c r="H12" s="3"/>
      <c r="I12" s="3"/>
      <c r="J12" s="3"/>
      <c r="K12" s="3" t="s">
        <v>33</v>
      </c>
      <c r="L12" s="3"/>
      <c r="M12" s="12"/>
      <c r="N12" s="12"/>
      <c r="O12" s="12"/>
      <c r="P12" s="3"/>
      <c r="Q12" s="3"/>
      <c r="R12" s="3"/>
      <c r="T12" s="25">
        <v>0.19</v>
      </c>
      <c r="U12" s="25" t="s">
        <v>35</v>
      </c>
      <c r="V12" s="26">
        <v>6.0999999999999999E-2</v>
      </c>
      <c r="W12" s="28">
        <v>0.05</v>
      </c>
      <c r="X12" s="25" t="s">
        <v>35</v>
      </c>
      <c r="Y12" s="26">
        <v>9</v>
      </c>
      <c r="Z12" s="23">
        <v>1.9E-2</v>
      </c>
      <c r="AA12" s="25" t="s">
        <v>35</v>
      </c>
      <c r="AB12" s="23">
        <v>0.10100000000000001</v>
      </c>
      <c r="AC12" s="23">
        <v>7.3999999999999996E-2</v>
      </c>
      <c r="AD12" s="25" t="s">
        <v>35</v>
      </c>
      <c r="AE12" s="23">
        <v>4.1000000000000002E-2</v>
      </c>
      <c r="AF12" s="24">
        <f>Z12/AC12</f>
        <v>0.25675675675675674</v>
      </c>
    </row>
    <row r="13" spans="1:36">
      <c r="A13" s="72"/>
      <c r="B13" s="3"/>
      <c r="C13" s="3"/>
      <c r="D13" s="3"/>
      <c r="E13" s="3"/>
      <c r="F13" s="7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</sheetData>
  <mergeCells count="5">
    <mergeCell ref="A1:E1"/>
    <mergeCell ref="F1:I1"/>
    <mergeCell ref="J1:AC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1C07-1856-42A1-B00E-AF0173A5532F}">
  <dimension ref="B2:F32"/>
  <sheetViews>
    <sheetView workbookViewId="0">
      <selection activeCell="H32" sqref="H32"/>
    </sheetView>
  </sheetViews>
  <sheetFormatPr defaultRowHeight="18.75"/>
  <cols>
    <col min="2" max="2" width="32" customWidth="1"/>
    <col min="3" max="3" width="38" customWidth="1"/>
  </cols>
  <sheetData>
    <row r="2" spans="2:6">
      <c r="B2" s="3" t="s">
        <v>40</v>
      </c>
      <c r="C2" s="3"/>
      <c r="D2" s="3"/>
      <c r="E2" s="3"/>
      <c r="F2" s="3"/>
    </row>
    <row r="3" spans="2:6">
      <c r="B3" s="3"/>
      <c r="C3" s="3" t="s">
        <v>72</v>
      </c>
      <c r="D3" s="3"/>
      <c r="E3" s="3"/>
      <c r="F3" s="3"/>
    </row>
    <row r="4" spans="2:6" ht="19.5" thickBot="1">
      <c r="B4" s="3" t="s">
        <v>41</v>
      </c>
      <c r="C4" s="3"/>
      <c r="D4" s="3"/>
      <c r="E4" s="3"/>
      <c r="F4" s="3"/>
    </row>
    <row r="5" spans="2:6" ht="19.5" thickBot="1">
      <c r="B5" s="30" t="s">
        <v>42</v>
      </c>
      <c r="C5" s="31" t="s">
        <v>43</v>
      </c>
      <c r="D5" s="3"/>
      <c r="E5" s="3"/>
      <c r="F5" s="3"/>
    </row>
    <row r="6" spans="2:6" ht="19.5" thickTop="1">
      <c r="B6" s="32" t="s">
        <v>44</v>
      </c>
      <c r="C6" s="33">
        <v>10251042</v>
      </c>
      <c r="D6" s="3"/>
      <c r="E6" s="3"/>
      <c r="F6" s="3"/>
    </row>
    <row r="7" spans="2:6" ht="19.5" thickBot="1">
      <c r="B7" s="34" t="s">
        <v>45</v>
      </c>
      <c r="C7" s="35" t="s">
        <v>73</v>
      </c>
      <c r="D7" s="3"/>
      <c r="E7" s="3"/>
      <c r="F7" s="3"/>
    </row>
    <row r="8" spans="2:6">
      <c r="B8" s="3"/>
      <c r="C8" s="3"/>
      <c r="D8" s="3"/>
      <c r="E8" s="3"/>
      <c r="F8" s="3"/>
    </row>
    <row r="9" spans="2:6">
      <c r="B9" s="3"/>
      <c r="C9" s="3"/>
      <c r="D9" s="3"/>
      <c r="E9" s="3"/>
      <c r="F9" s="3"/>
    </row>
    <row r="10" spans="2:6">
      <c r="B10" s="36" t="s">
        <v>46</v>
      </c>
      <c r="C10" s="3"/>
      <c r="D10" s="3"/>
      <c r="E10" s="3"/>
      <c r="F10" s="3"/>
    </row>
    <row r="11" spans="2:6">
      <c r="B11" s="37" t="s">
        <v>47</v>
      </c>
      <c r="C11" s="38">
        <v>411.19</v>
      </c>
      <c r="D11" s="3"/>
      <c r="E11" s="3"/>
      <c r="F11" s="3"/>
    </row>
    <row r="12" spans="2:6">
      <c r="B12" s="37" t="s">
        <v>48</v>
      </c>
      <c r="C12" s="38">
        <v>1.5</v>
      </c>
      <c r="D12" s="3"/>
      <c r="E12" s="3"/>
      <c r="F12" s="3"/>
    </row>
    <row r="13" spans="2:6">
      <c r="B13" s="37" t="s">
        <v>49</v>
      </c>
      <c r="C13" s="39">
        <v>0</v>
      </c>
      <c r="D13" s="3"/>
      <c r="E13" s="3"/>
      <c r="F13" s="3"/>
    </row>
    <row r="14" spans="2:6">
      <c r="B14" s="37" t="s">
        <v>50</v>
      </c>
      <c r="C14" s="39">
        <v>4</v>
      </c>
      <c r="D14" s="3"/>
      <c r="E14" s="3"/>
      <c r="F14" s="3"/>
    </row>
    <row r="15" spans="2:6">
      <c r="B15" s="37" t="s">
        <v>51</v>
      </c>
      <c r="C15" s="39">
        <v>3</v>
      </c>
      <c r="D15" s="3"/>
      <c r="E15" s="3"/>
      <c r="F15" s="3"/>
    </row>
    <row r="16" spans="2:6">
      <c r="B16" s="37" t="s">
        <v>52</v>
      </c>
      <c r="C16" s="40">
        <v>411.00799000000001</v>
      </c>
      <c r="D16" s="3"/>
      <c r="E16" s="3"/>
      <c r="F16" s="3"/>
    </row>
    <row r="17" spans="2:6">
      <c r="B17" s="41" t="s">
        <v>53</v>
      </c>
      <c r="C17" s="40">
        <v>411.00799000000001</v>
      </c>
      <c r="D17" s="3"/>
      <c r="E17" s="3"/>
      <c r="F17" s="3"/>
    </row>
    <row r="18" spans="2:6">
      <c r="B18" s="37" t="s">
        <v>54</v>
      </c>
      <c r="C18" s="38">
        <v>64.400000000000006</v>
      </c>
      <c r="D18" s="3"/>
      <c r="E18" s="3"/>
      <c r="F18" s="3"/>
    </row>
    <row r="19" spans="2:6">
      <c r="B19" s="37" t="s">
        <v>55</v>
      </c>
      <c r="C19" s="39">
        <v>22</v>
      </c>
      <c r="D19" s="3"/>
      <c r="E19" s="3"/>
      <c r="F19" s="3"/>
    </row>
    <row r="20" spans="2:6">
      <c r="B20" s="37" t="s">
        <v>56</v>
      </c>
      <c r="C20" s="39">
        <v>0</v>
      </c>
      <c r="D20" s="3"/>
      <c r="E20" s="3"/>
      <c r="F20" s="3"/>
    </row>
    <row r="21" spans="2:6">
      <c r="B21" s="37" t="s">
        <v>57</v>
      </c>
      <c r="C21" s="39">
        <v>461</v>
      </c>
      <c r="D21" s="3"/>
      <c r="E21" s="3"/>
      <c r="F21" s="3"/>
    </row>
    <row r="22" spans="2:6">
      <c r="B22" s="37" t="s">
        <v>58</v>
      </c>
      <c r="C22" s="39">
        <v>0</v>
      </c>
      <c r="D22" s="3"/>
      <c r="E22" s="3"/>
      <c r="F22" s="3"/>
    </row>
    <row r="23" spans="2:6">
      <c r="B23" s="41" t="s">
        <v>59</v>
      </c>
      <c r="C23" s="39">
        <v>0</v>
      </c>
      <c r="D23" s="3"/>
      <c r="E23" s="3"/>
      <c r="F23" s="3"/>
    </row>
    <row r="24" spans="2:6">
      <c r="B24" s="41" t="s">
        <v>60</v>
      </c>
      <c r="C24" s="39">
        <v>0</v>
      </c>
      <c r="D24" s="3"/>
      <c r="E24" s="3"/>
      <c r="F24" s="3"/>
    </row>
    <row r="25" spans="2:6">
      <c r="B25" s="41" t="s">
        <v>61</v>
      </c>
      <c r="C25" s="39">
        <v>0</v>
      </c>
      <c r="D25" s="3"/>
      <c r="E25" s="3"/>
      <c r="F25" s="3"/>
    </row>
    <row r="26" spans="2:6">
      <c r="B26" s="41" t="s">
        <v>62</v>
      </c>
      <c r="C26" s="39">
        <v>0</v>
      </c>
      <c r="D26" s="3"/>
      <c r="E26" s="3"/>
      <c r="F26" s="3"/>
    </row>
    <row r="27" spans="2:6">
      <c r="B27" s="41" t="s">
        <v>63</v>
      </c>
      <c r="C27" s="39">
        <v>1</v>
      </c>
      <c r="D27" s="3"/>
      <c r="E27" s="3"/>
      <c r="F27" s="3"/>
    </row>
    <row r="28" spans="2:6">
      <c r="B28" s="41" t="s">
        <v>64</v>
      </c>
      <c r="C28" s="42" t="s">
        <v>65</v>
      </c>
      <c r="D28" s="3"/>
      <c r="E28" s="3"/>
      <c r="F28" s="3"/>
    </row>
    <row r="29" spans="2:6">
      <c r="B29" s="3"/>
      <c r="C29" s="3"/>
      <c r="D29" s="3"/>
      <c r="E29" s="3"/>
      <c r="F29" s="3"/>
    </row>
    <row r="30" spans="2:6" ht="19.5" thickBot="1">
      <c r="B30" s="3" t="s">
        <v>66</v>
      </c>
      <c r="C30" s="3"/>
      <c r="D30" s="3"/>
      <c r="E30" s="3"/>
      <c r="F30" s="3"/>
    </row>
    <row r="31" spans="2:6" ht="19.5" thickBot="1">
      <c r="B31" s="30" t="s">
        <v>67</v>
      </c>
      <c r="C31" s="43" t="s">
        <v>68</v>
      </c>
      <c r="D31" s="43" t="s">
        <v>69</v>
      </c>
      <c r="E31" s="43" t="s">
        <v>70</v>
      </c>
      <c r="F31" s="31" t="s">
        <v>71</v>
      </c>
    </row>
    <row r="32" spans="2:6" ht="20.25" thickTop="1" thickBot="1">
      <c r="B32" s="44" t="s">
        <v>74</v>
      </c>
      <c r="C32" s="45"/>
      <c r="D32" s="46"/>
      <c r="E32" s="45"/>
      <c r="F32" s="4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AFA6-BDF8-4DF6-AC41-5C38473A67A9}">
  <dimension ref="A1:AN13"/>
  <sheetViews>
    <sheetView tabSelected="1" workbookViewId="0">
      <selection activeCell="I26" sqref="I26"/>
    </sheetView>
  </sheetViews>
  <sheetFormatPr defaultRowHeight="18.75"/>
  <cols>
    <col min="1" max="1" width="15.25" customWidth="1"/>
    <col min="10" max="10" width="10.375" customWidth="1"/>
    <col min="11" max="11" width="13.625" customWidth="1"/>
    <col min="20" max="20" width="2.625" customWidth="1"/>
    <col min="23" max="23" width="2.75" customWidth="1"/>
    <col min="26" max="26" width="2.5" customWidth="1"/>
    <col min="29" max="29" width="2.5" customWidth="1"/>
    <col min="32" max="32" width="2.375" customWidth="1"/>
    <col min="35" max="35" width="2.375" customWidth="1"/>
    <col min="38" max="38" width="2.625" customWidth="1"/>
  </cols>
  <sheetData>
    <row r="1" spans="1:40">
      <c r="A1" s="68" t="s">
        <v>0</v>
      </c>
      <c r="B1" s="68"/>
      <c r="C1" s="68"/>
      <c r="D1" s="68"/>
      <c r="E1" s="68"/>
      <c r="F1" s="69" t="s">
        <v>1</v>
      </c>
      <c r="G1" s="69"/>
      <c r="H1" s="69"/>
      <c r="I1" s="69"/>
      <c r="J1" s="70" t="s">
        <v>2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1"/>
      <c r="AG1" s="1"/>
      <c r="AH1" s="2"/>
      <c r="AI1" s="2"/>
      <c r="AJ1" s="2"/>
      <c r="AK1" s="3"/>
      <c r="AL1" s="3"/>
      <c r="AM1" s="3"/>
      <c r="AN1" s="3"/>
    </row>
    <row r="2" spans="1:40" ht="38.25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7" t="s">
        <v>12</v>
      </c>
      <c r="K2" s="8" t="s">
        <v>13</v>
      </c>
      <c r="L2" s="7" t="s">
        <v>14</v>
      </c>
      <c r="M2" s="7" t="s">
        <v>15</v>
      </c>
      <c r="N2" s="7"/>
      <c r="O2" s="7" t="s">
        <v>36</v>
      </c>
      <c r="P2" s="7" t="s">
        <v>14</v>
      </c>
      <c r="Q2" s="7" t="s">
        <v>16</v>
      </c>
      <c r="R2" s="9" t="s">
        <v>17</v>
      </c>
      <c r="S2" s="9" t="s">
        <v>80</v>
      </c>
      <c r="T2" s="9"/>
      <c r="U2" s="9"/>
      <c r="V2" s="7" t="s">
        <v>18</v>
      </c>
      <c r="W2" s="7"/>
      <c r="X2" s="7" t="s">
        <v>19</v>
      </c>
      <c r="Y2" s="7" t="s">
        <v>20</v>
      </c>
      <c r="Z2" s="7"/>
      <c r="AA2" s="7" t="s">
        <v>19</v>
      </c>
      <c r="AB2" s="7" t="s">
        <v>21</v>
      </c>
      <c r="AC2" s="7"/>
      <c r="AD2" s="7"/>
      <c r="AE2" s="7" t="s">
        <v>22</v>
      </c>
      <c r="AF2" s="7"/>
      <c r="AG2" s="7"/>
      <c r="AH2" s="10" t="s">
        <v>23</v>
      </c>
      <c r="AI2" s="10"/>
      <c r="AJ2" s="10"/>
      <c r="AK2" s="11" t="s">
        <v>24</v>
      </c>
      <c r="AL2" s="48"/>
      <c r="AM2" s="48"/>
      <c r="AN2" s="1"/>
    </row>
    <row r="3" spans="1:40">
      <c r="A3" s="71" t="s">
        <v>75</v>
      </c>
      <c r="B3" s="3" t="s">
        <v>97</v>
      </c>
      <c r="C3" s="3">
        <v>1993</v>
      </c>
      <c r="D3" s="3" t="s">
        <v>98</v>
      </c>
      <c r="E3" s="3" t="s">
        <v>99</v>
      </c>
      <c r="F3" s="71" t="s">
        <v>26</v>
      </c>
      <c r="G3" s="3">
        <v>5</v>
      </c>
      <c r="H3" s="3" t="s">
        <v>27</v>
      </c>
      <c r="I3" s="3" t="s">
        <v>100</v>
      </c>
      <c r="J3" t="s">
        <v>101</v>
      </c>
      <c r="K3" t="s">
        <v>32</v>
      </c>
      <c r="M3" s="19" t="s">
        <v>35</v>
      </c>
      <c r="S3">
        <v>75.7</v>
      </c>
      <c r="T3" s="19" t="s">
        <v>35</v>
      </c>
      <c r="U3">
        <v>31.7</v>
      </c>
      <c r="V3">
        <v>0.33300000000000002</v>
      </c>
      <c r="W3" s="19" t="s">
        <v>35</v>
      </c>
      <c r="X3">
        <v>4.8000000000000001E-2</v>
      </c>
      <c r="Y3">
        <v>0.38400000000000001</v>
      </c>
      <c r="Z3" s="19" t="s">
        <v>35</v>
      </c>
      <c r="AA3">
        <v>0.216</v>
      </c>
      <c r="AB3">
        <v>1.62</v>
      </c>
      <c r="AC3" s="19" t="s">
        <v>35</v>
      </c>
      <c r="AD3">
        <v>0.99</v>
      </c>
      <c r="AE3">
        <v>0.28699999999999998</v>
      </c>
      <c r="AF3" s="19" t="s">
        <v>35</v>
      </c>
      <c r="AG3">
        <v>7.2999999999999995E-2</v>
      </c>
      <c r="AH3">
        <v>5.96</v>
      </c>
      <c r="AI3" s="19" t="s">
        <v>35</v>
      </c>
      <c r="AJ3" s="65">
        <v>4</v>
      </c>
      <c r="AK3">
        <v>1.06</v>
      </c>
      <c r="AL3" s="19" t="s">
        <v>35</v>
      </c>
      <c r="AM3">
        <v>0.49</v>
      </c>
    </row>
    <row r="4" spans="1:40">
      <c r="A4" s="72"/>
      <c r="B4" s="3"/>
      <c r="C4" s="3"/>
      <c r="D4" s="3"/>
      <c r="E4" s="3"/>
      <c r="F4" s="72"/>
      <c r="G4" s="3"/>
      <c r="H4" s="3"/>
      <c r="I4" s="3"/>
      <c r="K4" t="s">
        <v>76</v>
      </c>
      <c r="M4" s="25" t="s">
        <v>35</v>
      </c>
      <c r="S4">
        <v>69.599999999999994</v>
      </c>
      <c r="T4" s="25" t="s">
        <v>35</v>
      </c>
      <c r="U4">
        <v>29.8</v>
      </c>
      <c r="V4">
        <v>0.32500000000000001</v>
      </c>
      <c r="W4" s="25" t="s">
        <v>35</v>
      </c>
      <c r="X4">
        <v>3.5000000000000003E-2</v>
      </c>
      <c r="Y4">
        <v>0.437</v>
      </c>
      <c r="Z4" s="25" t="s">
        <v>35</v>
      </c>
      <c r="AA4">
        <v>0.24</v>
      </c>
      <c r="AB4">
        <v>1.82</v>
      </c>
      <c r="AC4" s="25" t="s">
        <v>35</v>
      </c>
      <c r="AD4">
        <v>1.48</v>
      </c>
      <c r="AE4">
        <v>0.27700000000000002</v>
      </c>
      <c r="AF4" s="25" t="s">
        <v>35</v>
      </c>
      <c r="AG4">
        <v>7.1999999999999995E-2</v>
      </c>
      <c r="AH4">
        <v>6.38</v>
      </c>
      <c r="AI4" s="25" t="s">
        <v>35</v>
      </c>
      <c r="AJ4">
        <v>3.95</v>
      </c>
      <c r="AK4">
        <v>0.93500000000000005</v>
      </c>
      <c r="AL4" s="25" t="s">
        <v>35</v>
      </c>
      <c r="AM4">
        <v>0.442</v>
      </c>
    </row>
    <row r="5" spans="1:40">
      <c r="A5" s="72"/>
      <c r="B5" s="3"/>
      <c r="C5" s="3"/>
      <c r="D5" s="3"/>
      <c r="E5" s="3"/>
      <c r="F5" s="72"/>
      <c r="G5" s="3"/>
      <c r="H5" s="3"/>
      <c r="I5" s="3"/>
      <c r="K5" t="s">
        <v>77</v>
      </c>
      <c r="M5" s="25" t="s">
        <v>35</v>
      </c>
      <c r="S5" s="67">
        <v>52</v>
      </c>
      <c r="T5" s="25" t="s">
        <v>35</v>
      </c>
      <c r="U5">
        <v>28.3</v>
      </c>
      <c r="V5">
        <v>0.30299999999999999</v>
      </c>
      <c r="W5" s="25" t="s">
        <v>35</v>
      </c>
      <c r="X5">
        <v>3.6999999999999998E-2</v>
      </c>
      <c r="Y5">
        <v>0.39100000000000001</v>
      </c>
      <c r="Z5" s="25" t="s">
        <v>35</v>
      </c>
      <c r="AA5">
        <v>0.158</v>
      </c>
      <c r="AB5">
        <v>2.27</v>
      </c>
      <c r="AC5" s="25" t="s">
        <v>35</v>
      </c>
      <c r="AD5">
        <v>1.32</v>
      </c>
      <c r="AE5">
        <v>0.57199999999999995</v>
      </c>
      <c r="AF5" s="25" t="s">
        <v>35</v>
      </c>
      <c r="AG5">
        <v>0.187</v>
      </c>
      <c r="AH5">
        <v>3.96</v>
      </c>
      <c r="AI5" s="25" t="s">
        <v>35</v>
      </c>
      <c r="AJ5">
        <v>2.21</v>
      </c>
      <c r="AK5">
        <v>0.84199999999999997</v>
      </c>
      <c r="AL5" s="25" t="s">
        <v>35</v>
      </c>
      <c r="AM5">
        <v>0.23699999999999999</v>
      </c>
    </row>
    <row r="6" spans="1:40">
      <c r="A6" s="72"/>
      <c r="B6" s="3"/>
      <c r="C6" s="3"/>
      <c r="D6" s="3"/>
      <c r="E6" s="3"/>
      <c r="F6" s="72"/>
      <c r="G6" s="3"/>
      <c r="H6" s="3"/>
      <c r="I6" s="3"/>
      <c r="K6" t="s">
        <v>78</v>
      </c>
      <c r="M6" s="25" t="s">
        <v>35</v>
      </c>
      <c r="S6">
        <v>45.7</v>
      </c>
      <c r="T6" s="25" t="s">
        <v>35</v>
      </c>
      <c r="U6">
        <v>23.3</v>
      </c>
      <c r="V6">
        <v>0.22500000000000001</v>
      </c>
      <c r="W6" s="25" t="s">
        <v>35</v>
      </c>
      <c r="X6">
        <v>4.3999999999999997E-2</v>
      </c>
      <c r="Y6">
        <v>0.26200000000000001</v>
      </c>
      <c r="Z6" s="25" t="s">
        <v>35</v>
      </c>
      <c r="AA6">
        <v>0.13100000000000001</v>
      </c>
      <c r="AB6">
        <v>2.75</v>
      </c>
      <c r="AC6" s="25" t="s">
        <v>35</v>
      </c>
      <c r="AD6" s="65">
        <v>2</v>
      </c>
      <c r="AE6">
        <v>0.77700000000000002</v>
      </c>
      <c r="AF6" s="25" t="s">
        <v>35</v>
      </c>
      <c r="AG6" s="64">
        <v>0.56000000000000005</v>
      </c>
      <c r="AH6">
        <v>4.3600000000000003</v>
      </c>
      <c r="AI6" s="25" t="s">
        <v>35</v>
      </c>
      <c r="AJ6">
        <v>2.2400000000000002</v>
      </c>
      <c r="AK6">
        <v>0.96399999999999997</v>
      </c>
      <c r="AL6" s="25" t="s">
        <v>35</v>
      </c>
      <c r="AM6">
        <v>0.29099999999999998</v>
      </c>
    </row>
    <row r="7" spans="1:40">
      <c r="A7" s="72"/>
      <c r="B7" s="3"/>
      <c r="C7" s="3"/>
      <c r="D7" s="3"/>
      <c r="E7" s="3"/>
      <c r="F7" s="72"/>
      <c r="G7" s="3"/>
      <c r="H7" s="3"/>
      <c r="I7" s="3"/>
      <c r="M7" s="25"/>
    </row>
    <row r="8" spans="1:40">
      <c r="A8" s="72"/>
      <c r="B8" s="3"/>
      <c r="C8" s="3"/>
      <c r="D8" s="3"/>
      <c r="E8" s="3"/>
      <c r="F8" s="72"/>
      <c r="G8" s="3"/>
      <c r="H8" s="3"/>
      <c r="I8" s="3"/>
      <c r="S8" s="22"/>
      <c r="T8" s="25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</row>
    <row r="9" spans="1:40">
      <c r="A9" s="72"/>
      <c r="B9" s="3"/>
      <c r="C9" s="3"/>
      <c r="D9" s="3"/>
      <c r="E9" s="3"/>
      <c r="F9" s="72"/>
      <c r="G9" s="3"/>
      <c r="H9" s="3"/>
      <c r="I9" s="3"/>
      <c r="AM9" s="22"/>
    </row>
    <row r="10" spans="1:40">
      <c r="A10" s="72"/>
      <c r="B10" s="3"/>
      <c r="C10" s="3"/>
      <c r="D10" s="3"/>
      <c r="E10" s="3"/>
      <c r="F10" s="72"/>
      <c r="G10" s="3"/>
      <c r="H10" s="3"/>
      <c r="I10" s="3"/>
      <c r="AM10" s="22"/>
    </row>
    <row r="11" spans="1:40">
      <c r="A11" s="72"/>
      <c r="B11" s="3"/>
      <c r="C11" s="3"/>
      <c r="D11" s="3"/>
      <c r="E11" s="3"/>
      <c r="F11" s="72"/>
      <c r="G11" s="3"/>
      <c r="H11" s="3"/>
      <c r="I11" s="3"/>
      <c r="AM11" s="22"/>
    </row>
    <row r="12" spans="1:40">
      <c r="A12" s="72"/>
      <c r="B12" s="3"/>
      <c r="C12" s="3"/>
      <c r="D12" s="3"/>
      <c r="E12" s="3"/>
      <c r="F12" s="72"/>
      <c r="G12" s="3"/>
      <c r="H12" s="3"/>
      <c r="I12" s="3"/>
      <c r="AM12" s="22"/>
    </row>
    <row r="13" spans="1:40">
      <c r="A13" s="72"/>
      <c r="B13" s="3"/>
      <c r="C13" s="3"/>
      <c r="D13" s="3"/>
      <c r="E13" s="3"/>
      <c r="F13" s="72"/>
      <c r="G13" s="3"/>
      <c r="H13" s="3"/>
      <c r="I13" s="3"/>
      <c r="AM13" s="22"/>
    </row>
  </sheetData>
  <mergeCells count="5">
    <mergeCell ref="A1:E1"/>
    <mergeCell ref="F1:I1"/>
    <mergeCell ref="J1:AE1"/>
    <mergeCell ref="A3:A13"/>
    <mergeCell ref="F3:F1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FCED0-495F-4D9D-A373-4A81CA29AFE9}">
  <dimension ref="B2:F32"/>
  <sheetViews>
    <sheetView workbookViewId="0">
      <selection activeCell="B2" sqref="B2:F32"/>
    </sheetView>
  </sheetViews>
  <sheetFormatPr defaultRowHeight="18.75"/>
  <cols>
    <col min="2" max="2" width="30.5" customWidth="1"/>
    <col min="3" max="3" width="28.5" customWidth="1"/>
  </cols>
  <sheetData>
    <row r="2" spans="2:6">
      <c r="B2" s="3" t="s">
        <v>40</v>
      </c>
      <c r="C2" s="3"/>
      <c r="D2" s="3"/>
      <c r="E2" s="3"/>
      <c r="F2" s="3"/>
    </row>
    <row r="3" spans="2:6">
      <c r="B3" s="3"/>
      <c r="C3" s="3"/>
      <c r="D3" s="3"/>
      <c r="E3" s="3"/>
      <c r="F3" s="3"/>
    </row>
    <row r="4" spans="2:6" ht="19.5" thickBot="1">
      <c r="B4" s="3" t="s">
        <v>41</v>
      </c>
      <c r="C4" s="3"/>
      <c r="D4" s="3"/>
      <c r="E4" s="3"/>
      <c r="F4" s="3"/>
    </row>
    <row r="5" spans="2:6" ht="19.5" thickBot="1">
      <c r="B5" s="30" t="s">
        <v>42</v>
      </c>
      <c r="C5" s="31" t="s">
        <v>43</v>
      </c>
      <c r="D5" s="3"/>
      <c r="E5" s="3"/>
      <c r="F5" s="3"/>
    </row>
    <row r="6" spans="2:6" ht="19.5" thickTop="1">
      <c r="B6" s="32" t="s">
        <v>44</v>
      </c>
      <c r="C6" s="33">
        <v>449752</v>
      </c>
      <c r="D6" s="3"/>
      <c r="E6" s="3"/>
      <c r="F6" s="3"/>
    </row>
    <row r="7" spans="2:6" ht="19.5" thickBot="1">
      <c r="B7" s="34" t="s">
        <v>45</v>
      </c>
      <c r="C7" s="35" t="s">
        <v>81</v>
      </c>
      <c r="D7" s="3"/>
      <c r="E7" s="3"/>
      <c r="F7" s="3"/>
    </row>
    <row r="8" spans="2:6">
      <c r="B8" s="3"/>
      <c r="C8" s="3"/>
      <c r="D8" s="3"/>
      <c r="E8" s="3"/>
      <c r="F8" s="3"/>
    </row>
    <row r="9" spans="2:6">
      <c r="B9" s="3"/>
      <c r="C9" s="3"/>
      <c r="D9" s="3"/>
      <c r="E9" s="3"/>
      <c r="F9" s="3"/>
    </row>
    <row r="10" spans="2:6">
      <c r="B10" s="36" t="s">
        <v>46</v>
      </c>
      <c r="C10" s="3"/>
      <c r="D10" s="3"/>
      <c r="E10" s="3"/>
      <c r="F10" s="3"/>
    </row>
    <row r="11" spans="2:6">
      <c r="B11" s="37" t="s">
        <v>47</v>
      </c>
      <c r="C11" s="38">
        <v>302.39</v>
      </c>
      <c r="D11" s="3"/>
      <c r="E11" s="3"/>
      <c r="F11" s="3"/>
    </row>
    <row r="12" spans="2:6">
      <c r="B12" s="37" t="s">
        <v>48</v>
      </c>
      <c r="C12" s="38">
        <v>1</v>
      </c>
      <c r="D12" s="3"/>
      <c r="E12" s="3"/>
      <c r="F12" s="3"/>
    </row>
    <row r="13" spans="2:6">
      <c r="B13" s="37" t="s">
        <v>49</v>
      </c>
      <c r="C13" s="39">
        <v>0</v>
      </c>
      <c r="D13" s="3"/>
      <c r="E13" s="3"/>
      <c r="F13" s="3"/>
    </row>
    <row r="14" spans="2:6">
      <c r="B14" s="37" t="s">
        <v>50</v>
      </c>
      <c r="C14" s="39">
        <v>5</v>
      </c>
      <c r="D14" s="3"/>
      <c r="E14" s="3"/>
      <c r="F14" s="3"/>
    </row>
    <row r="15" spans="2:6">
      <c r="B15" s="37" t="s">
        <v>51</v>
      </c>
      <c r="C15" s="39">
        <v>3</v>
      </c>
      <c r="D15" s="3"/>
      <c r="E15" s="3"/>
      <c r="F15" s="3"/>
    </row>
    <row r="16" spans="2:6">
      <c r="B16" s="37" t="s">
        <v>52</v>
      </c>
      <c r="C16" s="40">
        <v>302.11335209999999</v>
      </c>
      <c r="D16" s="3"/>
      <c r="E16" s="3"/>
      <c r="F16" s="3"/>
    </row>
    <row r="17" spans="2:6">
      <c r="B17" s="41" t="s">
        <v>53</v>
      </c>
      <c r="C17" s="40">
        <v>302.11335209999999</v>
      </c>
      <c r="D17" s="3"/>
      <c r="E17" s="3"/>
      <c r="F17" s="3"/>
    </row>
    <row r="18" spans="2:6">
      <c r="B18" s="37" t="s">
        <v>54</v>
      </c>
      <c r="C18" s="38">
        <v>64.400000000000006</v>
      </c>
      <c r="D18" s="3"/>
      <c r="E18" s="3"/>
      <c r="F18" s="3"/>
    </row>
    <row r="19" spans="2:6">
      <c r="B19" s="37" t="s">
        <v>55</v>
      </c>
      <c r="C19" s="39">
        <v>22</v>
      </c>
      <c r="D19" s="3"/>
      <c r="E19" s="3"/>
      <c r="F19" s="3"/>
    </row>
    <row r="20" spans="2:6">
      <c r="B20" s="37" t="s">
        <v>56</v>
      </c>
      <c r="C20" s="39">
        <v>0</v>
      </c>
      <c r="D20" s="3"/>
      <c r="E20" s="3"/>
      <c r="F20" s="3"/>
    </row>
    <row r="21" spans="2:6">
      <c r="B21" s="37" t="s">
        <v>57</v>
      </c>
      <c r="C21" s="39">
        <v>461</v>
      </c>
      <c r="D21" s="3"/>
      <c r="E21" s="3"/>
      <c r="F21" s="3"/>
    </row>
    <row r="22" spans="2:6">
      <c r="B22" s="37" t="s">
        <v>58</v>
      </c>
      <c r="C22" s="39">
        <v>1</v>
      </c>
      <c r="D22" s="3"/>
      <c r="E22" s="3"/>
      <c r="F22" s="3"/>
    </row>
    <row r="23" spans="2:6">
      <c r="B23" s="41" t="s">
        <v>59</v>
      </c>
      <c r="C23" s="39">
        <v>0</v>
      </c>
      <c r="D23" s="3"/>
      <c r="E23" s="3"/>
      <c r="F23" s="3"/>
    </row>
    <row r="24" spans="2:6">
      <c r="B24" s="41" t="s">
        <v>60</v>
      </c>
      <c r="C24" s="39">
        <v>0</v>
      </c>
      <c r="D24" s="3"/>
      <c r="E24" s="3"/>
      <c r="F24" s="3"/>
    </row>
    <row r="25" spans="2:6">
      <c r="B25" s="41" t="s">
        <v>61</v>
      </c>
      <c r="C25" s="39">
        <v>0</v>
      </c>
      <c r="D25" s="3"/>
      <c r="E25" s="3"/>
      <c r="F25" s="3"/>
    </row>
    <row r="26" spans="2:6">
      <c r="B26" s="41" t="s">
        <v>62</v>
      </c>
      <c r="C26" s="39">
        <v>0</v>
      </c>
      <c r="D26" s="3"/>
      <c r="E26" s="3"/>
      <c r="F26" s="3"/>
    </row>
    <row r="27" spans="2:6">
      <c r="B27" s="41" t="s">
        <v>63</v>
      </c>
      <c r="C27" s="39">
        <v>1</v>
      </c>
      <c r="D27" s="3"/>
      <c r="E27" s="3"/>
      <c r="F27" s="3"/>
    </row>
    <row r="28" spans="2:6">
      <c r="B28" s="41" t="s">
        <v>64</v>
      </c>
      <c r="C28" s="42" t="s">
        <v>65</v>
      </c>
      <c r="D28" s="3"/>
      <c r="E28" s="3"/>
      <c r="F28" s="3"/>
    </row>
    <row r="29" spans="2:6">
      <c r="B29" s="3"/>
      <c r="C29" s="3"/>
      <c r="D29" s="3"/>
      <c r="E29" s="3"/>
      <c r="F29" s="3"/>
    </row>
    <row r="30" spans="2:6" ht="19.5" thickBot="1">
      <c r="B30" s="3" t="s">
        <v>66</v>
      </c>
      <c r="C30" s="3"/>
      <c r="D30" s="3"/>
      <c r="E30" s="3"/>
      <c r="F30" s="3"/>
    </row>
    <row r="31" spans="2:6" ht="19.5" thickBot="1">
      <c r="B31" s="30" t="s">
        <v>67</v>
      </c>
      <c r="C31" s="43" t="s">
        <v>68</v>
      </c>
      <c r="D31" s="43" t="s">
        <v>69</v>
      </c>
      <c r="E31" s="43" t="s">
        <v>70</v>
      </c>
      <c r="F31" s="31" t="s">
        <v>71</v>
      </c>
    </row>
    <row r="32" spans="2:6" ht="20.25" thickTop="1" thickBot="1">
      <c r="B32" s="44" t="s">
        <v>74</v>
      </c>
      <c r="C32" s="45"/>
      <c r="D32" s="46"/>
      <c r="E32" s="45"/>
      <c r="F32" s="47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E681-F706-4248-A53B-51E8BA642E3C}">
  <dimension ref="A1:AL18"/>
  <sheetViews>
    <sheetView workbookViewId="0">
      <selection activeCell="A3" sqref="A3:A13"/>
    </sheetView>
  </sheetViews>
  <sheetFormatPr defaultRowHeight="18.75"/>
  <cols>
    <col min="1" max="1" width="18.5" customWidth="1"/>
    <col min="13" max="13" width="10" bestFit="1" customWidth="1"/>
    <col min="15" max="15" width="9.375" customWidth="1"/>
    <col min="18" max="18" width="2.875" customWidth="1"/>
    <col min="21" max="21" width="2.75" customWidth="1"/>
    <col min="24" max="24" width="2.625" customWidth="1"/>
    <col min="27" max="27" width="2.875" customWidth="1"/>
    <col min="30" max="30" width="2.5" customWidth="1"/>
    <col min="33" max="33" width="2.625" customWidth="1"/>
    <col min="36" max="36" width="2.75" customWidth="1"/>
  </cols>
  <sheetData>
    <row r="1" spans="1:38">
      <c r="A1" s="68" t="s">
        <v>0</v>
      </c>
      <c r="B1" s="68"/>
      <c r="C1" s="68"/>
      <c r="D1" s="68"/>
      <c r="E1" s="68"/>
      <c r="F1" s="69" t="s">
        <v>1</v>
      </c>
      <c r="G1" s="69"/>
      <c r="H1" s="69"/>
      <c r="I1" s="69"/>
      <c r="J1" s="70" t="s">
        <v>2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1"/>
      <c r="AB1" s="1"/>
      <c r="AC1" s="48"/>
      <c r="AD1" s="48"/>
      <c r="AE1" s="58"/>
      <c r="AF1" s="56"/>
      <c r="AG1" s="56"/>
      <c r="AH1" s="57"/>
      <c r="AI1" s="2"/>
      <c r="AJ1" s="2"/>
      <c r="AK1" s="2"/>
      <c r="AL1" s="3"/>
    </row>
    <row r="2" spans="1:38" ht="38.25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7" t="s">
        <v>12</v>
      </c>
      <c r="K2" s="8" t="s">
        <v>13</v>
      </c>
      <c r="L2" s="7"/>
      <c r="M2" s="7" t="s">
        <v>14</v>
      </c>
      <c r="N2" s="7" t="s">
        <v>16</v>
      </c>
      <c r="O2" s="9" t="s">
        <v>17</v>
      </c>
      <c r="P2" s="9"/>
      <c r="Q2" s="7" t="s">
        <v>18</v>
      </c>
      <c r="R2" s="7"/>
      <c r="S2" s="53" t="s">
        <v>19</v>
      </c>
      <c r="T2" s="54" t="s">
        <v>20</v>
      </c>
      <c r="U2" s="7"/>
      <c r="V2" s="53" t="s">
        <v>19</v>
      </c>
      <c r="W2" s="54" t="s">
        <v>21</v>
      </c>
      <c r="X2" s="7"/>
      <c r="Y2" s="53"/>
      <c r="Z2" s="54" t="s">
        <v>22</v>
      </c>
      <c r="AA2" s="7"/>
      <c r="AB2" s="53"/>
      <c r="AC2" s="11" t="s">
        <v>24</v>
      </c>
      <c r="AD2" s="11"/>
      <c r="AE2" s="59"/>
      <c r="AF2" s="10" t="s">
        <v>23</v>
      </c>
      <c r="AG2" s="56"/>
      <c r="AH2" s="57"/>
      <c r="AI2" s="60" t="s">
        <v>95</v>
      </c>
      <c r="AJ2" s="56"/>
      <c r="AK2" s="57"/>
      <c r="AL2" s="1"/>
    </row>
    <row r="3" spans="1:38">
      <c r="A3" s="71" t="s">
        <v>82</v>
      </c>
      <c r="B3" s="3" t="s">
        <v>83</v>
      </c>
      <c r="C3" s="3">
        <v>2009</v>
      </c>
      <c r="D3" s="3" t="s">
        <v>85</v>
      </c>
      <c r="E3" s="3" t="s">
        <v>84</v>
      </c>
      <c r="F3" s="71" t="s">
        <v>26</v>
      </c>
      <c r="G3">
        <v>8</v>
      </c>
      <c r="H3" t="s">
        <v>27</v>
      </c>
      <c r="I3" t="s">
        <v>86</v>
      </c>
      <c r="J3" t="s">
        <v>87</v>
      </c>
      <c r="K3" t="s">
        <v>88</v>
      </c>
      <c r="Q3" s="19">
        <v>0.22</v>
      </c>
      <c r="R3" s="19" t="s">
        <v>35</v>
      </c>
      <c r="S3" s="20">
        <v>0.02</v>
      </c>
      <c r="T3" s="21">
        <v>3.7999999999999999E-2</v>
      </c>
      <c r="U3" s="19" t="s">
        <v>35</v>
      </c>
      <c r="V3" s="20">
        <v>5.0000000000000001E-3</v>
      </c>
      <c r="W3" s="17"/>
      <c r="X3" s="13"/>
      <c r="Y3" s="14"/>
      <c r="Z3" s="17"/>
      <c r="AA3" s="13"/>
      <c r="AB3" s="14"/>
      <c r="AC3" s="25">
        <v>5.89</v>
      </c>
      <c r="AD3" s="25" t="s">
        <v>35</v>
      </c>
      <c r="AE3" s="26">
        <v>0.39</v>
      </c>
    </row>
    <row r="4" spans="1:38">
      <c r="A4" s="72"/>
      <c r="B4" s="3"/>
      <c r="C4" s="3"/>
      <c r="D4" s="3"/>
      <c r="E4" s="3"/>
      <c r="F4" s="72"/>
      <c r="K4" t="s">
        <v>89</v>
      </c>
      <c r="Q4" s="25">
        <v>0.22</v>
      </c>
      <c r="R4" s="25" t="s">
        <v>35</v>
      </c>
      <c r="S4" s="26">
        <v>0.02</v>
      </c>
      <c r="T4" s="28">
        <v>3.9E-2</v>
      </c>
      <c r="U4" s="25" t="s">
        <v>35</v>
      </c>
      <c r="V4" s="26">
        <v>4.0000000000000001E-3</v>
      </c>
      <c r="W4" s="18"/>
      <c r="X4" s="15"/>
      <c r="Y4" s="16"/>
      <c r="Z4" s="18"/>
      <c r="AA4" s="15"/>
      <c r="AB4" s="16"/>
      <c r="AC4" s="25">
        <v>5.63</v>
      </c>
      <c r="AD4" s="25" t="s">
        <v>35</v>
      </c>
      <c r="AE4" s="26">
        <v>0.26</v>
      </c>
    </row>
    <row r="5" spans="1:38">
      <c r="A5" s="72"/>
      <c r="B5" s="3"/>
      <c r="C5" s="3"/>
      <c r="D5" s="3"/>
      <c r="E5" s="3"/>
      <c r="F5" s="72"/>
      <c r="K5" t="s">
        <v>90</v>
      </c>
      <c r="Q5" s="25">
        <v>0.31</v>
      </c>
      <c r="R5" s="25" t="s">
        <v>35</v>
      </c>
      <c r="S5" s="26">
        <v>0.02</v>
      </c>
      <c r="T5" s="28">
        <v>4.9000000000000002E-2</v>
      </c>
      <c r="U5" s="25" t="s">
        <v>35</v>
      </c>
      <c r="V5" s="26">
        <v>6.0000000000000001E-3</v>
      </c>
      <c r="W5" s="18"/>
      <c r="X5" s="15"/>
      <c r="Y5" s="16"/>
      <c r="Z5" s="18"/>
      <c r="AA5" s="15"/>
      <c r="AB5" s="16"/>
      <c r="AC5" s="25">
        <v>6.39</v>
      </c>
      <c r="AD5" s="25" t="s">
        <v>35</v>
      </c>
      <c r="AE5" s="26">
        <v>0.49</v>
      </c>
    </row>
    <row r="6" spans="1:38">
      <c r="A6" s="72"/>
      <c r="B6" s="3"/>
      <c r="C6" s="3"/>
      <c r="D6" s="3"/>
      <c r="E6" s="3"/>
      <c r="F6" s="72"/>
      <c r="K6" t="s">
        <v>91</v>
      </c>
      <c r="Q6" s="25">
        <v>0.34</v>
      </c>
      <c r="R6" s="25" t="s">
        <v>35</v>
      </c>
      <c r="S6" s="26">
        <v>0.03</v>
      </c>
      <c r="T6" s="28">
        <v>5.7000000000000002E-2</v>
      </c>
      <c r="U6" s="25" t="s">
        <v>35</v>
      </c>
      <c r="V6" s="26">
        <v>7.0000000000000001E-3</v>
      </c>
      <c r="W6" s="18"/>
      <c r="X6" s="15"/>
      <c r="Y6" s="16"/>
      <c r="Z6" s="18"/>
      <c r="AA6" s="15"/>
      <c r="AB6" s="16"/>
      <c r="AC6" s="25">
        <v>6.05</v>
      </c>
      <c r="AD6" s="25" t="s">
        <v>35</v>
      </c>
      <c r="AE6" s="26">
        <v>0.37</v>
      </c>
    </row>
    <row r="7" spans="1:38">
      <c r="A7" s="72"/>
      <c r="B7" s="3"/>
      <c r="C7" s="3"/>
      <c r="D7" s="3"/>
      <c r="E7" s="3"/>
      <c r="F7" s="72"/>
      <c r="K7" t="s">
        <v>92</v>
      </c>
      <c r="Q7" s="25">
        <v>0.28999999999999998</v>
      </c>
      <c r="R7" s="25" t="s">
        <v>35</v>
      </c>
      <c r="S7" s="26">
        <v>0.03</v>
      </c>
      <c r="T7" s="28">
        <v>6.5000000000000002E-2</v>
      </c>
      <c r="U7" s="25" t="s">
        <v>35</v>
      </c>
      <c r="V7" s="26">
        <v>8.9999999999999993E-3</v>
      </c>
      <c r="W7" s="18"/>
      <c r="X7" s="15"/>
      <c r="Y7" s="16"/>
      <c r="Z7" s="18"/>
      <c r="AA7" s="15"/>
      <c r="AB7" s="16"/>
      <c r="AC7" s="25">
        <v>4.55</v>
      </c>
      <c r="AD7" s="25" t="s">
        <v>35</v>
      </c>
      <c r="AE7" s="26">
        <v>0.33</v>
      </c>
    </row>
    <row r="8" spans="1:38">
      <c r="A8" s="72"/>
      <c r="B8" s="3"/>
      <c r="C8" s="3"/>
      <c r="D8" s="3"/>
      <c r="E8" s="3"/>
      <c r="F8" s="72"/>
      <c r="K8" t="s">
        <v>32</v>
      </c>
      <c r="Q8" s="25">
        <v>0.32</v>
      </c>
      <c r="R8" s="25" t="s">
        <v>35</v>
      </c>
      <c r="S8" s="26">
        <v>0.03</v>
      </c>
      <c r="T8" s="28">
        <v>0.10100000000000001</v>
      </c>
      <c r="U8" s="25" t="s">
        <v>35</v>
      </c>
      <c r="V8" s="26">
        <v>1.2999999999999999E-2</v>
      </c>
      <c r="W8" s="18"/>
      <c r="X8" s="15"/>
      <c r="Y8" s="16"/>
      <c r="Z8" s="18"/>
      <c r="AA8" s="15"/>
      <c r="AB8" s="16"/>
      <c r="AC8" s="25">
        <v>3.22</v>
      </c>
      <c r="AD8" s="25" t="s">
        <v>35</v>
      </c>
      <c r="AE8" s="26">
        <v>0.23</v>
      </c>
    </row>
    <row r="9" spans="1:38">
      <c r="A9" s="72"/>
      <c r="B9" s="3"/>
      <c r="C9" s="3"/>
      <c r="D9" s="3"/>
      <c r="E9" s="3"/>
      <c r="F9" s="72"/>
      <c r="K9" t="s">
        <v>93</v>
      </c>
      <c r="Q9" s="25">
        <v>0.27</v>
      </c>
      <c r="R9" s="25" t="s">
        <v>35</v>
      </c>
      <c r="S9" s="26">
        <v>0.03</v>
      </c>
      <c r="T9" s="50">
        <v>0.3</v>
      </c>
      <c r="U9" s="25" t="s">
        <v>35</v>
      </c>
      <c r="V9" s="26">
        <v>3.4000000000000002E-2</v>
      </c>
      <c r="W9" s="18"/>
      <c r="X9" s="15"/>
      <c r="Y9" s="16"/>
      <c r="Z9" s="18"/>
      <c r="AA9" s="15"/>
      <c r="AB9" s="16"/>
      <c r="AC9" s="25">
        <v>0.89</v>
      </c>
      <c r="AD9" s="25" t="s">
        <v>35</v>
      </c>
      <c r="AE9" s="26">
        <v>0.05</v>
      </c>
    </row>
    <row r="10" spans="1:38">
      <c r="A10" s="72"/>
      <c r="B10" s="3"/>
      <c r="C10" s="3"/>
      <c r="D10" s="3"/>
      <c r="E10" s="3"/>
      <c r="F10" s="72"/>
      <c r="AC10" s="22"/>
      <c r="AD10" s="22"/>
      <c r="AE10" s="22"/>
    </row>
    <row r="11" spans="1:38">
      <c r="A11" s="72"/>
      <c r="B11" s="3"/>
      <c r="C11" s="3"/>
      <c r="D11" s="3"/>
      <c r="E11" s="3"/>
      <c r="F11" s="72"/>
      <c r="J11" t="s">
        <v>94</v>
      </c>
      <c r="K11" t="s">
        <v>88</v>
      </c>
      <c r="M11" s="65"/>
      <c r="O11" s="66"/>
      <c r="Q11" s="25">
        <v>0.33</v>
      </c>
      <c r="R11" s="25" t="s">
        <v>35</v>
      </c>
      <c r="S11" s="26">
        <v>0.03</v>
      </c>
      <c r="T11" s="27">
        <v>0.4</v>
      </c>
      <c r="U11" s="25" t="s">
        <v>35</v>
      </c>
      <c r="V11" s="26">
        <v>0.03</v>
      </c>
      <c r="W11" s="23">
        <v>0.56999999999999995</v>
      </c>
      <c r="X11" s="25" t="s">
        <v>35</v>
      </c>
      <c r="Y11" s="26">
        <v>7.0000000000000007E-2</v>
      </c>
      <c r="Z11" s="28">
        <v>0.09</v>
      </c>
      <c r="AA11" s="25" t="s">
        <v>35</v>
      </c>
      <c r="AB11" s="26">
        <v>0.02</v>
      </c>
      <c r="AC11" s="28">
        <v>0.82</v>
      </c>
      <c r="AD11" s="25" t="s">
        <v>35</v>
      </c>
      <c r="AE11" s="26">
        <v>0.03</v>
      </c>
      <c r="AF11" s="49">
        <v>6.49</v>
      </c>
      <c r="AG11" s="25" t="s">
        <v>35</v>
      </c>
      <c r="AH11" s="51">
        <v>0.67</v>
      </c>
      <c r="AI11" s="49">
        <v>6.15</v>
      </c>
      <c r="AJ11" s="25" t="s">
        <v>35</v>
      </c>
      <c r="AK11" s="51">
        <v>0.43</v>
      </c>
    </row>
    <row r="12" spans="1:38">
      <c r="A12" s="72"/>
      <c r="B12" s="3"/>
      <c r="C12" s="3"/>
      <c r="D12" s="3"/>
      <c r="E12" s="3"/>
      <c r="F12" s="72"/>
      <c r="K12" t="s">
        <v>89</v>
      </c>
      <c r="M12" s="65"/>
      <c r="O12" s="66"/>
      <c r="Q12" s="25">
        <v>0.31</v>
      </c>
      <c r="R12" s="25" t="s">
        <v>35</v>
      </c>
      <c r="S12" s="26">
        <v>0.04</v>
      </c>
      <c r="T12" s="28">
        <v>0.38</v>
      </c>
      <c r="U12" s="25" t="s">
        <v>35</v>
      </c>
      <c r="V12" s="26">
        <v>0.05</v>
      </c>
      <c r="W12" s="55">
        <v>0.7</v>
      </c>
      <c r="X12" s="25" t="s">
        <v>35</v>
      </c>
      <c r="Y12" s="26">
        <v>0.05</v>
      </c>
      <c r="Z12" s="28">
        <v>0.12</v>
      </c>
      <c r="AA12" s="25" t="s">
        <v>35</v>
      </c>
      <c r="AB12" s="26">
        <v>0.03</v>
      </c>
      <c r="AC12" s="28">
        <v>0.82</v>
      </c>
      <c r="AD12" s="25" t="s">
        <v>35</v>
      </c>
      <c r="AE12" s="26">
        <v>0.04</v>
      </c>
      <c r="AF12" s="49">
        <v>6.09</v>
      </c>
      <c r="AG12" s="25" t="s">
        <v>35</v>
      </c>
      <c r="AH12" s="51">
        <v>0.48</v>
      </c>
      <c r="AI12" s="49">
        <v>5.81</v>
      </c>
      <c r="AJ12" s="25" t="s">
        <v>35</v>
      </c>
      <c r="AK12" s="51">
        <v>0.31</v>
      </c>
    </row>
    <row r="13" spans="1:38">
      <c r="A13" s="72"/>
      <c r="B13" s="3"/>
      <c r="C13" s="3"/>
      <c r="D13" s="3"/>
      <c r="E13" s="3"/>
      <c r="F13" s="72"/>
      <c r="G13" s="3"/>
      <c r="H13" s="3"/>
      <c r="I13" s="3"/>
      <c r="J13" s="3"/>
      <c r="K13" t="s">
        <v>90</v>
      </c>
      <c r="L13" s="3"/>
      <c r="M13" s="65"/>
      <c r="N13" s="3"/>
      <c r="O13" s="66"/>
      <c r="Q13" s="25">
        <v>0.46</v>
      </c>
      <c r="R13" s="25" t="s">
        <v>35</v>
      </c>
      <c r="S13" s="26">
        <v>0.04</v>
      </c>
      <c r="T13" s="28">
        <v>0.56999999999999995</v>
      </c>
      <c r="U13" s="25" t="s">
        <v>35</v>
      </c>
      <c r="V13" s="26">
        <v>0.04</v>
      </c>
      <c r="W13" s="55">
        <v>0.9</v>
      </c>
      <c r="X13" s="25" t="s">
        <v>35</v>
      </c>
      <c r="Y13" s="26">
        <v>0.14000000000000001</v>
      </c>
      <c r="Z13" s="28">
        <v>0.13</v>
      </c>
      <c r="AA13" s="25" t="s">
        <v>35</v>
      </c>
      <c r="AB13" s="26">
        <v>0.02</v>
      </c>
      <c r="AC13" s="28">
        <v>0.81</v>
      </c>
      <c r="AD13" s="25" t="s">
        <v>35</v>
      </c>
      <c r="AE13" s="26">
        <v>0.03</v>
      </c>
      <c r="AF13" s="49">
        <v>7.02</v>
      </c>
      <c r="AG13" s="25" t="s">
        <v>35</v>
      </c>
      <c r="AH13" s="51">
        <v>0.68</v>
      </c>
      <c r="AI13" s="49">
        <v>6.49</v>
      </c>
      <c r="AJ13" s="25" t="s">
        <v>35</v>
      </c>
      <c r="AK13" s="61">
        <v>0.5</v>
      </c>
    </row>
    <row r="14" spans="1:38">
      <c r="K14" t="s">
        <v>91</v>
      </c>
      <c r="M14" s="65"/>
      <c r="O14" s="66"/>
      <c r="Q14" s="25">
        <v>0.51</v>
      </c>
      <c r="R14" s="25" t="s">
        <v>35</v>
      </c>
      <c r="S14" s="26">
        <v>0.06</v>
      </c>
      <c r="T14" s="28">
        <v>0.63</v>
      </c>
      <c r="U14" s="25" t="s">
        <v>35</v>
      </c>
      <c r="V14" s="26">
        <v>7.0000000000000007E-2</v>
      </c>
      <c r="W14" s="55">
        <v>0.9</v>
      </c>
      <c r="X14" s="25" t="s">
        <v>35</v>
      </c>
      <c r="Y14" s="26">
        <v>0.11</v>
      </c>
      <c r="Z14" s="28">
        <v>0.14000000000000001</v>
      </c>
      <c r="AA14" s="25" t="s">
        <v>35</v>
      </c>
      <c r="AB14" s="26">
        <v>0.02</v>
      </c>
      <c r="AC14" s="28">
        <v>0.81</v>
      </c>
      <c r="AD14" s="25" t="s">
        <v>35</v>
      </c>
      <c r="AE14" s="26">
        <v>0.03</v>
      </c>
      <c r="AF14" s="49">
        <v>6.66</v>
      </c>
      <c r="AG14" s="25" t="s">
        <v>35</v>
      </c>
      <c r="AH14" s="51">
        <v>0.44</v>
      </c>
      <c r="AI14" s="49">
        <v>6.21</v>
      </c>
      <c r="AJ14" s="25" t="s">
        <v>35</v>
      </c>
      <c r="AK14" s="61">
        <v>0.4</v>
      </c>
    </row>
    <row r="15" spans="1:38">
      <c r="K15" t="s">
        <v>92</v>
      </c>
      <c r="M15" s="65"/>
      <c r="O15" s="66"/>
      <c r="Q15" s="25">
        <v>0.39</v>
      </c>
      <c r="R15" s="25" t="s">
        <v>35</v>
      </c>
      <c r="S15" s="26">
        <v>0.05</v>
      </c>
      <c r="T15" s="28">
        <v>0.48</v>
      </c>
      <c r="U15" s="25" t="s">
        <v>35</v>
      </c>
      <c r="V15" s="26">
        <v>0.06</v>
      </c>
      <c r="W15" s="23">
        <v>0.91</v>
      </c>
      <c r="X15" s="25" t="s">
        <v>35</v>
      </c>
      <c r="Y15" s="52">
        <v>0.2</v>
      </c>
      <c r="Z15" s="28">
        <v>0.19</v>
      </c>
      <c r="AA15" s="25" t="s">
        <v>35</v>
      </c>
      <c r="AB15" s="26">
        <v>0.04</v>
      </c>
      <c r="AC15" s="28">
        <v>0.82</v>
      </c>
      <c r="AD15" s="25" t="s">
        <v>35</v>
      </c>
      <c r="AE15" s="26">
        <v>0.04</v>
      </c>
      <c r="AF15" s="49">
        <v>4.7300000000000004</v>
      </c>
      <c r="AG15" s="25" t="s">
        <v>35</v>
      </c>
      <c r="AH15" s="51">
        <v>0.48</v>
      </c>
      <c r="AI15" s="49">
        <v>4.67</v>
      </c>
      <c r="AJ15" s="25" t="s">
        <v>35</v>
      </c>
      <c r="AK15" s="51">
        <v>0.34</v>
      </c>
    </row>
    <row r="16" spans="1:38">
      <c r="K16" t="s">
        <v>32</v>
      </c>
      <c r="M16" s="65"/>
      <c r="O16" s="66"/>
      <c r="Q16" s="25">
        <v>0.41</v>
      </c>
      <c r="R16" s="25" t="s">
        <v>35</v>
      </c>
      <c r="S16" s="26">
        <v>0.04</v>
      </c>
      <c r="T16" s="28">
        <v>0.49</v>
      </c>
      <c r="U16" s="25" t="s">
        <v>35</v>
      </c>
      <c r="V16" s="26">
        <v>0.04</v>
      </c>
      <c r="W16" s="23">
        <v>0.95</v>
      </c>
      <c r="X16" s="25" t="s">
        <v>35</v>
      </c>
      <c r="Y16" s="26">
        <v>0.21</v>
      </c>
      <c r="Z16" s="28">
        <v>0.32</v>
      </c>
      <c r="AA16" s="25" t="s">
        <v>35</v>
      </c>
      <c r="AB16" s="26">
        <v>0.06</v>
      </c>
      <c r="AC16" s="28">
        <v>0.82</v>
      </c>
      <c r="AD16" s="25" t="s">
        <v>35</v>
      </c>
      <c r="AE16" s="26">
        <v>0.03</v>
      </c>
      <c r="AF16" s="49">
        <v>2.99</v>
      </c>
      <c r="AG16" s="25" t="s">
        <v>35</v>
      </c>
      <c r="AH16" s="51">
        <v>0.37</v>
      </c>
      <c r="AI16" s="49">
        <v>3.31</v>
      </c>
      <c r="AJ16" s="25" t="s">
        <v>35</v>
      </c>
      <c r="AK16" s="51">
        <v>0.23</v>
      </c>
    </row>
    <row r="17" spans="11:37">
      <c r="K17" t="s">
        <v>93</v>
      </c>
      <c r="Q17" s="25">
        <v>0.27</v>
      </c>
      <c r="R17" s="25" t="s">
        <v>35</v>
      </c>
      <c r="S17" s="26">
        <v>0.03</v>
      </c>
      <c r="T17" s="28">
        <v>0.33</v>
      </c>
      <c r="U17" s="25" t="s">
        <v>35</v>
      </c>
      <c r="V17" s="26">
        <v>0.04</v>
      </c>
      <c r="W17" s="23">
        <v>0.02</v>
      </c>
      <c r="X17" s="25" t="s">
        <v>35</v>
      </c>
      <c r="Y17" s="26">
        <v>0.02</v>
      </c>
      <c r="Z17" s="28">
        <v>0.32</v>
      </c>
      <c r="AA17" s="25" t="s">
        <v>35</v>
      </c>
      <c r="AB17" s="26">
        <v>0.55000000000000004</v>
      </c>
      <c r="AC17" s="28">
        <v>0.82</v>
      </c>
      <c r="AD17" s="25" t="s">
        <v>35</v>
      </c>
      <c r="AE17" s="26">
        <v>0.04</v>
      </c>
      <c r="AF17" s="49">
        <v>0.18</v>
      </c>
      <c r="AG17" s="25" t="s">
        <v>35</v>
      </c>
      <c r="AH17" s="51">
        <v>0.06</v>
      </c>
      <c r="AI17" s="49">
        <v>0.92</v>
      </c>
      <c r="AJ17" s="25" t="s">
        <v>35</v>
      </c>
      <c r="AK17" s="51">
        <v>0.04</v>
      </c>
    </row>
    <row r="18" spans="11:37">
      <c r="W18" s="15"/>
      <c r="X18" s="15"/>
      <c r="Y18" s="16"/>
    </row>
  </sheetData>
  <mergeCells count="5">
    <mergeCell ref="A1:E1"/>
    <mergeCell ref="F1:I1"/>
    <mergeCell ref="J1:Z1"/>
    <mergeCell ref="A3:A13"/>
    <mergeCell ref="F3:F13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302D-2872-4118-B7D8-9F51FB2CF93B}">
  <dimension ref="B2:F32"/>
  <sheetViews>
    <sheetView workbookViewId="0">
      <selection activeCell="M17" sqref="M17"/>
    </sheetView>
  </sheetViews>
  <sheetFormatPr defaultRowHeight="18.75"/>
  <cols>
    <col min="2" max="2" width="35.75" customWidth="1"/>
    <col min="3" max="3" width="24.375" customWidth="1"/>
  </cols>
  <sheetData>
    <row r="2" spans="2:6">
      <c r="B2" s="3" t="s">
        <v>40</v>
      </c>
      <c r="C2" s="3"/>
      <c r="D2" s="3"/>
      <c r="E2" s="3"/>
      <c r="F2" s="3"/>
    </row>
    <row r="3" spans="2:6">
      <c r="B3" s="3"/>
      <c r="C3" s="3"/>
      <c r="D3" s="3"/>
      <c r="E3" s="3"/>
      <c r="F3" s="3"/>
    </row>
    <row r="4" spans="2:6" ht="19.5" thickBot="1">
      <c r="B4" s="3" t="s">
        <v>41</v>
      </c>
      <c r="C4" s="3"/>
      <c r="D4" s="3"/>
      <c r="E4" s="3"/>
      <c r="F4" s="3"/>
    </row>
    <row r="5" spans="2:6" ht="19.5" thickBot="1">
      <c r="B5" s="30" t="s">
        <v>42</v>
      </c>
      <c r="C5" s="31" t="s">
        <v>43</v>
      </c>
      <c r="D5" s="3"/>
      <c r="E5" s="3"/>
      <c r="F5" s="3"/>
    </row>
    <row r="6" spans="2:6" ht="19.5" thickTop="1">
      <c r="B6" s="32" t="s">
        <v>44</v>
      </c>
      <c r="C6" s="33">
        <v>134819940</v>
      </c>
      <c r="D6" s="3"/>
      <c r="E6" s="3"/>
      <c r="F6" s="3"/>
    </row>
    <row r="7" spans="2:6" ht="19.5" thickBot="1">
      <c r="B7" s="34" t="s">
        <v>45</v>
      </c>
      <c r="C7" s="35" t="s">
        <v>96</v>
      </c>
      <c r="D7" s="3"/>
      <c r="E7" s="3"/>
      <c r="F7" s="3"/>
    </row>
    <row r="8" spans="2:6">
      <c r="B8" s="3"/>
      <c r="C8" s="3"/>
      <c r="D8" s="3"/>
      <c r="E8" s="3"/>
      <c r="F8" s="3"/>
    </row>
    <row r="9" spans="2:6">
      <c r="B9" s="3"/>
      <c r="C9" s="3"/>
      <c r="D9" s="3"/>
      <c r="E9" s="3"/>
      <c r="F9" s="3"/>
    </row>
    <row r="10" spans="2:6">
      <c r="B10" s="36" t="s">
        <v>46</v>
      </c>
      <c r="C10" s="3"/>
      <c r="D10" s="3"/>
      <c r="E10" s="3"/>
      <c r="F10" s="3"/>
    </row>
    <row r="11" spans="2:6">
      <c r="B11" s="37" t="s">
        <v>47</v>
      </c>
      <c r="C11" s="38">
        <v>325.31</v>
      </c>
      <c r="D11" s="3"/>
      <c r="E11" s="3"/>
      <c r="F11" s="3"/>
    </row>
    <row r="12" spans="2:6">
      <c r="B12" s="37" t="s">
        <v>48</v>
      </c>
      <c r="C12" s="38">
        <v>1.8</v>
      </c>
      <c r="D12" s="3"/>
      <c r="E12" s="3"/>
      <c r="F12" s="3"/>
    </row>
    <row r="13" spans="2:6">
      <c r="B13" s="37" t="s">
        <v>49</v>
      </c>
      <c r="C13" s="39">
        <v>0</v>
      </c>
      <c r="D13" s="3"/>
      <c r="E13" s="3"/>
      <c r="F13" s="3"/>
    </row>
    <row r="14" spans="2:6">
      <c r="B14" s="37" t="s">
        <v>50</v>
      </c>
      <c r="C14" s="39">
        <v>6</v>
      </c>
      <c r="D14" s="3"/>
      <c r="E14" s="3"/>
      <c r="F14" s="3"/>
    </row>
    <row r="15" spans="2:6">
      <c r="B15" s="37" t="s">
        <v>51</v>
      </c>
      <c r="C15" s="39">
        <v>4</v>
      </c>
      <c r="D15" s="3"/>
      <c r="E15" s="3"/>
      <c r="F15" s="3"/>
    </row>
    <row r="16" spans="2:6">
      <c r="B16" s="37" t="s">
        <v>52</v>
      </c>
      <c r="C16" s="62">
        <v>325.12417090000002</v>
      </c>
      <c r="D16" s="3"/>
      <c r="E16" s="3"/>
      <c r="F16" s="3"/>
    </row>
    <row r="17" spans="2:6">
      <c r="B17" s="41" t="s">
        <v>53</v>
      </c>
      <c r="C17" s="62">
        <v>325.12417090000002</v>
      </c>
      <c r="D17" s="3"/>
      <c r="E17" s="3"/>
      <c r="F17" s="3"/>
    </row>
    <row r="18" spans="2:6">
      <c r="B18" s="37" t="s">
        <v>54</v>
      </c>
      <c r="C18" s="38">
        <v>78.8</v>
      </c>
      <c r="D18" s="3"/>
      <c r="E18" s="3"/>
      <c r="F18" s="3"/>
    </row>
    <row r="19" spans="2:6">
      <c r="B19" s="37" t="s">
        <v>55</v>
      </c>
      <c r="C19" s="39">
        <v>24</v>
      </c>
      <c r="D19" s="3"/>
      <c r="E19" s="3"/>
      <c r="F19" s="3"/>
    </row>
    <row r="20" spans="2:6">
      <c r="B20" s="37" t="s">
        <v>56</v>
      </c>
      <c r="C20" s="39">
        <v>0</v>
      </c>
      <c r="D20" s="3"/>
      <c r="E20" s="3"/>
      <c r="F20" s="3"/>
    </row>
    <row r="21" spans="2:6">
      <c r="B21" s="37" t="s">
        <v>57</v>
      </c>
      <c r="C21" s="39">
        <v>563</v>
      </c>
      <c r="D21" s="3"/>
      <c r="E21" s="3"/>
      <c r="F21" s="3"/>
    </row>
    <row r="22" spans="2:6">
      <c r="B22" s="37" t="s">
        <v>58</v>
      </c>
      <c r="C22" s="39">
        <v>1</v>
      </c>
      <c r="D22" s="3"/>
      <c r="E22" s="3"/>
      <c r="F22" s="3"/>
    </row>
    <row r="23" spans="2:6">
      <c r="B23" s="41" t="s">
        <v>59</v>
      </c>
      <c r="C23" s="39">
        <v>0</v>
      </c>
      <c r="D23" s="3"/>
      <c r="E23" s="3"/>
      <c r="F23" s="3"/>
    </row>
    <row r="24" spans="2:6">
      <c r="B24" s="41" t="s">
        <v>60</v>
      </c>
      <c r="C24" s="39">
        <v>0</v>
      </c>
      <c r="D24" s="3"/>
      <c r="E24" s="3"/>
      <c r="F24" s="3"/>
    </row>
    <row r="25" spans="2:6">
      <c r="B25" s="41" t="s">
        <v>61</v>
      </c>
      <c r="C25" s="39">
        <v>0</v>
      </c>
      <c r="D25" s="3"/>
      <c r="E25" s="3"/>
      <c r="F25" s="3"/>
    </row>
    <row r="26" spans="2:6">
      <c r="B26" s="41" t="s">
        <v>62</v>
      </c>
      <c r="C26" s="39">
        <v>0</v>
      </c>
      <c r="D26" s="3"/>
      <c r="E26" s="3"/>
      <c r="F26" s="3"/>
    </row>
    <row r="27" spans="2:6">
      <c r="B27" s="41" t="s">
        <v>63</v>
      </c>
      <c r="C27" s="39">
        <v>1</v>
      </c>
      <c r="D27" s="3"/>
      <c r="E27" s="3"/>
      <c r="F27" s="3"/>
    </row>
    <row r="28" spans="2:6">
      <c r="B28" s="41" t="s">
        <v>64</v>
      </c>
      <c r="C28" s="42" t="s">
        <v>65</v>
      </c>
      <c r="D28" s="3"/>
      <c r="E28" s="3"/>
      <c r="F28" s="3"/>
    </row>
    <row r="29" spans="2:6">
      <c r="B29" s="3"/>
      <c r="C29" s="3"/>
      <c r="D29" s="3"/>
      <c r="E29" s="3"/>
      <c r="F29" s="3"/>
    </row>
    <row r="30" spans="2:6" ht="19.5" thickBot="1">
      <c r="B30" s="3" t="s">
        <v>66</v>
      </c>
      <c r="C30" s="3"/>
      <c r="D30" s="3"/>
      <c r="E30" s="3"/>
      <c r="F30" s="3"/>
    </row>
    <row r="31" spans="2:6" ht="19.5" thickBot="1">
      <c r="B31" s="30" t="s">
        <v>67</v>
      </c>
      <c r="C31" s="43" t="s">
        <v>68</v>
      </c>
      <c r="D31" s="43" t="s">
        <v>69</v>
      </c>
      <c r="E31" s="43" t="s">
        <v>70</v>
      </c>
      <c r="F31" s="31" t="s">
        <v>71</v>
      </c>
    </row>
    <row r="32" spans="2:6" ht="20.25" thickTop="1" thickBot="1">
      <c r="B32" s="44" t="s">
        <v>74</v>
      </c>
      <c r="C32" s="45"/>
      <c r="D32" s="46"/>
      <c r="E32" s="45"/>
      <c r="F32" s="47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BB3B-F264-413E-A8D3-BA0BA3A39FE0}">
  <dimension ref="A1:AO13"/>
  <sheetViews>
    <sheetView workbookViewId="0">
      <selection activeCell="F18" sqref="F18"/>
    </sheetView>
  </sheetViews>
  <sheetFormatPr defaultRowHeight="18.75"/>
  <cols>
    <col min="1" max="1" width="25" customWidth="1"/>
    <col min="14" max="14" width="2.625" customWidth="1"/>
    <col min="15" max="15" width="8.75" customWidth="1"/>
  </cols>
  <sheetData>
    <row r="1" spans="1:41">
      <c r="A1" s="68" t="s">
        <v>0</v>
      </c>
      <c r="B1" s="68"/>
      <c r="C1" s="68"/>
      <c r="D1" s="68"/>
      <c r="E1" s="68"/>
      <c r="F1" s="69" t="s">
        <v>1</v>
      </c>
      <c r="G1" s="69"/>
      <c r="H1" s="69"/>
      <c r="I1" s="69"/>
      <c r="J1" s="70" t="s">
        <v>2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63"/>
      <c r="AE1" s="63"/>
      <c r="AF1" s="48"/>
      <c r="AG1" s="48"/>
      <c r="AH1" s="58"/>
      <c r="AI1" s="56"/>
      <c r="AJ1" s="56"/>
      <c r="AK1" s="57"/>
      <c r="AL1" s="2"/>
      <c r="AM1" s="2"/>
      <c r="AN1" s="2"/>
      <c r="AO1" s="3"/>
    </row>
    <row r="2" spans="1:41" ht="38.25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7" t="s">
        <v>12</v>
      </c>
      <c r="K2" s="8" t="s">
        <v>13</v>
      </c>
      <c r="L2" s="7"/>
      <c r="M2" s="7" t="s">
        <v>95</v>
      </c>
      <c r="N2" s="7"/>
      <c r="O2" s="7"/>
      <c r="P2" s="7" t="s">
        <v>14</v>
      </c>
      <c r="Q2" s="7" t="s">
        <v>16</v>
      </c>
      <c r="R2" s="9" t="s">
        <v>17</v>
      </c>
      <c r="S2" s="9"/>
      <c r="T2" s="7" t="s">
        <v>18</v>
      </c>
      <c r="U2" s="7"/>
      <c r="V2" s="53" t="s">
        <v>19</v>
      </c>
      <c r="W2" s="54" t="s">
        <v>20</v>
      </c>
      <c r="X2" s="7"/>
      <c r="Y2" s="53" t="s">
        <v>19</v>
      </c>
      <c r="Z2" s="54" t="s">
        <v>21</v>
      </c>
      <c r="AA2" s="7"/>
      <c r="AB2" s="53"/>
      <c r="AC2" s="54" t="s">
        <v>22</v>
      </c>
      <c r="AD2" s="7"/>
      <c r="AE2" s="53"/>
      <c r="AF2" s="11" t="s">
        <v>24</v>
      </c>
      <c r="AG2" s="11"/>
      <c r="AH2" s="59"/>
      <c r="AI2" s="10" t="s">
        <v>23</v>
      </c>
      <c r="AJ2" s="56"/>
      <c r="AK2" s="57"/>
      <c r="AL2" s="60" t="s">
        <v>95</v>
      </c>
      <c r="AM2" s="56"/>
      <c r="AN2" s="57"/>
      <c r="AO2" s="63" t="s">
        <v>25</v>
      </c>
    </row>
    <row r="3" spans="1:41">
      <c r="A3" s="73" t="s">
        <v>102</v>
      </c>
      <c r="B3" s="3" t="s">
        <v>103</v>
      </c>
      <c r="C3" s="3">
        <v>2001</v>
      </c>
      <c r="D3" s="3" t="s">
        <v>104</v>
      </c>
      <c r="E3" s="3" t="s">
        <v>105</v>
      </c>
      <c r="F3" s="71" t="s">
        <v>26</v>
      </c>
      <c r="G3">
        <v>7</v>
      </c>
      <c r="H3" t="s">
        <v>27</v>
      </c>
      <c r="J3" t="s">
        <v>106</v>
      </c>
      <c r="K3" t="s">
        <v>32</v>
      </c>
      <c r="M3">
        <v>1.75</v>
      </c>
      <c r="N3" t="s">
        <v>35</v>
      </c>
      <c r="O3">
        <v>0.41</v>
      </c>
    </row>
    <row r="4" spans="1:41">
      <c r="A4" s="72"/>
      <c r="B4" s="3"/>
      <c r="C4" s="3"/>
      <c r="D4" s="3"/>
      <c r="E4" s="3"/>
      <c r="F4" s="72"/>
      <c r="K4" t="s">
        <v>107</v>
      </c>
      <c r="M4">
        <v>1.43</v>
      </c>
      <c r="N4" t="s">
        <v>35</v>
      </c>
      <c r="O4">
        <v>0.31</v>
      </c>
    </row>
    <row r="5" spans="1:41">
      <c r="A5" s="72"/>
      <c r="B5" s="3"/>
      <c r="C5" s="3"/>
      <c r="D5" s="3"/>
      <c r="E5" s="3"/>
      <c r="F5" s="72"/>
      <c r="K5" t="s">
        <v>108</v>
      </c>
      <c r="M5">
        <v>1.46</v>
      </c>
      <c r="N5" t="s">
        <v>35</v>
      </c>
      <c r="O5">
        <v>0.28000000000000003</v>
      </c>
    </row>
    <row r="6" spans="1:41">
      <c r="A6" s="72"/>
      <c r="B6" s="3"/>
      <c r="C6" s="3"/>
      <c r="D6" s="3"/>
      <c r="E6" s="3"/>
      <c r="F6" s="72"/>
      <c r="K6" t="s">
        <v>79</v>
      </c>
      <c r="M6">
        <v>1.21</v>
      </c>
      <c r="N6" t="s">
        <v>35</v>
      </c>
      <c r="O6">
        <v>0.28000000000000003</v>
      </c>
    </row>
    <row r="7" spans="1:41">
      <c r="A7" s="72"/>
      <c r="B7" s="3"/>
      <c r="C7" s="3"/>
      <c r="D7" s="3"/>
      <c r="E7" s="3"/>
      <c r="F7" s="72"/>
      <c r="K7" t="s">
        <v>77</v>
      </c>
      <c r="M7">
        <v>1.37</v>
      </c>
      <c r="N7" t="s">
        <v>35</v>
      </c>
      <c r="O7">
        <v>0.21</v>
      </c>
    </row>
    <row r="8" spans="1:41">
      <c r="A8" s="72"/>
      <c r="B8" s="3"/>
      <c r="C8" s="3"/>
      <c r="D8" s="3"/>
      <c r="E8" s="3"/>
      <c r="F8" s="72"/>
      <c r="K8" t="s">
        <v>93</v>
      </c>
      <c r="M8">
        <v>0.84</v>
      </c>
      <c r="N8" t="s">
        <v>35</v>
      </c>
      <c r="O8">
        <v>0.11</v>
      </c>
    </row>
    <row r="9" spans="1:41">
      <c r="A9" s="72"/>
      <c r="B9" s="3"/>
      <c r="C9" s="3"/>
      <c r="D9" s="3"/>
      <c r="E9" s="3"/>
      <c r="F9" s="72"/>
    </row>
    <row r="10" spans="1:41">
      <c r="A10" s="72"/>
      <c r="B10" s="3"/>
      <c r="C10" s="3"/>
      <c r="D10" s="3"/>
      <c r="E10" s="3"/>
      <c r="F10" s="72"/>
    </row>
    <row r="11" spans="1:41">
      <c r="A11" s="72"/>
      <c r="B11" s="3"/>
      <c r="C11" s="3"/>
      <c r="D11" s="3"/>
      <c r="E11" s="3"/>
      <c r="F11" s="72"/>
    </row>
    <row r="12" spans="1:41">
      <c r="A12" s="72"/>
      <c r="B12" s="3"/>
      <c r="C12" s="3"/>
      <c r="D12" s="3"/>
      <c r="E12" s="3"/>
      <c r="F12" s="72"/>
    </row>
    <row r="13" spans="1:41">
      <c r="A13" s="72"/>
      <c r="B13" s="3"/>
      <c r="C13" s="3"/>
      <c r="D13" s="3"/>
      <c r="E13" s="3"/>
      <c r="F13" s="72"/>
    </row>
  </sheetData>
  <mergeCells count="5">
    <mergeCell ref="A1:E1"/>
    <mergeCell ref="F1:I1"/>
    <mergeCell ref="J1:AC1"/>
    <mergeCell ref="A3:A13"/>
    <mergeCell ref="F3:F13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C8356-BBF0-4B6D-8092-A0FBA5529A5F}">
  <dimension ref="B2:F32"/>
  <sheetViews>
    <sheetView workbookViewId="0">
      <selection activeCell="G13" sqref="G13"/>
    </sheetView>
  </sheetViews>
  <sheetFormatPr defaultRowHeight="18.75"/>
  <cols>
    <col min="2" max="2" width="32.25" customWidth="1"/>
    <col min="3" max="3" width="22.875" customWidth="1"/>
  </cols>
  <sheetData>
    <row r="2" spans="2:6">
      <c r="B2" s="3" t="s">
        <v>40</v>
      </c>
      <c r="C2" s="3"/>
      <c r="D2" s="3"/>
      <c r="E2" s="3"/>
      <c r="F2" s="3"/>
    </row>
    <row r="3" spans="2:6">
      <c r="B3" s="3"/>
      <c r="C3" s="3"/>
      <c r="D3" s="3"/>
      <c r="E3" s="3"/>
      <c r="F3" s="3"/>
    </row>
    <row r="4" spans="2:6" ht="19.5" thickBot="1">
      <c r="B4" s="3" t="s">
        <v>41</v>
      </c>
      <c r="C4" s="3"/>
      <c r="D4" s="3"/>
      <c r="E4" s="3"/>
      <c r="F4" s="3"/>
    </row>
    <row r="5" spans="2:6" ht="19.5" thickBot="1">
      <c r="B5" s="30" t="s">
        <v>42</v>
      </c>
      <c r="C5" s="31" t="s">
        <v>43</v>
      </c>
      <c r="D5" s="3"/>
      <c r="E5" s="3"/>
      <c r="F5" s="3"/>
    </row>
    <row r="6" spans="2:6" ht="19.5" thickTop="1">
      <c r="B6" s="32" t="s">
        <v>44</v>
      </c>
      <c r="C6" s="33">
        <v>126761</v>
      </c>
      <c r="D6" s="3"/>
      <c r="E6" s="3"/>
      <c r="F6" s="3"/>
    </row>
    <row r="7" spans="2:6" ht="19.5" thickBot="1">
      <c r="B7" s="34" t="s">
        <v>45</v>
      </c>
      <c r="C7" s="35" t="s">
        <v>110</v>
      </c>
      <c r="D7" s="3"/>
      <c r="E7" s="3"/>
      <c r="F7" s="3"/>
    </row>
    <row r="8" spans="2:6">
      <c r="B8" s="3"/>
      <c r="C8" s="3"/>
      <c r="D8" s="3"/>
      <c r="E8" s="3"/>
      <c r="F8" s="3"/>
    </row>
    <row r="9" spans="2:6">
      <c r="B9" s="3"/>
      <c r="C9" s="3"/>
      <c r="D9" s="3"/>
      <c r="E9" s="3"/>
      <c r="F9" s="3"/>
    </row>
    <row r="10" spans="2:6">
      <c r="B10" s="36" t="s">
        <v>46</v>
      </c>
      <c r="C10" s="3"/>
      <c r="D10" s="3"/>
      <c r="E10" s="3"/>
      <c r="F10" s="3"/>
    </row>
    <row r="11" spans="2:6">
      <c r="B11" s="37" t="s">
        <v>47</v>
      </c>
      <c r="C11" s="38">
        <v>334.31</v>
      </c>
      <c r="D11" s="3"/>
      <c r="E11" s="3"/>
      <c r="F11" s="3"/>
    </row>
    <row r="12" spans="2:6">
      <c r="B12" s="37" t="s">
        <v>48</v>
      </c>
      <c r="C12" s="38">
        <v>1.3</v>
      </c>
      <c r="D12" s="3"/>
      <c r="E12" s="3"/>
      <c r="F12" s="3"/>
    </row>
    <row r="13" spans="2:6">
      <c r="B13" s="37" t="s">
        <v>49</v>
      </c>
      <c r="C13" s="39">
        <v>0</v>
      </c>
      <c r="D13" s="3"/>
      <c r="E13" s="3"/>
      <c r="F13" s="3"/>
    </row>
    <row r="14" spans="2:6">
      <c r="B14" s="37" t="s">
        <v>50</v>
      </c>
      <c r="C14" s="39">
        <v>6</v>
      </c>
      <c r="D14" s="3"/>
      <c r="E14" s="3"/>
      <c r="F14" s="3"/>
    </row>
    <row r="15" spans="2:6">
      <c r="B15" s="37" t="s">
        <v>51</v>
      </c>
      <c r="C15" s="39">
        <v>5</v>
      </c>
      <c r="D15" s="3"/>
      <c r="E15" s="3"/>
      <c r="F15" s="3"/>
    </row>
    <row r="16" spans="2:6">
      <c r="B16" s="37" t="s">
        <v>52</v>
      </c>
      <c r="C16" s="62">
        <v>334.110682</v>
      </c>
      <c r="D16" s="3"/>
      <c r="E16" s="3"/>
      <c r="F16" s="3"/>
    </row>
    <row r="17" spans="2:6">
      <c r="B17" s="41" t="s">
        <v>53</v>
      </c>
      <c r="C17" s="62">
        <v>334.110682</v>
      </c>
      <c r="D17" s="3"/>
      <c r="E17" s="3"/>
      <c r="F17" s="3"/>
    </row>
    <row r="18" spans="2:6">
      <c r="B18" s="37" t="s">
        <v>54</v>
      </c>
      <c r="C18" s="38">
        <v>64.400000000000006</v>
      </c>
      <c r="D18" s="3"/>
      <c r="E18" s="3"/>
      <c r="F18" s="3"/>
    </row>
    <row r="19" spans="2:6">
      <c r="B19" s="37" t="s">
        <v>55</v>
      </c>
      <c r="C19" s="39">
        <v>24</v>
      </c>
      <c r="D19" s="3"/>
      <c r="E19" s="3"/>
      <c r="F19" s="3"/>
    </row>
    <row r="20" spans="2:6">
      <c r="B20" s="37" t="s">
        <v>56</v>
      </c>
      <c r="C20" s="39">
        <v>0</v>
      </c>
      <c r="D20" s="3"/>
      <c r="E20" s="3"/>
      <c r="F20" s="3"/>
    </row>
    <row r="21" spans="2:6">
      <c r="B21" s="37" t="s">
        <v>57</v>
      </c>
      <c r="C21" s="39">
        <v>493</v>
      </c>
      <c r="D21" s="3"/>
      <c r="E21" s="3"/>
      <c r="F21" s="3"/>
    </row>
    <row r="22" spans="2:6">
      <c r="B22" s="37" t="s">
        <v>58</v>
      </c>
      <c r="C22" s="39">
        <v>1</v>
      </c>
      <c r="D22" s="3"/>
      <c r="E22" s="3"/>
      <c r="F22" s="3"/>
    </row>
    <row r="23" spans="2:6">
      <c r="B23" s="41" t="s">
        <v>59</v>
      </c>
      <c r="C23" s="39">
        <v>0</v>
      </c>
      <c r="D23" s="3"/>
      <c r="E23" s="3"/>
      <c r="F23" s="3"/>
    </row>
    <row r="24" spans="2:6">
      <c r="B24" s="41" t="s">
        <v>60</v>
      </c>
      <c r="C24" s="39">
        <v>0</v>
      </c>
      <c r="D24" s="3"/>
      <c r="E24" s="3"/>
      <c r="F24" s="3"/>
    </row>
    <row r="25" spans="2:6">
      <c r="B25" s="41" t="s">
        <v>61</v>
      </c>
      <c r="C25" s="39">
        <v>0</v>
      </c>
      <c r="D25" s="3"/>
      <c r="E25" s="3"/>
      <c r="F25" s="3"/>
    </row>
    <row r="26" spans="2:6">
      <c r="B26" s="41" t="s">
        <v>62</v>
      </c>
      <c r="C26" s="39">
        <v>0</v>
      </c>
      <c r="D26" s="3"/>
      <c r="E26" s="3"/>
      <c r="F26" s="3"/>
    </row>
    <row r="27" spans="2:6">
      <c r="B27" s="41" t="s">
        <v>63</v>
      </c>
      <c r="C27" s="39">
        <v>1</v>
      </c>
      <c r="D27" s="3"/>
      <c r="E27" s="3"/>
      <c r="F27" s="3"/>
    </row>
    <row r="28" spans="2:6">
      <c r="B28" s="41" t="s">
        <v>64</v>
      </c>
      <c r="C28" s="42" t="s">
        <v>65</v>
      </c>
      <c r="D28" s="3"/>
      <c r="E28" s="3"/>
      <c r="F28" s="3"/>
    </row>
    <row r="29" spans="2:6">
      <c r="B29" s="3"/>
      <c r="C29" s="3"/>
      <c r="D29" s="3"/>
      <c r="E29" s="3"/>
      <c r="F29" s="3"/>
    </row>
    <row r="30" spans="2:6" ht="19.5" thickBot="1">
      <c r="B30" s="3" t="s">
        <v>66</v>
      </c>
      <c r="C30" s="3"/>
      <c r="D30" s="3"/>
      <c r="E30" s="3"/>
      <c r="F30" s="3"/>
    </row>
    <row r="31" spans="2:6" ht="19.5" thickBot="1">
      <c r="B31" s="30" t="s">
        <v>109</v>
      </c>
      <c r="C31" s="43" t="s">
        <v>68</v>
      </c>
      <c r="D31" s="43" t="s">
        <v>69</v>
      </c>
      <c r="E31" s="43" t="s">
        <v>70</v>
      </c>
      <c r="F31" s="31" t="s">
        <v>71</v>
      </c>
    </row>
    <row r="32" spans="2:6" ht="20.25" thickTop="1" thickBot="1">
      <c r="B32" s="44"/>
      <c r="C32" s="45"/>
      <c r="D32" s="46"/>
      <c r="E32" s="45"/>
      <c r="F32" s="4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11C_Iomazenil(kineitc)</vt:lpstr>
      <vt:lpstr>11C_Iomazenil(compound)</vt:lpstr>
      <vt:lpstr>11C_flumazenil(kinetic)</vt:lpstr>
      <vt:lpstr>11C_flumazenil(compound)</vt:lpstr>
      <vt:lpstr>11C_Ro15-4513(kinetic)</vt:lpstr>
      <vt:lpstr>11C_Ro15-4513(compound)</vt:lpstr>
      <vt:lpstr>18F_fluoroethylflumazenil(kine)</vt:lpstr>
      <vt:lpstr>18F_fluoroethylflumazenil(comp)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</dc:creator>
  <cp:lastModifiedBy>PET</cp:lastModifiedBy>
  <dcterms:created xsi:type="dcterms:W3CDTF">2015-06-05T18:19:34Z</dcterms:created>
  <dcterms:modified xsi:type="dcterms:W3CDTF">2022-10-21T07:48:54Z</dcterms:modified>
</cp:coreProperties>
</file>