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Translocator protein\"/>
    </mc:Choice>
  </mc:AlternateContent>
  <xr:revisionPtr revIDLastSave="0" documentId="13_ncr:1_{5E2C96C5-843E-40F2-AFAA-CF26BAAC7DA6}" xr6:coauthVersionLast="36" xr6:coauthVersionMax="36" xr10:uidLastSave="{00000000-0000-0000-0000-000000000000}"/>
  <bookViews>
    <workbookView xWindow="14880" yWindow="0" windowWidth="13920" windowHeight="17280" xr2:uid="{666BC7CE-D0A8-4F8C-A65E-5E37EDDADD61}"/>
  </bookViews>
  <sheets>
    <sheet name="11C_PBR28(kinetic)" sheetId="1" r:id="rId1"/>
    <sheet name="11C_PBR28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8" i="1" l="1"/>
  <c r="AN53" i="1"/>
  <c r="AN54" i="1"/>
  <c r="AN56" i="1"/>
  <c r="AN46" i="1"/>
  <c r="AR48" i="1"/>
  <c r="AR53" i="1"/>
  <c r="AR54" i="1"/>
  <c r="AR56" i="1"/>
  <c r="AR46" i="1"/>
  <c r="AR6" i="1"/>
  <c r="AR11" i="1"/>
  <c r="AR13" i="1"/>
  <c r="AR3" i="1"/>
</calcChain>
</file>

<file path=xl/sharedStrings.xml><?xml version="1.0" encoding="utf-8"?>
<sst xmlns="http://schemas.openxmlformats.org/spreadsheetml/2006/main" count="221" uniqueCount="103">
  <si>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</si>
  <si>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</si>
  <si>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</si>
  <si>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</si>
  <si>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</si>
  <si>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</si>
  <si>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</si>
  <si>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</si>
  <si>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</si>
  <si>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</si>
  <si>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</si>
  <si>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</si>
  <si>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</si>
  <si>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</si>
  <si>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</si>
  <si>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</si>
  <si>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</si>
  <si>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</si>
  <si>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</si>
  <si>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</si>
  <si>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</si>
  <si>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</si>
  <si>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</si>
  <si>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</si>
  <si>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</si>
  <si>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</si>
  <si>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</si>
  <si>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</si>
  <si>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</si>
  <si>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</si>
  <si>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</si>
  <si>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</si>
  <si>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</si>
  <si>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</si>
  <si>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</si>
  <si>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</si>
  <si>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</si>
  <si>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</si>
  <si>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</si>
  <si>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</si>
  <si>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</si>
  <si>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</si>
  <si>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</si>
  <si>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</si>
  <si>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</si>
  <si>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Striatum</t>
    <phoneticPr fontId="1"/>
  </si>
  <si>
    <t>Paolo Zanotti-Fregonara et al.</t>
    <phoneticPr fontId="1"/>
  </si>
  <si>
    <t>EJNMMI</t>
    <phoneticPr fontId="1"/>
  </si>
  <si>
    <t>5/2(F/M)</t>
    <phoneticPr fontId="1"/>
  </si>
  <si>
    <t>67.7±5.0</t>
    <phoneticPr fontId="1"/>
  </si>
  <si>
    <t>2TC</t>
    <phoneticPr fontId="1"/>
  </si>
  <si>
    <t>JNM</t>
    <phoneticPr fontId="1"/>
  </si>
  <si>
    <t>Masahiro Fujita et al.</t>
    <phoneticPr fontId="1"/>
  </si>
  <si>
    <t>ELSEVIER</t>
    <phoneticPr fontId="1"/>
  </si>
  <si>
    <t>40,43-52</t>
    <phoneticPr fontId="1"/>
  </si>
  <si>
    <t>2/3(F/M)</t>
    <phoneticPr fontId="1"/>
  </si>
  <si>
    <t>50.6±17.6</t>
    <phoneticPr fontId="1"/>
  </si>
  <si>
    <t>2TCM</t>
    <phoneticPr fontId="1"/>
  </si>
  <si>
    <t>1/11(F/M)</t>
    <phoneticPr fontId="1"/>
  </si>
  <si>
    <t>25±5</t>
    <phoneticPr fontId="1"/>
  </si>
  <si>
    <t>2CM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</si>
  <si>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</si>
  <si>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</si>
  <si>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</si>
  <si>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</si>
  <si>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</si>
  <si>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C22H21NO3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</si>
  <si>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</si>
  <si>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</si>
  <si>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</si>
  <si>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</si>
  <si>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</si>
  <si>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</si>
  <si>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</si>
  <si>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</si>
  <si>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</si>
  <si>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</si>
  <si>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</si>
  <si>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</si>
  <si>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</si>
  <si>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</si>
  <si>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</si>
  <si>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</si>
  <si>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</si>
  <si>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</si>
  <si>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</si>
  <si>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</si>
  <si>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</si>
  <si>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</si>
  <si>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</si>
  <si>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</si>
  <si>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</si>
  <si>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</si>
  <si>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Ki</t>
    <phoneticPr fontId="1"/>
  </si>
  <si>
    <t>Displacement of [3H]PK11195 from TSPO in rat heart membrane homogenate</t>
  </si>
  <si>
    <t>Displacement of [3H]PK11195 from TSPO in human HEK293 mitochondrial fraction</t>
  </si>
  <si>
    <t>Displacement of [3H]PK11195 from TSPO in rat kidney mitochondrial fraction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</si>
  <si>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C]PBR28</t>
    </r>
    <phoneticPr fontId="1"/>
  </si>
  <si>
    <t>Translocator protein</t>
    <phoneticPr fontId="1"/>
  </si>
  <si>
    <t>46(9):1822-9.</t>
  </si>
  <si>
    <t>59(8):1260-6.</t>
  </si>
  <si>
    <t>DOI (References other than Pubchem)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</si>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</sst>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5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5" fillId="0" borderId="3" xfId="0" applyFont="1" applyBorder="1">
      <alignment vertical="center"/>
    </xf>
    <xf numFmtId="0" fontId="0" fillId="0" borderId="15" xfId="0" applyBorder="1">
      <alignment vertical="center"/>
    </xf>
    <xf numFmtId="0" fontId="0" fillId="0" borderId="3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Fill="1" applyBorder="1">
      <alignment vertical="center"/>
    </xf>
    <xf numFmtId="0" fontId="5" fillId="0" borderId="18" xfId="0" applyFon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5" fillId="0" borderId="4" xfId="0" applyFont="1" applyBorder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5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>
      <alignment vertical="center"/>
    </xf>
    <xf numFmtId="0" fontId="5" fillId="0" borderId="13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60"/>
  <sheetViews>
    <sheetView tabSelected="1" topLeftCell="G1" workbookViewId="0">
      <selection activeCell="G1" sqref="G1:J1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64" t="s">
        <v>0</v>
      </c>
      <c r="B1" s="64"/>
      <c r="C1" s="64"/>
      <c r="D1" s="64"/>
      <c r="E1" s="64"/>
      <c r="F1" s="64"/>
      <c r="G1" s="65" t="s">
        <v>102</v>
      </c>
      <c r="H1" s="65"/>
      <c r="I1" s="65"/>
      <c r="J1" s="65"/>
      <c r="K1" s="66" t="s">
        <v>1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6" t="s">
        <v>15</v>
      </c>
      <c r="Y2" s="6"/>
      <c r="Z2" s="6" t="s">
        <v>16</v>
      </c>
      <c r="AA2" s="6"/>
      <c r="AB2" s="6" t="s">
        <v>17</v>
      </c>
      <c r="AC2" s="6"/>
      <c r="AD2" s="6" t="s">
        <v>16</v>
      </c>
      <c r="AE2" s="6"/>
      <c r="AF2" s="6" t="s">
        <v>18</v>
      </c>
      <c r="AG2" s="6"/>
      <c r="AH2" s="6" t="s">
        <v>16</v>
      </c>
      <c r="AI2" s="6"/>
      <c r="AJ2" s="6" t="s">
        <v>19</v>
      </c>
      <c r="AK2" s="6"/>
      <c r="AL2" s="6" t="s">
        <v>16</v>
      </c>
      <c r="AM2" s="6"/>
      <c r="AN2" s="6" t="s">
        <v>42</v>
      </c>
      <c r="AO2" s="6"/>
      <c r="AP2" s="6" t="s">
        <v>16</v>
      </c>
      <c r="AQ2" s="6"/>
      <c r="AR2" s="8" t="s">
        <v>20</v>
      </c>
      <c r="AS2" s="8"/>
      <c r="AT2" s="6" t="s">
        <v>16</v>
      </c>
      <c r="AU2" s="1"/>
    </row>
    <row r="3" spans="1:47" x14ac:dyDescent="0.4">
      <c r="A3" s="70" t="s">
        <v>97</v>
      </c>
      <c r="B3" s="10" t="s">
        <v>98</v>
      </c>
      <c r="C3" t="s">
        <v>46</v>
      </c>
      <c r="D3">
        <v>2019</v>
      </c>
      <c r="E3" t="s">
        <v>47</v>
      </c>
      <c r="F3" s="58" t="s">
        <v>99</v>
      </c>
      <c r="G3" s="70" t="s">
        <v>21</v>
      </c>
      <c r="H3">
        <v>7</v>
      </c>
      <c r="I3" t="s">
        <v>48</v>
      </c>
      <c r="J3" t="s">
        <v>49</v>
      </c>
      <c r="K3" t="s">
        <v>50</v>
      </c>
      <c r="L3" s="68" t="s">
        <v>22</v>
      </c>
      <c r="M3" s="68"/>
      <c r="N3" s="68" t="s">
        <v>22</v>
      </c>
      <c r="O3" s="68"/>
      <c r="P3" s="21">
        <v>4.28</v>
      </c>
      <c r="Q3" s="21" t="s">
        <v>39</v>
      </c>
      <c r="R3" s="21">
        <v>2.14</v>
      </c>
      <c r="S3" s="55"/>
      <c r="T3" s="21"/>
      <c r="U3" s="21"/>
      <c r="V3" s="27"/>
      <c r="W3" s="55"/>
      <c r="X3" s="21">
        <v>0.13100000000000001</v>
      </c>
      <c r="Y3" s="21" t="s">
        <v>39</v>
      </c>
      <c r="Z3" s="27">
        <v>4.1000000000000002E-2</v>
      </c>
      <c r="AA3" s="55"/>
      <c r="AB3" s="29">
        <v>0.11</v>
      </c>
      <c r="AC3" s="21" t="s">
        <v>39</v>
      </c>
      <c r="AD3" s="28">
        <v>0.03</v>
      </c>
      <c r="AE3" s="55"/>
      <c r="AF3" s="29">
        <v>0.09</v>
      </c>
      <c r="AG3" s="21" t="s">
        <v>39</v>
      </c>
      <c r="AH3" s="27">
        <v>8.8999999999999996E-2</v>
      </c>
      <c r="AI3" s="55"/>
      <c r="AJ3" s="30">
        <v>3.9E-2</v>
      </c>
      <c r="AK3" s="21" t="s">
        <v>39</v>
      </c>
      <c r="AL3" s="27">
        <v>8.9999999999999993E-3</v>
      </c>
      <c r="AM3" s="55"/>
      <c r="AN3" s="11"/>
      <c r="AO3" s="10"/>
      <c r="AP3" s="10"/>
      <c r="AQ3" s="10"/>
      <c r="AR3" s="11">
        <f>AF3/AJ3</f>
        <v>2.3076923076923075</v>
      </c>
      <c r="AS3" s="10"/>
      <c r="AT3" s="10"/>
      <c r="AU3" s="10"/>
    </row>
    <row r="4" spans="1:47" x14ac:dyDescent="0.4">
      <c r="A4" s="71"/>
      <c r="B4" s="10"/>
      <c r="C4" s="10"/>
      <c r="D4" s="10"/>
      <c r="E4" s="10"/>
      <c r="F4" s="10"/>
      <c r="G4" s="71"/>
      <c r="H4" s="10"/>
      <c r="I4" s="10"/>
      <c r="J4" s="10"/>
      <c r="K4" s="10"/>
      <c r="L4" s="67"/>
      <c r="M4" s="67"/>
      <c r="N4" s="67" t="s">
        <v>27</v>
      </c>
      <c r="O4" s="67"/>
      <c r="P4" s="11"/>
      <c r="Q4" s="21"/>
      <c r="R4" s="55"/>
      <c r="S4" s="55"/>
      <c r="T4" s="11"/>
      <c r="U4" s="55"/>
      <c r="V4" s="55"/>
      <c r="W4" s="55"/>
      <c r="X4" s="11"/>
      <c r="Y4" s="55"/>
      <c r="Z4" s="55"/>
      <c r="AA4" s="55"/>
      <c r="AB4" s="23"/>
      <c r="AC4" s="55"/>
      <c r="AD4" s="55"/>
      <c r="AE4" s="55"/>
      <c r="AF4" s="23"/>
      <c r="AG4" s="55"/>
      <c r="AH4" s="55"/>
      <c r="AI4" s="55"/>
      <c r="AJ4" s="56"/>
      <c r="AK4" s="55"/>
      <c r="AL4" s="55"/>
      <c r="AM4" s="21"/>
      <c r="AN4" s="22"/>
      <c r="AO4" s="10"/>
      <c r="AP4" s="10"/>
      <c r="AQ4" s="10"/>
      <c r="AR4" s="11"/>
      <c r="AS4" s="10"/>
      <c r="AT4" s="15"/>
      <c r="AU4" s="10"/>
    </row>
    <row r="5" spans="1:47" x14ac:dyDescent="0.4">
      <c r="A5" s="71"/>
      <c r="B5" s="10"/>
      <c r="C5" s="10"/>
      <c r="D5" s="10"/>
      <c r="E5" s="10"/>
      <c r="F5" s="10"/>
      <c r="G5" s="71"/>
      <c r="H5" s="10"/>
      <c r="I5" s="10"/>
      <c r="J5" s="10"/>
      <c r="K5" s="10"/>
      <c r="L5" s="67"/>
      <c r="M5" s="67"/>
      <c r="N5" s="67" t="s">
        <v>30</v>
      </c>
      <c r="O5" s="67"/>
      <c r="P5" s="11"/>
      <c r="Q5" s="55"/>
      <c r="R5" s="55"/>
      <c r="S5" s="55"/>
      <c r="T5" s="11"/>
      <c r="U5" s="55"/>
      <c r="V5" s="55"/>
      <c r="W5" s="55"/>
      <c r="X5" s="11"/>
      <c r="Y5" s="55"/>
      <c r="Z5" s="55"/>
      <c r="AA5" s="55"/>
      <c r="AB5" s="23"/>
      <c r="AC5" s="55"/>
      <c r="AD5" s="55"/>
      <c r="AE5" s="55"/>
      <c r="AF5" s="23"/>
      <c r="AG5" s="55"/>
      <c r="AH5" s="55"/>
      <c r="AI5" s="55"/>
      <c r="AJ5" s="56"/>
      <c r="AK5" s="55"/>
      <c r="AL5" s="55"/>
      <c r="AM5" s="55"/>
      <c r="AN5" s="22"/>
      <c r="AO5" s="10"/>
      <c r="AP5" s="10"/>
      <c r="AQ5" s="10"/>
      <c r="AR5" s="11"/>
      <c r="AS5" s="10"/>
      <c r="AT5" s="10"/>
      <c r="AU5" s="10"/>
    </row>
    <row r="6" spans="1:47" x14ac:dyDescent="0.4">
      <c r="A6" s="71"/>
      <c r="B6" s="10"/>
      <c r="C6" s="10"/>
      <c r="D6" s="10"/>
      <c r="E6" s="10"/>
      <c r="F6" s="10"/>
      <c r="G6" s="71"/>
      <c r="H6" s="10"/>
      <c r="I6" s="10"/>
      <c r="J6" s="10"/>
      <c r="K6" s="10"/>
      <c r="L6" s="67" t="s">
        <v>33</v>
      </c>
      <c r="M6" s="67"/>
      <c r="N6" s="67" t="s">
        <v>26</v>
      </c>
      <c r="O6" s="67"/>
      <c r="P6" s="21">
        <v>4.41</v>
      </c>
      <c r="Q6" s="21" t="s">
        <v>39</v>
      </c>
      <c r="R6" s="21">
        <v>2.16</v>
      </c>
      <c r="S6" s="55"/>
      <c r="T6" s="55"/>
      <c r="U6" s="55"/>
      <c r="V6" s="23"/>
      <c r="W6" s="55"/>
      <c r="X6" s="55">
        <v>0.154</v>
      </c>
      <c r="Y6" s="55" t="s">
        <v>39</v>
      </c>
      <c r="Z6" s="23">
        <v>0.04</v>
      </c>
      <c r="AA6" s="55"/>
      <c r="AB6" s="23">
        <v>0.13</v>
      </c>
      <c r="AC6" s="55" t="s">
        <v>39</v>
      </c>
      <c r="AD6" s="55">
        <v>2.5999999999999999E-2</v>
      </c>
      <c r="AE6" s="55"/>
      <c r="AF6" s="55">
        <v>0.104</v>
      </c>
      <c r="AG6" s="55" t="s">
        <v>39</v>
      </c>
      <c r="AH6" s="55">
        <v>9.9000000000000005E-2</v>
      </c>
      <c r="AI6" s="55"/>
      <c r="AJ6" s="23">
        <v>0.04</v>
      </c>
      <c r="AK6" s="55" t="s">
        <v>39</v>
      </c>
      <c r="AL6" s="55">
        <v>1.0999999999999999E-2</v>
      </c>
      <c r="AM6" s="55"/>
      <c r="AN6" s="22"/>
      <c r="AO6" s="21"/>
      <c r="AP6" s="20"/>
      <c r="AQ6" s="10"/>
      <c r="AR6" s="11">
        <f t="shared" ref="AR6:AR13" si="0">AF6/AJ6</f>
        <v>2.5999999999999996</v>
      </c>
      <c r="AS6" s="21"/>
      <c r="AT6" s="21"/>
      <c r="AU6" s="10"/>
    </row>
    <row r="7" spans="1:47" x14ac:dyDescent="0.4">
      <c r="A7" s="71"/>
      <c r="B7" s="10"/>
      <c r="C7" s="10"/>
      <c r="D7" s="10"/>
      <c r="E7" s="10"/>
      <c r="F7" s="10"/>
      <c r="G7" s="71"/>
      <c r="H7" s="10"/>
      <c r="I7" s="10"/>
      <c r="J7" s="10"/>
      <c r="K7" s="10"/>
      <c r="L7" s="67"/>
      <c r="M7" s="67"/>
      <c r="N7" s="69" t="s">
        <v>34</v>
      </c>
      <c r="O7" s="18" t="s">
        <v>43</v>
      </c>
      <c r="P7" s="11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23"/>
      <c r="AC7" s="55"/>
      <c r="AD7" s="55"/>
      <c r="AE7" s="55"/>
      <c r="AF7" s="23"/>
      <c r="AG7" s="55"/>
      <c r="AH7" s="55"/>
      <c r="AI7" s="55"/>
      <c r="AJ7" s="56"/>
      <c r="AK7" s="55"/>
      <c r="AL7" s="55"/>
      <c r="AM7" s="55"/>
      <c r="AN7" s="22"/>
      <c r="AO7" s="10"/>
      <c r="AP7" s="10"/>
      <c r="AQ7" s="10"/>
      <c r="AR7" s="11"/>
      <c r="AS7" s="10"/>
      <c r="AT7" s="10"/>
      <c r="AU7" s="10"/>
    </row>
    <row r="8" spans="1:47" x14ac:dyDescent="0.4">
      <c r="A8" s="71"/>
      <c r="B8" s="10"/>
      <c r="C8" s="10"/>
      <c r="D8" s="10"/>
      <c r="E8" s="10"/>
      <c r="F8" s="10"/>
      <c r="G8" s="71"/>
      <c r="H8" s="10"/>
      <c r="I8" s="10"/>
      <c r="J8" s="10"/>
      <c r="K8" s="10"/>
      <c r="L8" s="67"/>
      <c r="M8" s="67"/>
      <c r="N8" s="68"/>
      <c r="O8" s="18" t="s">
        <v>44</v>
      </c>
      <c r="P8" s="11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23"/>
      <c r="AC8" s="55"/>
      <c r="AD8" s="55"/>
      <c r="AE8" s="55"/>
      <c r="AF8" s="23"/>
      <c r="AG8" s="55"/>
      <c r="AH8" s="55"/>
      <c r="AI8" s="55"/>
      <c r="AJ8" s="56"/>
      <c r="AK8" s="55"/>
      <c r="AL8" s="55"/>
      <c r="AM8" s="55"/>
      <c r="AN8" s="22"/>
      <c r="AO8" s="10"/>
      <c r="AP8" s="10"/>
      <c r="AQ8" s="10"/>
      <c r="AR8" s="11"/>
      <c r="AS8" s="10"/>
      <c r="AT8" s="10"/>
      <c r="AU8" s="10"/>
    </row>
    <row r="9" spans="1:47" ht="19.5" customHeight="1" x14ac:dyDescent="0.4">
      <c r="A9" s="71"/>
      <c r="B9" s="10"/>
      <c r="C9" s="10"/>
      <c r="D9" s="10"/>
      <c r="E9" s="10"/>
      <c r="F9" s="10"/>
      <c r="G9" s="71"/>
      <c r="H9" s="10"/>
      <c r="I9" s="10"/>
      <c r="J9" s="10"/>
      <c r="K9" s="10"/>
      <c r="L9" s="72" t="s">
        <v>35</v>
      </c>
      <c r="M9" s="72"/>
      <c r="N9" s="67" t="s">
        <v>32</v>
      </c>
      <c r="O9" s="67"/>
      <c r="P9" s="11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23"/>
      <c r="AC9" s="55"/>
      <c r="AD9" s="55"/>
      <c r="AE9" s="55"/>
      <c r="AF9" s="23"/>
      <c r="AG9" s="55"/>
      <c r="AH9" s="55"/>
      <c r="AI9" s="55"/>
      <c r="AJ9" s="56"/>
      <c r="AK9" s="55"/>
      <c r="AL9" s="55"/>
      <c r="AM9" s="55"/>
      <c r="AN9" s="22"/>
      <c r="AO9" s="10"/>
      <c r="AP9" s="10"/>
      <c r="AQ9" s="10"/>
      <c r="AR9" s="11"/>
      <c r="AS9" s="10"/>
      <c r="AT9" s="10"/>
      <c r="AU9" s="10"/>
    </row>
    <row r="10" spans="1:47" x14ac:dyDescent="0.4">
      <c r="A10" s="71"/>
      <c r="B10" s="10"/>
      <c r="C10" s="10"/>
      <c r="D10" s="10"/>
      <c r="E10" s="10"/>
      <c r="F10" s="10"/>
      <c r="G10" s="71"/>
      <c r="H10" s="10"/>
      <c r="I10" s="10"/>
      <c r="J10" s="10"/>
      <c r="K10" s="10"/>
      <c r="L10" s="72"/>
      <c r="M10" s="72"/>
      <c r="N10" s="67" t="s">
        <v>31</v>
      </c>
      <c r="O10" s="67"/>
      <c r="P10" s="11"/>
      <c r="Q10" s="21"/>
      <c r="R10" s="21"/>
      <c r="S10" s="55"/>
      <c r="T10" s="55"/>
      <c r="U10" s="55"/>
      <c r="V10" s="55"/>
      <c r="W10" s="55"/>
      <c r="X10" s="55"/>
      <c r="Y10" s="55"/>
      <c r="Z10" s="55"/>
      <c r="AA10" s="55"/>
      <c r="AB10" s="23"/>
      <c r="AC10" s="55"/>
      <c r="AD10" s="55"/>
      <c r="AE10" s="55"/>
      <c r="AF10" s="23"/>
      <c r="AG10" s="55"/>
      <c r="AH10" s="55"/>
      <c r="AI10" s="55"/>
      <c r="AJ10" s="56"/>
      <c r="AK10" s="55"/>
      <c r="AL10" s="55"/>
      <c r="AM10" s="55"/>
      <c r="AN10" s="22"/>
      <c r="AO10" s="10"/>
      <c r="AP10" s="10"/>
      <c r="AQ10" s="10"/>
      <c r="AR10" s="11"/>
      <c r="AS10" s="10"/>
      <c r="AT10" s="15"/>
      <c r="AU10" s="10"/>
    </row>
    <row r="11" spans="1:47" x14ac:dyDescent="0.4">
      <c r="A11" s="71"/>
      <c r="B11" s="10"/>
      <c r="C11" s="10"/>
      <c r="D11" s="10"/>
      <c r="E11" s="10"/>
      <c r="F11" s="10"/>
      <c r="G11" s="71"/>
      <c r="H11" s="10"/>
      <c r="I11" s="10"/>
      <c r="J11" s="10"/>
      <c r="K11" s="10"/>
      <c r="L11" s="67" t="s">
        <v>23</v>
      </c>
      <c r="M11" s="67"/>
      <c r="N11" s="67" t="s">
        <v>23</v>
      </c>
      <c r="O11" s="67"/>
      <c r="P11" s="21">
        <v>4.38</v>
      </c>
      <c r="Q11" s="21" t="s">
        <v>39</v>
      </c>
      <c r="R11" s="21">
        <v>2.0099999999999998</v>
      </c>
      <c r="S11" s="55"/>
      <c r="T11" s="55"/>
      <c r="U11" s="55"/>
      <c r="V11" s="55"/>
      <c r="W11" s="55"/>
      <c r="X11" s="55">
        <v>0.11600000000000001</v>
      </c>
      <c r="Y11" s="55" t="s">
        <v>39</v>
      </c>
      <c r="Z11" s="55">
        <v>2.8000000000000001E-2</v>
      </c>
      <c r="AA11" s="55"/>
      <c r="AB11" s="55">
        <v>0.10299999999999999</v>
      </c>
      <c r="AC11" s="55" t="s">
        <v>39</v>
      </c>
      <c r="AD11" s="55">
        <v>3.6999999999999998E-2</v>
      </c>
      <c r="AE11" s="55"/>
      <c r="AF11" s="23">
        <v>7.0000000000000007E-2</v>
      </c>
      <c r="AG11" s="55" t="s">
        <v>39</v>
      </c>
      <c r="AH11" s="55">
        <v>0.109</v>
      </c>
      <c r="AI11" s="55"/>
      <c r="AJ11" s="55">
        <v>4.2000000000000003E-2</v>
      </c>
      <c r="AK11" s="55" t="s">
        <v>39</v>
      </c>
      <c r="AL11" s="55">
        <v>1.2E-2</v>
      </c>
      <c r="AM11" s="55"/>
      <c r="AN11" s="22"/>
      <c r="AO11" s="10"/>
      <c r="AP11" s="10"/>
      <c r="AQ11" s="10"/>
      <c r="AR11" s="11">
        <f t="shared" si="0"/>
        <v>1.6666666666666667</v>
      </c>
      <c r="AS11" s="10"/>
      <c r="AT11" s="15"/>
      <c r="AU11" s="10"/>
    </row>
    <row r="12" spans="1:47" x14ac:dyDescent="0.4">
      <c r="A12" s="71"/>
      <c r="B12" s="10"/>
      <c r="C12" s="10"/>
      <c r="D12" s="10"/>
      <c r="E12" s="10"/>
      <c r="F12" s="10"/>
      <c r="G12" s="71"/>
      <c r="H12" s="10"/>
      <c r="I12" s="10"/>
      <c r="J12" s="10"/>
      <c r="K12" s="10"/>
      <c r="L12" s="67" t="s">
        <v>24</v>
      </c>
      <c r="M12" s="67"/>
      <c r="N12" s="67" t="s">
        <v>24</v>
      </c>
      <c r="O12" s="67"/>
      <c r="P12" s="11"/>
      <c r="Q12" s="21"/>
      <c r="R12" s="21"/>
      <c r="S12" s="55"/>
      <c r="T12" s="11"/>
      <c r="U12" s="55"/>
      <c r="V12" s="55"/>
      <c r="W12" s="55"/>
      <c r="X12" s="11"/>
      <c r="Y12" s="55"/>
      <c r="Z12" s="55"/>
      <c r="AA12" s="55"/>
      <c r="AB12" s="23"/>
      <c r="AC12" s="55"/>
      <c r="AD12" s="55"/>
      <c r="AE12" s="55"/>
      <c r="AF12" s="23"/>
      <c r="AG12" s="55"/>
      <c r="AH12" s="31"/>
      <c r="AI12" s="55"/>
      <c r="AJ12" s="56"/>
      <c r="AK12" s="55"/>
      <c r="AL12" s="55"/>
      <c r="AM12" s="55"/>
      <c r="AN12" s="22"/>
      <c r="AO12" s="21"/>
      <c r="AP12" s="20"/>
      <c r="AQ12" s="10"/>
      <c r="AR12" s="11"/>
      <c r="AS12" s="21"/>
      <c r="AT12" s="21"/>
      <c r="AU12" s="10"/>
    </row>
    <row r="13" spans="1:47" x14ac:dyDescent="0.4">
      <c r="A13" s="71"/>
      <c r="B13" s="10"/>
      <c r="C13" s="10"/>
      <c r="D13" s="10"/>
      <c r="E13" s="10"/>
      <c r="F13" s="10"/>
      <c r="G13" s="71"/>
      <c r="H13" s="10"/>
      <c r="I13" s="10"/>
      <c r="J13" s="10"/>
      <c r="K13" s="10"/>
      <c r="L13" s="67" t="s">
        <v>25</v>
      </c>
      <c r="M13" s="67"/>
      <c r="N13" s="67" t="s">
        <v>25</v>
      </c>
      <c r="O13" s="67"/>
      <c r="P13" s="21">
        <v>4.21</v>
      </c>
      <c r="Q13" s="21" t="s">
        <v>39</v>
      </c>
      <c r="R13" s="21">
        <v>1.93</v>
      </c>
      <c r="S13" s="55"/>
      <c r="T13" s="55"/>
      <c r="U13" s="55"/>
      <c r="V13" s="55"/>
      <c r="W13" s="55"/>
      <c r="X13" s="55">
        <v>0.11799999999999999</v>
      </c>
      <c r="Y13" s="55" t="s">
        <v>39</v>
      </c>
      <c r="Z13" s="55">
        <v>2.9000000000000001E-2</v>
      </c>
      <c r="AA13" s="55"/>
      <c r="AB13" s="23">
        <v>0.09</v>
      </c>
      <c r="AC13" s="55" t="s">
        <v>39</v>
      </c>
      <c r="AD13" s="55">
        <v>2.5999999999999999E-2</v>
      </c>
      <c r="AE13" s="55"/>
      <c r="AF13" s="55">
        <v>7.1999999999999995E-2</v>
      </c>
      <c r="AG13" s="55" t="s">
        <v>39</v>
      </c>
      <c r="AH13" s="55">
        <v>7.6999999999999999E-2</v>
      </c>
      <c r="AI13" s="55"/>
      <c r="AJ13" s="23">
        <v>0.04</v>
      </c>
      <c r="AK13" s="55" t="s">
        <v>39</v>
      </c>
      <c r="AL13" s="55">
        <v>7.0000000000000001E-3</v>
      </c>
      <c r="AM13" s="55"/>
      <c r="AN13" s="22"/>
      <c r="AO13" s="21"/>
      <c r="AP13" s="20"/>
      <c r="AQ13" s="10"/>
      <c r="AR13" s="11">
        <f t="shared" si="0"/>
        <v>1.7999999999999998</v>
      </c>
      <c r="AS13" s="21"/>
      <c r="AT13" s="21"/>
      <c r="AU13" s="10"/>
    </row>
    <row r="14" spans="1:47" x14ac:dyDescent="0.4">
      <c r="A14" s="71"/>
      <c r="B14" s="10"/>
      <c r="C14" s="10"/>
      <c r="D14" s="10"/>
      <c r="E14" s="10"/>
      <c r="F14" s="10"/>
      <c r="G14" s="71"/>
      <c r="H14" s="10"/>
      <c r="I14" s="10"/>
      <c r="J14" s="10"/>
      <c r="K14" s="10"/>
      <c r="L14" s="67" t="s">
        <v>36</v>
      </c>
      <c r="M14" s="67"/>
      <c r="N14" s="67" t="s">
        <v>37</v>
      </c>
      <c r="O14" s="67"/>
      <c r="P14" s="11"/>
      <c r="Q14" s="55"/>
      <c r="R14" s="55"/>
      <c r="S14" s="55"/>
      <c r="T14" s="11"/>
      <c r="U14" s="55"/>
      <c r="V14" s="55"/>
      <c r="W14" s="55"/>
      <c r="X14" s="24"/>
      <c r="Y14" s="55"/>
      <c r="Z14" s="55"/>
      <c r="AA14" s="55"/>
      <c r="AB14" s="23"/>
      <c r="AC14" s="55"/>
      <c r="AD14" s="57"/>
      <c r="AE14" s="55"/>
      <c r="AF14" s="23"/>
      <c r="AG14" s="55"/>
      <c r="AH14" s="55"/>
      <c r="AI14" s="55"/>
      <c r="AJ14" s="56"/>
      <c r="AK14" s="55"/>
      <c r="AL14" s="55"/>
      <c r="AM14" s="55"/>
      <c r="AN14" s="22"/>
      <c r="AO14" s="10"/>
      <c r="AP14" s="10"/>
      <c r="AQ14" s="10"/>
      <c r="AR14" s="12"/>
      <c r="AS14" s="10"/>
      <c r="AT14" s="10"/>
      <c r="AU14" s="10"/>
    </row>
    <row r="15" spans="1:47" x14ac:dyDescent="0.4">
      <c r="A15" s="71"/>
      <c r="B15" s="10"/>
      <c r="C15" s="10"/>
      <c r="D15" s="10"/>
      <c r="E15" s="10"/>
      <c r="F15" s="10"/>
      <c r="G15" s="71"/>
      <c r="H15" s="10"/>
      <c r="I15" s="10"/>
      <c r="J15" s="10"/>
      <c r="K15" s="10"/>
      <c r="L15" s="67"/>
      <c r="M15" s="67"/>
      <c r="N15" s="67" t="s">
        <v>29</v>
      </c>
      <c r="O15" s="67"/>
      <c r="P15" s="11"/>
      <c r="Q15" s="21"/>
      <c r="R15" s="55"/>
      <c r="S15" s="55"/>
      <c r="T15" s="11"/>
      <c r="U15" s="55"/>
      <c r="V15" s="55"/>
      <c r="W15" s="55"/>
      <c r="X15" s="24"/>
      <c r="Y15" s="21"/>
      <c r="Z15" s="55"/>
      <c r="AA15" s="55"/>
      <c r="AB15" s="23"/>
      <c r="AC15" s="55"/>
      <c r="AD15" s="55"/>
      <c r="AE15" s="55"/>
      <c r="AF15" s="24"/>
      <c r="AG15" s="21"/>
      <c r="AH15" s="21"/>
      <c r="AI15" s="55"/>
      <c r="AJ15" s="56"/>
      <c r="AK15" s="21"/>
      <c r="AL15" s="21"/>
      <c r="AM15" s="55"/>
      <c r="AN15" s="22"/>
      <c r="AO15" s="10"/>
      <c r="AP15" s="10"/>
      <c r="AQ15" s="10"/>
      <c r="AR15" s="12"/>
      <c r="AS15" s="10"/>
      <c r="AT15" s="15"/>
      <c r="AU15" s="10"/>
    </row>
    <row r="16" spans="1:47" x14ac:dyDescent="0.4">
      <c r="A16" s="71"/>
      <c r="B16" s="10"/>
      <c r="C16" s="10"/>
      <c r="D16" s="10"/>
      <c r="E16" s="10"/>
      <c r="F16" s="10"/>
      <c r="G16" s="71"/>
      <c r="H16" s="10"/>
      <c r="I16" s="10"/>
      <c r="J16" s="10"/>
      <c r="K16" s="10"/>
      <c r="L16" s="67"/>
      <c r="M16" s="67"/>
      <c r="N16" s="67" t="s">
        <v>28</v>
      </c>
      <c r="O16" s="67"/>
      <c r="P16" s="11"/>
      <c r="Q16" s="21"/>
      <c r="R16" s="21"/>
      <c r="S16" s="55"/>
      <c r="T16" s="11"/>
      <c r="U16" s="55"/>
      <c r="V16" s="55"/>
      <c r="W16" s="55"/>
      <c r="X16" s="24"/>
      <c r="Y16" s="21"/>
      <c r="Z16" s="21"/>
      <c r="AA16" s="55"/>
      <c r="AB16" s="23"/>
      <c r="AC16" s="21"/>
      <c r="AD16" s="24"/>
      <c r="AE16" s="55"/>
      <c r="AF16" s="24"/>
      <c r="AG16" s="21"/>
      <c r="AH16" s="20"/>
      <c r="AI16" s="55"/>
      <c r="AJ16" s="56"/>
      <c r="AK16" s="21"/>
      <c r="AL16" s="21"/>
      <c r="AM16" s="55"/>
      <c r="AN16" s="22"/>
      <c r="AO16" s="21"/>
      <c r="AP16" s="20"/>
      <c r="AQ16" s="10"/>
      <c r="AR16" s="22"/>
      <c r="AS16" s="21"/>
      <c r="AT16" s="21"/>
      <c r="AU16" s="10"/>
    </row>
    <row r="17" spans="1:47" x14ac:dyDescent="0.4">
      <c r="A17" s="71"/>
      <c r="B17" s="10"/>
      <c r="C17" s="10"/>
      <c r="D17" s="10"/>
      <c r="E17" s="10"/>
      <c r="F17" s="10"/>
      <c r="G17" s="71"/>
      <c r="H17" s="10"/>
      <c r="I17" s="10"/>
      <c r="J17" s="10"/>
      <c r="K17" s="10"/>
      <c r="L17" s="67"/>
      <c r="M17" s="67"/>
      <c r="N17" s="67" t="s">
        <v>38</v>
      </c>
      <c r="O17" s="67"/>
      <c r="P17" s="11"/>
      <c r="Q17" s="55"/>
      <c r="R17" s="55"/>
      <c r="S17" s="55"/>
      <c r="T17" s="11"/>
      <c r="U17" s="55"/>
      <c r="V17" s="55"/>
      <c r="W17" s="55"/>
      <c r="X17" s="24"/>
      <c r="Y17" s="55"/>
      <c r="Z17" s="55"/>
      <c r="AA17" s="55"/>
      <c r="AB17" s="23"/>
      <c r="AC17" s="55"/>
      <c r="AD17" s="55"/>
      <c r="AE17" s="55"/>
      <c r="AF17" s="23"/>
      <c r="AG17" s="55"/>
      <c r="AH17" s="55"/>
      <c r="AI17" s="55"/>
      <c r="AJ17" s="56"/>
      <c r="AK17" s="55"/>
      <c r="AL17" s="55"/>
      <c r="AM17" s="55"/>
      <c r="AN17" s="22"/>
      <c r="AO17" s="10"/>
      <c r="AP17" s="10"/>
      <c r="AQ17" s="10"/>
      <c r="AR17" s="12"/>
      <c r="AS17" s="10"/>
      <c r="AT17" s="10"/>
      <c r="AU17" s="10"/>
    </row>
    <row r="18" spans="1:47" x14ac:dyDescent="0.4">
      <c r="A18" s="71"/>
      <c r="B18" s="10"/>
      <c r="C18" s="10"/>
      <c r="D18" s="10"/>
      <c r="E18" s="10"/>
      <c r="F18" s="10"/>
      <c r="G18" s="71"/>
      <c r="H18" s="10"/>
      <c r="I18" s="10"/>
      <c r="J18" s="10"/>
      <c r="K18" s="13"/>
      <c r="L18" s="67" t="s">
        <v>40</v>
      </c>
      <c r="M18" s="67"/>
      <c r="N18" s="67" t="s">
        <v>45</v>
      </c>
      <c r="O18" s="67"/>
      <c r="P18" s="11"/>
      <c r="Q18" s="21"/>
      <c r="R18" s="21"/>
      <c r="S18" s="55"/>
      <c r="T18" s="11"/>
      <c r="U18" s="55"/>
      <c r="V18" s="55"/>
      <c r="W18" s="55"/>
      <c r="X18" s="24"/>
      <c r="Y18" s="21"/>
      <c r="Z18" s="21"/>
      <c r="AA18" s="55"/>
      <c r="AB18" s="23"/>
      <c r="AC18" s="21"/>
      <c r="AD18" s="21"/>
      <c r="AE18" s="55"/>
      <c r="AF18" s="24"/>
      <c r="AG18" s="21"/>
      <c r="AH18" s="20"/>
      <c r="AI18" s="55"/>
      <c r="AJ18" s="56"/>
      <c r="AK18" s="21"/>
      <c r="AL18" s="21"/>
      <c r="AM18" s="55"/>
      <c r="AN18" s="22"/>
      <c r="AO18" s="21"/>
      <c r="AP18" s="20"/>
      <c r="AQ18" s="10"/>
      <c r="AR18" s="22"/>
      <c r="AS18" s="21"/>
      <c r="AT18" s="21"/>
      <c r="AU18" s="10"/>
    </row>
    <row r="19" spans="1:47" x14ac:dyDescent="0.4">
      <c r="A19" s="17"/>
      <c r="B19" s="10"/>
      <c r="C19" s="10"/>
      <c r="D19" s="10"/>
      <c r="E19" s="10"/>
      <c r="F19" s="10"/>
      <c r="G19" s="17"/>
      <c r="H19" s="10"/>
      <c r="I19" s="10"/>
      <c r="J19" s="10"/>
      <c r="L19" s="67"/>
      <c r="M19" s="67"/>
      <c r="N19" s="67"/>
      <c r="O19" s="67"/>
      <c r="P19" s="22"/>
      <c r="Q19" s="55"/>
      <c r="R19" s="55"/>
      <c r="S19" s="55"/>
      <c r="T19" s="11"/>
      <c r="U19" s="55"/>
      <c r="V19" s="55"/>
      <c r="W19" s="55"/>
      <c r="X19" s="24"/>
      <c r="Y19" s="21"/>
      <c r="Z19" s="21"/>
      <c r="AA19" s="55"/>
      <c r="AB19" s="21"/>
      <c r="AC19" s="21"/>
      <c r="AD19" s="21"/>
      <c r="AE19" s="55"/>
      <c r="AF19" s="24"/>
      <c r="AG19" s="21"/>
      <c r="AH19" s="21"/>
      <c r="AI19" s="55"/>
      <c r="AJ19" s="21"/>
      <c r="AK19" s="21"/>
      <c r="AL19" s="21"/>
      <c r="AM19" s="55"/>
      <c r="AN19" s="22"/>
      <c r="AO19" s="10"/>
      <c r="AP19" s="10"/>
      <c r="AQ19" s="10"/>
      <c r="AR19" s="12"/>
      <c r="AS19" s="10"/>
      <c r="AT19" s="10"/>
      <c r="AU19" s="10"/>
    </row>
    <row r="20" spans="1:47" x14ac:dyDescent="0.4">
      <c r="A20" s="17"/>
      <c r="G20" s="17"/>
      <c r="L20" s="67"/>
      <c r="M20" s="67"/>
      <c r="N20" s="67"/>
      <c r="O20" s="67"/>
      <c r="P20" s="19"/>
      <c r="X20" s="19"/>
      <c r="Z20" s="19"/>
      <c r="AB20" s="19"/>
      <c r="AD20" s="19"/>
      <c r="AF20" s="19"/>
      <c r="AH20" s="19"/>
      <c r="AJ20" s="19"/>
      <c r="AL20" s="19"/>
      <c r="AN20" s="14"/>
      <c r="AR20" s="12"/>
    </row>
    <row r="21" spans="1:47" x14ac:dyDescent="0.4">
      <c r="A21" s="17"/>
      <c r="G21" s="17"/>
      <c r="L21" s="15"/>
      <c r="M21" s="10"/>
      <c r="W21" s="10"/>
      <c r="X21" s="10"/>
      <c r="Y21" s="10"/>
      <c r="Z21" s="10"/>
      <c r="AA21" s="10"/>
    </row>
    <row r="22" spans="1:47" x14ac:dyDescent="0.4">
      <c r="A22" s="17"/>
      <c r="G22" s="17"/>
      <c r="L22" s="15"/>
      <c r="M22" s="10"/>
      <c r="W22" s="10"/>
      <c r="X22" s="10"/>
      <c r="Y22" s="10"/>
      <c r="Z22" s="10"/>
      <c r="AA22" s="10"/>
    </row>
    <row r="23" spans="1:47" x14ac:dyDescent="0.4">
      <c r="A23" s="17"/>
      <c r="C23" t="s">
        <v>46</v>
      </c>
      <c r="D23">
        <v>2018</v>
      </c>
      <c r="E23" t="s">
        <v>51</v>
      </c>
      <c r="F23" s="58" t="s">
        <v>100</v>
      </c>
      <c r="G23" s="17"/>
      <c r="H23">
        <v>5</v>
      </c>
      <c r="I23" s="32" t="s">
        <v>55</v>
      </c>
      <c r="J23" t="s">
        <v>56</v>
      </c>
      <c r="K23" t="s">
        <v>57</v>
      </c>
      <c r="L23" s="68" t="s">
        <v>22</v>
      </c>
      <c r="M23" s="68"/>
      <c r="N23" s="68" t="s">
        <v>22</v>
      </c>
      <c r="O23" s="68"/>
      <c r="P23" s="21">
        <v>3.21</v>
      </c>
      <c r="Q23" s="21" t="s">
        <v>39</v>
      </c>
      <c r="R23" s="21">
        <v>0.75</v>
      </c>
      <c r="W23" s="10"/>
      <c r="X23" s="23">
        <v>9.6000000000000002E-2</v>
      </c>
      <c r="Y23" s="23" t="s">
        <v>39</v>
      </c>
      <c r="Z23" s="23">
        <v>1.2999999999999999E-2</v>
      </c>
      <c r="AA23" s="10"/>
    </row>
    <row r="24" spans="1:47" x14ac:dyDescent="0.4">
      <c r="A24" s="17"/>
      <c r="G24" s="17"/>
      <c r="L24" s="67"/>
      <c r="M24" s="67"/>
      <c r="N24" s="67" t="s">
        <v>27</v>
      </c>
      <c r="O24" s="67"/>
      <c r="W24" s="10"/>
      <c r="X24" s="25"/>
      <c r="Y24" s="25"/>
      <c r="Z24" s="25"/>
      <c r="AA24" s="10"/>
    </row>
    <row r="25" spans="1:47" x14ac:dyDescent="0.4">
      <c r="A25" s="17"/>
      <c r="G25" s="17"/>
      <c r="L25" s="67"/>
      <c r="M25" s="67"/>
      <c r="N25" s="67" t="s">
        <v>30</v>
      </c>
      <c r="O25" s="67"/>
      <c r="W25" s="10"/>
      <c r="X25" s="25"/>
      <c r="Y25" s="25"/>
      <c r="Z25" s="25"/>
      <c r="AA25" s="10"/>
      <c r="AM25" s="10"/>
    </row>
    <row r="26" spans="1:47" x14ac:dyDescent="0.4">
      <c r="A26" s="17"/>
      <c r="G26" s="17"/>
      <c r="L26" s="67" t="s">
        <v>33</v>
      </c>
      <c r="M26" s="67"/>
      <c r="N26" s="67" t="s">
        <v>26</v>
      </c>
      <c r="O26" s="67"/>
      <c r="P26" s="22">
        <v>3.3</v>
      </c>
      <c r="Q26" s="21" t="s">
        <v>39</v>
      </c>
      <c r="R26" s="22">
        <v>0.7</v>
      </c>
      <c r="W26" s="10"/>
      <c r="X26" s="23">
        <v>0.115</v>
      </c>
      <c r="Y26" s="23" t="s">
        <v>39</v>
      </c>
      <c r="Z26" s="23">
        <v>1.4E-2</v>
      </c>
      <c r="AA26" s="10"/>
    </row>
    <row r="27" spans="1:47" x14ac:dyDescent="0.4">
      <c r="A27" s="17"/>
      <c r="G27" s="17"/>
      <c r="L27" s="67"/>
      <c r="M27" s="67"/>
      <c r="N27" s="69" t="s">
        <v>34</v>
      </c>
      <c r="O27" s="26" t="s">
        <v>43</v>
      </c>
      <c r="W27" s="10"/>
      <c r="X27" s="25"/>
      <c r="Y27" s="25"/>
      <c r="Z27" s="25"/>
      <c r="AA27" s="10"/>
    </row>
    <row r="28" spans="1:47" x14ac:dyDescent="0.4">
      <c r="A28" s="17"/>
      <c r="G28" s="17"/>
      <c r="L28" s="67"/>
      <c r="M28" s="67"/>
      <c r="N28" s="68"/>
      <c r="O28" s="26" t="s">
        <v>44</v>
      </c>
      <c r="W28" s="10"/>
      <c r="X28" s="25"/>
      <c r="Y28" s="25"/>
      <c r="Z28" s="25"/>
      <c r="AA28" s="10"/>
    </row>
    <row r="29" spans="1:47" x14ac:dyDescent="0.4">
      <c r="A29" s="17"/>
      <c r="G29" s="17"/>
      <c r="L29" s="72" t="s">
        <v>35</v>
      </c>
      <c r="M29" s="72"/>
      <c r="N29" s="67" t="s">
        <v>32</v>
      </c>
      <c r="O29" s="67"/>
      <c r="W29" s="10"/>
      <c r="X29" s="25"/>
      <c r="Y29" s="25"/>
      <c r="Z29" s="25"/>
      <c r="AA29" s="10"/>
    </row>
    <row r="30" spans="1:47" x14ac:dyDescent="0.4">
      <c r="A30" s="17"/>
      <c r="G30" s="17"/>
      <c r="L30" s="72"/>
      <c r="M30" s="72"/>
      <c r="N30" s="67" t="s">
        <v>31</v>
      </c>
      <c r="O30" s="67"/>
      <c r="W30" s="10"/>
      <c r="X30" s="25"/>
      <c r="Y30" s="25"/>
      <c r="Z30" s="25"/>
      <c r="AA30" s="10"/>
      <c r="AR30" s="10"/>
    </row>
    <row r="31" spans="1:47" x14ac:dyDescent="0.4">
      <c r="A31" s="17"/>
      <c r="G31" s="17"/>
      <c r="L31" s="67" t="s">
        <v>23</v>
      </c>
      <c r="M31" s="67"/>
      <c r="N31" s="67" t="s">
        <v>23</v>
      </c>
      <c r="O31" s="67"/>
      <c r="P31" s="21">
        <v>3.22</v>
      </c>
      <c r="Q31" s="21" t="s">
        <v>39</v>
      </c>
      <c r="R31" s="21">
        <v>0.69</v>
      </c>
      <c r="W31" s="10"/>
      <c r="X31" s="23">
        <v>0.09</v>
      </c>
      <c r="Y31" s="23" t="s">
        <v>39</v>
      </c>
      <c r="Z31" s="23">
        <v>1.2E-2</v>
      </c>
      <c r="AA31" s="10"/>
    </row>
    <row r="32" spans="1:47" x14ac:dyDescent="0.4">
      <c r="A32" s="17"/>
      <c r="G32" s="17"/>
      <c r="L32" s="67" t="s">
        <v>24</v>
      </c>
      <c r="M32" s="67"/>
      <c r="N32" s="67" t="s">
        <v>24</v>
      </c>
      <c r="O32" s="67"/>
      <c r="W32" s="10"/>
      <c r="X32" s="25"/>
      <c r="Y32" s="25"/>
      <c r="Z32" s="25"/>
      <c r="AA32" s="10"/>
    </row>
    <row r="33" spans="1:45" x14ac:dyDescent="0.4">
      <c r="A33" s="17"/>
      <c r="G33" s="17"/>
      <c r="L33" s="67" t="s">
        <v>25</v>
      </c>
      <c r="M33" s="67"/>
      <c r="N33" s="67" t="s">
        <v>25</v>
      </c>
      <c r="O33" s="67"/>
      <c r="P33" s="21">
        <v>3.04</v>
      </c>
      <c r="Q33" s="21" t="s">
        <v>39</v>
      </c>
      <c r="R33" s="22">
        <v>0.7</v>
      </c>
      <c r="W33" s="10"/>
      <c r="X33" s="23">
        <v>8.5000000000000006E-2</v>
      </c>
      <c r="Y33" s="23" t="s">
        <v>39</v>
      </c>
      <c r="Z33" s="23">
        <v>1.2E-2</v>
      </c>
      <c r="AA33" s="10"/>
    </row>
    <row r="34" spans="1:45" x14ac:dyDescent="0.4">
      <c r="A34" s="17"/>
      <c r="G34" s="17"/>
      <c r="L34" s="67" t="s">
        <v>36</v>
      </c>
      <c r="M34" s="67"/>
      <c r="N34" s="67" t="s">
        <v>37</v>
      </c>
      <c r="O34" s="67"/>
      <c r="W34" s="10"/>
      <c r="X34" s="10"/>
      <c r="Y34" s="10"/>
      <c r="Z34" s="10"/>
      <c r="AA34" s="10"/>
    </row>
    <row r="35" spans="1:45" x14ac:dyDescent="0.4">
      <c r="L35" s="67"/>
      <c r="M35" s="67"/>
      <c r="N35" s="67" t="s">
        <v>29</v>
      </c>
      <c r="O35" s="67"/>
      <c r="W35" s="10"/>
      <c r="X35" s="10"/>
      <c r="Y35" s="10"/>
      <c r="Z35" s="10"/>
      <c r="AA35" s="10"/>
      <c r="AL35" s="10"/>
      <c r="AM35" s="10"/>
      <c r="AN35" s="10"/>
      <c r="AO35" s="10"/>
      <c r="AP35" s="10"/>
      <c r="AQ35" s="10"/>
    </row>
    <row r="36" spans="1:45" x14ac:dyDescent="0.4">
      <c r="L36" s="67"/>
      <c r="M36" s="67"/>
      <c r="N36" s="67" t="s">
        <v>28</v>
      </c>
      <c r="O36" s="67"/>
      <c r="AL36" s="10"/>
      <c r="AM36" s="10"/>
      <c r="AN36" s="10"/>
      <c r="AO36" s="10"/>
      <c r="AP36" s="10"/>
      <c r="AQ36" s="10"/>
      <c r="AR36" s="16"/>
    </row>
    <row r="37" spans="1:45" x14ac:dyDescent="0.4">
      <c r="L37" s="67"/>
      <c r="M37" s="67"/>
      <c r="N37" s="67" t="s">
        <v>38</v>
      </c>
      <c r="O37" s="67"/>
      <c r="AL37" s="10"/>
      <c r="AM37" s="10"/>
      <c r="AN37" s="12"/>
      <c r="AO37" s="10"/>
      <c r="AP37" s="10"/>
      <c r="AQ37" s="10"/>
      <c r="AR37" s="16"/>
    </row>
    <row r="38" spans="1:45" x14ac:dyDescent="0.4">
      <c r="L38" s="67" t="s">
        <v>40</v>
      </c>
      <c r="M38" s="67"/>
      <c r="N38" s="67" t="s">
        <v>45</v>
      </c>
      <c r="O38" s="67"/>
      <c r="AL38" s="10"/>
      <c r="AM38" s="10"/>
      <c r="AN38" s="12"/>
      <c r="AO38" s="10"/>
      <c r="AP38" s="10"/>
      <c r="AQ38" s="10"/>
      <c r="AR38" s="16"/>
    </row>
    <row r="39" spans="1:45" x14ac:dyDescent="0.4">
      <c r="L39" s="67"/>
      <c r="M39" s="67"/>
      <c r="N39" s="67"/>
      <c r="O39" s="67"/>
      <c r="AL39" s="10"/>
      <c r="AM39" s="10"/>
      <c r="AN39" s="10"/>
      <c r="AO39" s="10"/>
      <c r="AP39" s="10"/>
      <c r="AQ39" s="10"/>
      <c r="AR39" s="16"/>
    </row>
    <row r="40" spans="1:45" x14ac:dyDescent="0.4">
      <c r="L40" s="67"/>
      <c r="M40" s="67"/>
      <c r="N40" s="67"/>
      <c r="O40" s="67"/>
      <c r="AL40" s="10"/>
      <c r="AM40" s="10"/>
      <c r="AN40" s="10"/>
      <c r="AO40" s="10"/>
      <c r="AR40" s="16"/>
    </row>
    <row r="41" spans="1:45" x14ac:dyDescent="0.4">
      <c r="AL41" s="10"/>
      <c r="AM41" s="10"/>
      <c r="AN41" s="10"/>
      <c r="AO41" s="10"/>
    </row>
    <row r="42" spans="1:45" x14ac:dyDescent="0.4">
      <c r="AL42" s="10"/>
      <c r="AM42" s="10"/>
      <c r="AN42" s="10"/>
      <c r="AO42" s="10"/>
    </row>
    <row r="43" spans="1:45" x14ac:dyDescent="0.4">
      <c r="C43" t="s">
        <v>52</v>
      </c>
      <c r="D43">
        <v>2008</v>
      </c>
      <c r="E43" t="s">
        <v>53</v>
      </c>
      <c r="F43" t="s">
        <v>54</v>
      </c>
      <c r="H43">
        <v>12</v>
      </c>
      <c r="I43" t="s">
        <v>58</v>
      </c>
      <c r="J43" t="s">
        <v>59</v>
      </c>
      <c r="K43" t="s">
        <v>60</v>
      </c>
      <c r="L43" s="68" t="s">
        <v>22</v>
      </c>
      <c r="M43" s="68"/>
      <c r="N43" s="68" t="s">
        <v>22</v>
      </c>
      <c r="O43" s="68"/>
    </row>
    <row r="44" spans="1:45" x14ac:dyDescent="0.4">
      <c r="L44" s="67"/>
      <c r="M44" s="67"/>
      <c r="N44" s="67" t="s">
        <v>27</v>
      </c>
      <c r="O44" s="67"/>
      <c r="V44" s="21"/>
      <c r="W44" s="21"/>
      <c r="X44" s="21"/>
      <c r="Y44" s="21"/>
      <c r="Z44" s="21"/>
      <c r="AA44" s="21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21"/>
      <c r="AQ44" s="21"/>
      <c r="AR44" s="21"/>
      <c r="AS44" s="21"/>
    </row>
    <row r="45" spans="1:45" x14ac:dyDescent="0.4">
      <c r="L45" s="67"/>
      <c r="M45" s="67"/>
      <c r="N45" s="67" t="s">
        <v>30</v>
      </c>
      <c r="O45" s="67"/>
      <c r="V45" s="21"/>
      <c r="W45" s="21"/>
      <c r="X45" s="21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21"/>
      <c r="AQ45" s="21"/>
      <c r="AR45" s="21"/>
      <c r="AS45" s="21"/>
    </row>
    <row r="46" spans="1:45" x14ac:dyDescent="0.4">
      <c r="L46" s="67" t="s">
        <v>33</v>
      </c>
      <c r="M46" s="67"/>
      <c r="N46" s="67" t="s">
        <v>26</v>
      </c>
      <c r="O46" s="67"/>
      <c r="P46" s="21">
        <v>4.0999999999999996</v>
      </c>
      <c r="Q46" s="21" t="s">
        <v>39</v>
      </c>
      <c r="R46" s="21">
        <v>1.3</v>
      </c>
      <c r="V46" s="21"/>
      <c r="W46" s="21"/>
      <c r="X46" s="21">
        <v>0.14000000000000001</v>
      </c>
      <c r="Y46" s="55" t="s">
        <v>39</v>
      </c>
      <c r="Z46" s="55">
        <v>4.5999999999999999E-2</v>
      </c>
      <c r="AA46" s="55"/>
      <c r="AB46" s="11">
        <v>0.13</v>
      </c>
      <c r="AC46" s="55" t="s">
        <v>39</v>
      </c>
      <c r="AD46" s="55">
        <v>3.6999999999999998E-2</v>
      </c>
      <c r="AE46" s="55"/>
      <c r="AF46" s="55">
        <v>6.9000000000000006E-2</v>
      </c>
      <c r="AG46" s="55" t="s">
        <v>39</v>
      </c>
      <c r="AH46" s="55">
        <v>2.8000000000000001E-2</v>
      </c>
      <c r="AI46" s="55"/>
      <c r="AJ46" s="55">
        <v>2.7E-2</v>
      </c>
      <c r="AK46" s="55" t="s">
        <v>39</v>
      </c>
      <c r="AL46" s="55">
        <v>6.8999999999999999E-3</v>
      </c>
      <c r="AM46" s="55"/>
      <c r="AN46" s="11">
        <f>X46/AB46</f>
        <v>1.0769230769230771</v>
      </c>
      <c r="AO46" s="11"/>
      <c r="AP46" s="22"/>
      <c r="AQ46" s="22"/>
      <c r="AR46" s="22">
        <f>AF46/AJ46</f>
        <v>2.5555555555555558</v>
      </c>
      <c r="AS46" s="21"/>
    </row>
    <row r="47" spans="1:45" x14ac:dyDescent="0.4">
      <c r="L47" s="67"/>
      <c r="M47" s="67"/>
      <c r="N47" s="69" t="s">
        <v>34</v>
      </c>
      <c r="O47" s="26" t="s">
        <v>43</v>
      </c>
      <c r="P47" s="21"/>
      <c r="Q47" s="21"/>
      <c r="R47" s="21"/>
      <c r="V47" s="21"/>
      <c r="W47" s="21"/>
      <c r="X47" s="21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11"/>
      <c r="AO47" s="11"/>
      <c r="AP47" s="22"/>
      <c r="AQ47" s="22"/>
      <c r="AR47" s="22"/>
      <c r="AS47" s="21"/>
    </row>
    <row r="48" spans="1:45" x14ac:dyDescent="0.4">
      <c r="L48" s="67"/>
      <c r="M48" s="67"/>
      <c r="N48" s="68"/>
      <c r="O48" s="26" t="s">
        <v>44</v>
      </c>
      <c r="P48" s="21">
        <v>4.5</v>
      </c>
      <c r="Q48" s="21" t="s">
        <v>39</v>
      </c>
      <c r="R48" s="21">
        <v>1.6</v>
      </c>
      <c r="V48" s="21"/>
      <c r="W48" s="21"/>
      <c r="X48" s="21">
        <v>0.1</v>
      </c>
      <c r="Y48" s="55" t="s">
        <v>39</v>
      </c>
      <c r="Z48" s="55">
        <v>3.5999999999999997E-2</v>
      </c>
      <c r="AA48" s="55"/>
      <c r="AB48" s="11">
        <v>0.13</v>
      </c>
      <c r="AC48" s="55" t="s">
        <v>39</v>
      </c>
      <c r="AD48" s="55">
        <v>3.5999999999999997E-2</v>
      </c>
      <c r="AE48" s="55"/>
      <c r="AF48" s="55">
        <v>7.8E-2</v>
      </c>
      <c r="AG48" s="55" t="s">
        <v>39</v>
      </c>
      <c r="AH48" s="55">
        <v>2.1000000000000001E-2</v>
      </c>
      <c r="AI48" s="55"/>
      <c r="AJ48" s="55">
        <v>1.7999999999999999E-2</v>
      </c>
      <c r="AK48" s="55" t="s">
        <v>39</v>
      </c>
      <c r="AL48" s="55">
        <v>4.1999999999999997E-3</v>
      </c>
      <c r="AM48" s="55"/>
      <c r="AN48" s="11">
        <f t="shared" ref="AN48:AN56" si="1">X48/AB48</f>
        <v>0.76923076923076927</v>
      </c>
      <c r="AO48" s="11"/>
      <c r="AP48" s="22"/>
      <c r="AQ48" s="22"/>
      <c r="AR48" s="22">
        <f t="shared" ref="AR48:AR56" si="2">AF48/AJ48</f>
        <v>4.3333333333333339</v>
      </c>
      <c r="AS48" s="21"/>
    </row>
    <row r="49" spans="12:45" x14ac:dyDescent="0.4">
      <c r="L49" s="72" t="s">
        <v>35</v>
      </c>
      <c r="M49" s="72"/>
      <c r="N49" s="67" t="s">
        <v>32</v>
      </c>
      <c r="O49" s="67"/>
      <c r="P49" s="21"/>
      <c r="Q49" s="21"/>
      <c r="R49" s="21"/>
      <c r="V49" s="21"/>
      <c r="W49" s="21"/>
      <c r="X49" s="21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11"/>
      <c r="AO49" s="11"/>
      <c r="AP49" s="22"/>
      <c r="AQ49" s="22"/>
      <c r="AR49" s="22"/>
      <c r="AS49" s="21"/>
    </row>
    <row r="50" spans="12:45" x14ac:dyDescent="0.4">
      <c r="L50" s="72"/>
      <c r="M50" s="72"/>
      <c r="N50" s="67" t="s">
        <v>31</v>
      </c>
      <c r="O50" s="67"/>
      <c r="P50" s="21"/>
      <c r="Q50" s="21"/>
      <c r="R50" s="21"/>
      <c r="V50" s="21"/>
      <c r="W50" s="21"/>
      <c r="X50" s="21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11"/>
      <c r="AO50" s="11"/>
      <c r="AP50" s="22"/>
      <c r="AQ50" s="22"/>
      <c r="AR50" s="22"/>
      <c r="AS50" s="21"/>
    </row>
    <row r="51" spans="12:45" x14ac:dyDescent="0.4">
      <c r="L51" s="67" t="s">
        <v>23</v>
      </c>
      <c r="M51" s="67"/>
      <c r="N51" s="67" t="s">
        <v>23</v>
      </c>
      <c r="O51" s="67"/>
      <c r="P51" s="21"/>
      <c r="Q51" s="21"/>
      <c r="R51" s="21"/>
      <c r="V51" s="21"/>
      <c r="W51" s="21"/>
      <c r="X51" s="21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11"/>
      <c r="AO51" s="11"/>
      <c r="AP51" s="22"/>
      <c r="AQ51" s="22"/>
      <c r="AR51" s="22"/>
      <c r="AS51" s="21"/>
    </row>
    <row r="52" spans="12:45" x14ac:dyDescent="0.4">
      <c r="L52" s="67" t="s">
        <v>24</v>
      </c>
      <c r="M52" s="67"/>
      <c r="N52" s="67" t="s">
        <v>24</v>
      </c>
      <c r="O52" s="67"/>
      <c r="P52" s="21"/>
      <c r="Q52" s="21"/>
      <c r="R52" s="21"/>
      <c r="V52" s="21"/>
      <c r="W52" s="21"/>
      <c r="X52" s="21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11"/>
      <c r="AO52" s="11"/>
      <c r="AP52" s="22"/>
      <c r="AQ52" s="22"/>
      <c r="AR52" s="22"/>
      <c r="AS52" s="21"/>
    </row>
    <row r="53" spans="12:45" x14ac:dyDescent="0.4">
      <c r="L53" s="67" t="s">
        <v>25</v>
      </c>
      <c r="M53" s="67"/>
      <c r="N53" s="67" t="s">
        <v>25</v>
      </c>
      <c r="O53" s="67"/>
      <c r="P53" s="21">
        <v>3.9</v>
      </c>
      <c r="Q53" s="21" t="s">
        <v>39</v>
      </c>
      <c r="R53" s="21">
        <v>1.1000000000000001</v>
      </c>
      <c r="V53" s="21"/>
      <c r="W53" s="21"/>
      <c r="X53" s="21">
        <v>0.12</v>
      </c>
      <c r="Y53" s="55" t="s">
        <v>39</v>
      </c>
      <c r="Z53" s="55">
        <v>3.6999999999999998E-2</v>
      </c>
      <c r="AA53" s="55"/>
      <c r="AB53" s="11">
        <v>0.1</v>
      </c>
      <c r="AC53" s="55" t="s">
        <v>39</v>
      </c>
      <c r="AD53" s="55">
        <v>2.7E-2</v>
      </c>
      <c r="AE53" s="55"/>
      <c r="AF53" s="55">
        <v>4.4999999999999998E-2</v>
      </c>
      <c r="AG53" s="55" t="s">
        <v>39</v>
      </c>
      <c r="AH53" s="55">
        <v>1.9E-2</v>
      </c>
      <c r="AI53" s="55"/>
      <c r="AJ53" s="55">
        <v>2.3E-2</v>
      </c>
      <c r="AK53" s="55" t="s">
        <v>39</v>
      </c>
      <c r="AL53" s="55">
        <v>8.8999999999999999E-3</v>
      </c>
      <c r="AM53" s="55"/>
      <c r="AN53" s="11">
        <f t="shared" si="1"/>
        <v>1.2</v>
      </c>
      <c r="AO53" s="11"/>
      <c r="AP53" s="22"/>
      <c r="AQ53" s="22"/>
      <c r="AR53" s="22">
        <f t="shared" si="2"/>
        <v>1.9565217391304348</v>
      </c>
      <c r="AS53" s="21"/>
    </row>
    <row r="54" spans="12:45" x14ac:dyDescent="0.4">
      <c r="L54" s="67" t="s">
        <v>36</v>
      </c>
      <c r="M54" s="67"/>
      <c r="N54" s="67" t="s">
        <v>37</v>
      </c>
      <c r="O54" s="67"/>
      <c r="P54" s="21">
        <v>3.3</v>
      </c>
      <c r="Q54" s="21" t="s">
        <v>39</v>
      </c>
      <c r="R54" s="20">
        <v>1</v>
      </c>
      <c r="V54" s="21"/>
      <c r="W54" s="21"/>
      <c r="X54" s="21">
        <v>0.11</v>
      </c>
      <c r="Y54" s="55" t="s">
        <v>39</v>
      </c>
      <c r="Z54" s="55">
        <v>3.5999999999999997E-2</v>
      </c>
      <c r="AA54" s="55"/>
      <c r="AB54" s="11">
        <v>0.1</v>
      </c>
      <c r="AC54" s="55" t="s">
        <v>39</v>
      </c>
      <c r="AD54" s="55">
        <v>2.7E-2</v>
      </c>
      <c r="AE54" s="55"/>
      <c r="AF54" s="55">
        <v>0.05</v>
      </c>
      <c r="AG54" s="55" t="s">
        <v>39</v>
      </c>
      <c r="AH54" s="55">
        <v>2.5000000000000001E-2</v>
      </c>
      <c r="AI54" s="55"/>
      <c r="AJ54" s="55">
        <v>2.3E-2</v>
      </c>
      <c r="AK54" s="55" t="s">
        <v>39</v>
      </c>
      <c r="AL54" s="55">
        <v>8.2000000000000007E-3</v>
      </c>
      <c r="AM54" s="55"/>
      <c r="AN54" s="11">
        <f t="shared" si="1"/>
        <v>1.0999999999999999</v>
      </c>
      <c r="AO54" s="11"/>
      <c r="AP54" s="22"/>
      <c r="AQ54" s="22"/>
      <c r="AR54" s="22">
        <f t="shared" si="2"/>
        <v>2.1739130434782612</v>
      </c>
      <c r="AS54" s="21"/>
    </row>
    <row r="55" spans="12:45" x14ac:dyDescent="0.4">
      <c r="L55" s="67"/>
      <c r="M55" s="67"/>
      <c r="N55" s="67" t="s">
        <v>29</v>
      </c>
      <c r="O55" s="67"/>
      <c r="P55" s="21"/>
      <c r="Q55" s="21"/>
      <c r="R55" s="21"/>
      <c r="V55" s="21"/>
      <c r="W55" s="21"/>
      <c r="X55" s="21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11"/>
      <c r="AO55" s="11"/>
      <c r="AP55" s="22"/>
      <c r="AQ55" s="22"/>
      <c r="AR55" s="22"/>
      <c r="AS55" s="21"/>
    </row>
    <row r="56" spans="12:45" x14ac:dyDescent="0.4">
      <c r="L56" s="67"/>
      <c r="M56" s="67"/>
      <c r="N56" s="67" t="s">
        <v>28</v>
      </c>
      <c r="O56" s="67"/>
      <c r="P56" s="21">
        <v>4.5999999999999996</v>
      </c>
      <c r="Q56" s="33" t="s">
        <v>39</v>
      </c>
      <c r="R56" s="21">
        <v>1.6</v>
      </c>
      <c r="V56" s="21"/>
      <c r="W56" s="21"/>
      <c r="X56" s="21">
        <v>0.13</v>
      </c>
      <c r="Y56" s="34" t="s">
        <v>39</v>
      </c>
      <c r="Z56" s="55">
        <v>4.2999999999999997E-2</v>
      </c>
      <c r="AA56" s="55"/>
      <c r="AB56" s="11">
        <v>0.13</v>
      </c>
      <c r="AC56" s="34" t="s">
        <v>39</v>
      </c>
      <c r="AD56" s="55">
        <v>3.3000000000000002E-2</v>
      </c>
      <c r="AE56" s="55"/>
      <c r="AF56" s="55">
        <v>8.5000000000000006E-2</v>
      </c>
      <c r="AG56" s="34" t="s">
        <v>39</v>
      </c>
      <c r="AH56" s="55">
        <v>2.8000000000000001E-2</v>
      </c>
      <c r="AI56" s="55"/>
      <c r="AJ56" s="55">
        <v>2.4E-2</v>
      </c>
      <c r="AK56" s="34" t="s">
        <v>39</v>
      </c>
      <c r="AL56" s="55">
        <v>5.7999999999999996E-3</v>
      </c>
      <c r="AM56" s="55"/>
      <c r="AN56" s="11">
        <f t="shared" si="1"/>
        <v>1</v>
      </c>
      <c r="AO56" s="11"/>
      <c r="AP56" s="22"/>
      <c r="AQ56" s="22"/>
      <c r="AR56" s="22">
        <f t="shared" si="2"/>
        <v>3.541666666666667</v>
      </c>
      <c r="AS56" s="21"/>
    </row>
    <row r="57" spans="12:45" x14ac:dyDescent="0.4">
      <c r="L57" s="67"/>
      <c r="M57" s="67"/>
      <c r="N57" s="67" t="s">
        <v>38</v>
      </c>
      <c r="O57" s="67"/>
      <c r="V57" s="21"/>
      <c r="W57" s="21"/>
      <c r="X57" s="21"/>
      <c r="Y57" s="21"/>
      <c r="Z57" s="21"/>
      <c r="AA57" s="21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21"/>
      <c r="AQ57" s="21"/>
      <c r="AR57" s="21"/>
      <c r="AS57" s="21"/>
    </row>
    <row r="58" spans="12:45" x14ac:dyDescent="0.4">
      <c r="L58" s="67" t="s">
        <v>40</v>
      </c>
      <c r="M58" s="67"/>
      <c r="N58" s="67" t="s">
        <v>45</v>
      </c>
      <c r="O58" s="67"/>
      <c r="V58" s="21"/>
      <c r="W58" s="21"/>
      <c r="X58" s="21"/>
      <c r="Y58" s="21"/>
      <c r="Z58" s="21"/>
      <c r="AA58" s="21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21"/>
      <c r="AQ58" s="21"/>
      <c r="AR58" s="21"/>
      <c r="AS58" s="21"/>
    </row>
    <row r="59" spans="12:45" x14ac:dyDescent="0.4">
      <c r="L59" s="67"/>
      <c r="M59" s="67"/>
      <c r="N59" s="67"/>
      <c r="O59" s="67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</row>
    <row r="60" spans="12:45" x14ac:dyDescent="0.4">
      <c r="L60" s="67"/>
      <c r="M60" s="67"/>
      <c r="N60" s="67"/>
      <c r="O60" s="67"/>
    </row>
  </sheetData>
  <mergeCells count="80">
    <mergeCell ref="L58:M60"/>
    <mergeCell ref="N58:O58"/>
    <mergeCell ref="N59:O59"/>
    <mergeCell ref="N60:O60"/>
    <mergeCell ref="L54:M57"/>
    <mergeCell ref="N54:O54"/>
    <mergeCell ref="N55:O55"/>
    <mergeCell ref="N56:O56"/>
    <mergeCell ref="N57:O57"/>
    <mergeCell ref="L51:M51"/>
    <mergeCell ref="N51:O51"/>
    <mergeCell ref="L52:M52"/>
    <mergeCell ref="N52:O52"/>
    <mergeCell ref="L53:M53"/>
    <mergeCell ref="N53:O53"/>
    <mergeCell ref="L46:M48"/>
    <mergeCell ref="N46:O46"/>
    <mergeCell ref="N47:N48"/>
    <mergeCell ref="L49:M50"/>
    <mergeCell ref="N49:O49"/>
    <mergeCell ref="N50:O50"/>
    <mergeCell ref="L38:M40"/>
    <mergeCell ref="N38:O38"/>
    <mergeCell ref="N39:O39"/>
    <mergeCell ref="N40:O40"/>
    <mergeCell ref="L43:M45"/>
    <mergeCell ref="N43:O43"/>
    <mergeCell ref="N44:O44"/>
    <mergeCell ref="N45:O45"/>
    <mergeCell ref="L32:M32"/>
    <mergeCell ref="N32:O32"/>
    <mergeCell ref="L33:M33"/>
    <mergeCell ref="N33:O33"/>
    <mergeCell ref="L34:M37"/>
    <mergeCell ref="N34:O34"/>
    <mergeCell ref="N35:O35"/>
    <mergeCell ref="N36:O36"/>
    <mergeCell ref="N37:O37"/>
    <mergeCell ref="L29:M30"/>
    <mergeCell ref="N29:O29"/>
    <mergeCell ref="N30:O30"/>
    <mergeCell ref="L31:M31"/>
    <mergeCell ref="N31:O31"/>
    <mergeCell ref="L23:M25"/>
    <mergeCell ref="N23:O23"/>
    <mergeCell ref="N24:O24"/>
    <mergeCell ref="N25:O25"/>
    <mergeCell ref="L26:M28"/>
    <mergeCell ref="N26:O26"/>
    <mergeCell ref="N27:N2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0E454-B4B8-4D82-8C59-DFE722DD3524}">
  <dimension ref="B2:G33"/>
  <sheetViews>
    <sheetView workbookViewId="0">
      <selection activeCell="H26" sqref="H26"/>
    </sheetView>
  </sheetViews>
  <sheetFormatPr defaultRowHeight="18.75" x14ac:dyDescent="0.4"/>
  <cols>
    <col min="2" max="2" width="35.25" customWidth="1"/>
    <col min="3" max="3" width="22.75" customWidth="1"/>
  </cols>
  <sheetData>
    <row r="2" spans="2:3" ht="19.5" thickBot="1" x14ac:dyDescent="0.45">
      <c r="B2" t="s">
        <v>61</v>
      </c>
    </row>
    <row r="3" spans="2:3" ht="19.5" thickBot="1" x14ac:dyDescent="0.45">
      <c r="B3" s="35" t="s">
        <v>62</v>
      </c>
      <c r="C3" s="36" t="s">
        <v>63</v>
      </c>
    </row>
    <row r="4" spans="2:3" ht="19.5" thickTop="1" x14ac:dyDescent="0.4">
      <c r="B4" s="37" t="s">
        <v>64</v>
      </c>
      <c r="C4" s="38">
        <v>16126816</v>
      </c>
    </row>
    <row r="5" spans="2:3" ht="19.5" thickBot="1" x14ac:dyDescent="0.45">
      <c r="B5" s="39" t="s">
        <v>65</v>
      </c>
      <c r="C5" s="40" t="s">
        <v>66</v>
      </c>
    </row>
    <row r="7" spans="2:3" ht="19.5" thickBot="1" x14ac:dyDescent="0.45">
      <c r="B7" s="41" t="s">
        <v>67</v>
      </c>
    </row>
    <row r="8" spans="2:3" ht="19.5" thickBot="1" x14ac:dyDescent="0.45">
      <c r="B8" s="35" t="s">
        <v>62</v>
      </c>
      <c r="C8" s="36" t="s">
        <v>63</v>
      </c>
    </row>
    <row r="9" spans="2:3" ht="19.5" thickTop="1" x14ac:dyDescent="0.4">
      <c r="B9" s="37" t="s">
        <v>64</v>
      </c>
      <c r="C9" s="38">
        <v>16126816</v>
      </c>
    </row>
    <row r="10" spans="2:3" x14ac:dyDescent="0.4">
      <c r="B10" s="46" t="s">
        <v>68</v>
      </c>
      <c r="C10" s="59">
        <v>346.4</v>
      </c>
    </row>
    <row r="11" spans="2:3" x14ac:dyDescent="0.4">
      <c r="B11" s="46" t="s">
        <v>69</v>
      </c>
      <c r="C11" s="59">
        <v>4.3</v>
      </c>
    </row>
    <row r="12" spans="2:3" x14ac:dyDescent="0.4">
      <c r="B12" s="46" t="s">
        <v>70</v>
      </c>
      <c r="C12" s="60">
        <v>0</v>
      </c>
    </row>
    <row r="13" spans="2:3" x14ac:dyDescent="0.4">
      <c r="B13" s="46" t="s">
        <v>71</v>
      </c>
      <c r="C13" s="60">
        <v>3</v>
      </c>
    </row>
    <row r="14" spans="2:3" x14ac:dyDescent="0.4">
      <c r="B14" s="46" t="s">
        <v>72</v>
      </c>
      <c r="C14" s="60">
        <v>6</v>
      </c>
    </row>
    <row r="15" spans="2:3" x14ac:dyDescent="0.4">
      <c r="B15" s="46" t="s">
        <v>73</v>
      </c>
      <c r="C15" s="59">
        <v>346.1635761</v>
      </c>
    </row>
    <row r="16" spans="2:3" x14ac:dyDescent="0.4">
      <c r="B16" s="61" t="s">
        <v>74</v>
      </c>
      <c r="C16" s="59">
        <v>346.1635761</v>
      </c>
    </row>
    <row r="17" spans="2:7" x14ac:dyDescent="0.4">
      <c r="B17" s="46" t="s">
        <v>75</v>
      </c>
      <c r="C17" s="59">
        <v>38.799999999999997</v>
      </c>
    </row>
    <row r="18" spans="2:7" x14ac:dyDescent="0.4">
      <c r="B18" s="46" t="s">
        <v>76</v>
      </c>
      <c r="C18" s="60">
        <v>26</v>
      </c>
    </row>
    <row r="19" spans="2:7" x14ac:dyDescent="0.4">
      <c r="B19" s="46" t="s">
        <v>77</v>
      </c>
      <c r="C19" s="60">
        <v>0</v>
      </c>
    </row>
    <row r="20" spans="2:7" x14ac:dyDescent="0.4">
      <c r="B20" s="46" t="s">
        <v>78</v>
      </c>
      <c r="C20" s="60">
        <v>435</v>
      </c>
    </row>
    <row r="21" spans="2:7" x14ac:dyDescent="0.4">
      <c r="B21" s="46" t="s">
        <v>79</v>
      </c>
      <c r="C21" s="60">
        <v>1</v>
      </c>
    </row>
    <row r="22" spans="2:7" x14ac:dyDescent="0.4">
      <c r="B22" s="61" t="s">
        <v>80</v>
      </c>
      <c r="C22" s="60">
        <v>0</v>
      </c>
    </row>
    <row r="23" spans="2:7" x14ac:dyDescent="0.4">
      <c r="B23" s="61" t="s">
        <v>81</v>
      </c>
      <c r="C23" s="60">
        <v>0</v>
      </c>
    </row>
    <row r="24" spans="2:7" x14ac:dyDescent="0.4">
      <c r="B24" s="61" t="s">
        <v>82</v>
      </c>
      <c r="C24" s="60">
        <v>0</v>
      </c>
    </row>
    <row r="25" spans="2:7" x14ac:dyDescent="0.4">
      <c r="B25" s="61" t="s">
        <v>83</v>
      </c>
      <c r="C25" s="60">
        <v>0</v>
      </c>
    </row>
    <row r="26" spans="2:7" x14ac:dyDescent="0.4">
      <c r="B26" s="61" t="s">
        <v>84</v>
      </c>
      <c r="C26" s="60">
        <v>1</v>
      </c>
    </row>
    <row r="27" spans="2:7" ht="19.5" thickBot="1" x14ac:dyDescent="0.45">
      <c r="B27" s="62" t="s">
        <v>85</v>
      </c>
      <c r="C27" s="63" t="s">
        <v>86</v>
      </c>
    </row>
    <row r="29" spans="2:7" ht="19.5" thickBot="1" x14ac:dyDescent="0.45">
      <c r="B29" t="s">
        <v>87</v>
      </c>
    </row>
    <row r="30" spans="2:7" ht="19.5" thickBot="1" x14ac:dyDescent="0.45">
      <c r="B30" s="35" t="s">
        <v>92</v>
      </c>
      <c r="C30" s="44" t="s">
        <v>88</v>
      </c>
      <c r="D30" s="44" t="s">
        <v>89</v>
      </c>
      <c r="E30" s="44" t="s">
        <v>90</v>
      </c>
      <c r="F30" s="44" t="s">
        <v>91</v>
      </c>
      <c r="G30" s="36" t="s">
        <v>101</v>
      </c>
    </row>
    <row r="31" spans="2:7" ht="19.5" thickTop="1" x14ac:dyDescent="0.4">
      <c r="B31" s="37">
        <v>0.44</v>
      </c>
      <c r="C31" s="52" t="s">
        <v>93</v>
      </c>
      <c r="D31" s="53" t="s">
        <v>94</v>
      </c>
      <c r="E31" s="52"/>
      <c r="F31" s="52"/>
      <c r="G31" s="54"/>
    </row>
    <row r="32" spans="2:7" x14ac:dyDescent="0.4">
      <c r="B32" s="46">
        <v>1.19</v>
      </c>
      <c r="C32" s="45" t="s">
        <v>93</v>
      </c>
      <c r="D32" s="43" t="s">
        <v>95</v>
      </c>
      <c r="E32" s="42"/>
      <c r="F32" s="42"/>
      <c r="G32" s="47"/>
    </row>
    <row r="33" spans="2:7" ht="19.5" thickBot="1" x14ac:dyDescent="0.45">
      <c r="B33" s="39">
        <v>3.9</v>
      </c>
      <c r="C33" s="48" t="s">
        <v>93</v>
      </c>
      <c r="D33" s="49" t="s">
        <v>96</v>
      </c>
      <c r="E33" s="50"/>
      <c r="F33" s="50"/>
      <c r="G33" s="5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11C_PBR28(kinetic)</vt:lpstr>
      <vt:lpstr>11C_PBR28(compound)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2024-02-16T02:54:28Z</dcterms:modified>
</cp:coreProperties>
</file>