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hosphodiesterases\PDE2\"/>
    </mc:Choice>
  </mc:AlternateContent>
  <xr:revisionPtr revIDLastSave="0" documentId="13_ncr:1_{E5F53300-1A31-4019-8063-FC18E2F9E49C}" xr6:coauthVersionLast="36" xr6:coauthVersionMax="47" xr10:uidLastSave="{00000000-0000-0000-0000-000000000000}"/>
  <bookViews>
    <workbookView xWindow="13860" yWindow="0" windowWidth="15000" windowHeight="17280" xr2:uid="{0F11A59A-AAC1-4B0C-A709-FB1724743BA8}"/>
  </bookViews>
  <sheets>
    <sheet name="18F_PF-05270430(kinetic)" sheetId="2" r:id="rId1"/>
    <sheet name="18F-PF-05270430(compound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3" i="2"/>
  <c r="P4" i="2"/>
  <c r="P5" i="2"/>
  <c r="P6" i="2"/>
  <c r="P7" i="2"/>
  <c r="P8" i="2"/>
  <c r="P9" i="2"/>
  <c r="P10" i="2"/>
  <c r="P11" i="2"/>
  <c r="P3" i="2"/>
</calcChain>
</file>

<file path=xl/sharedStrings.xml><?xml version="1.0" encoding="utf-8"?>
<sst xmlns="http://schemas.openxmlformats.org/spreadsheetml/2006/main" count="84" uniqueCount="81">
  <si>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</si>
  <si>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</si>
  <si>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</si>
  <si>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</si>
  <si>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</si>
  <si>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</si>
  <si>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</si>
  <si>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</si>
  <si>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</si>
  <si>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</si>
  <si>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</si>
  <si>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</si>
  <si>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</si>
  <si>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</si>
  <si>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</si>
  <si>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</si>
  <si>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</si>
  <si>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</si>
  <si>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</si>
  <si>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</si>
  <si>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</si>
  <si>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</si>
  <si>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</si>
  <si>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</si>
  <si>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</si>
  <si>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</si>
  <si>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</si>
  <si>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</si>
  <si>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</si>
  <si>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</si>
  <si>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</si>
  <si>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C20H17F4N7</t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</si>
  <si>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</si>
  <si>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</si>
  <si>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</si>
  <si>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</si>
  <si>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</si>
  <si>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</si>
  <si>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</si>
  <si>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</si>
  <si>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</si>
  <si>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</si>
  <si>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</si>
  <si>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</si>
  <si>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</si>
  <si>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</si>
  <si>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</si>
  <si>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</si>
  <si>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</si>
  <si>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</si>
  <si>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</si>
  <si>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</si>
  <si>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％SD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</si>
  <si>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</si>
  <si>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</si>
  <si>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</si>
  <si>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</si>
  <si>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K1/k2(Vt)</t>
    <phoneticPr fontId="1"/>
  </si>
  <si>
    <t>SD</t>
    <phoneticPr fontId="1"/>
  </si>
  <si>
    <t>HC</t>
    <phoneticPr fontId="1"/>
  </si>
  <si>
    <t>[18F]PF-05270430</t>
    <phoneticPr fontId="1"/>
  </si>
  <si>
    <t>Mika Naganawa et al.</t>
    <phoneticPr fontId="1"/>
  </si>
  <si>
    <t>JNM</t>
    <phoneticPr fontId="1"/>
  </si>
  <si>
    <t>57,1388-1395</t>
    <phoneticPr fontId="1"/>
  </si>
  <si>
    <t>male</t>
    <phoneticPr fontId="1"/>
  </si>
  <si>
    <t>24-54</t>
    <phoneticPr fontId="1"/>
  </si>
  <si>
    <t>MA1</t>
    <phoneticPr fontId="1"/>
  </si>
  <si>
    <t>Putamen</t>
    <phoneticPr fontId="1"/>
  </si>
  <si>
    <t>Nucleus accumbens</t>
    <phoneticPr fontId="1"/>
  </si>
  <si>
    <t>CAU</t>
    <phoneticPr fontId="1"/>
  </si>
  <si>
    <t>OCC</t>
    <phoneticPr fontId="1"/>
  </si>
  <si>
    <t>Centrum semiovate</t>
    <phoneticPr fontId="1"/>
  </si>
  <si>
    <t>Temporal cx</t>
    <phoneticPr fontId="1"/>
  </si>
  <si>
    <t>Frontal cortex</t>
    <phoneticPr fontId="1"/>
  </si>
  <si>
    <t>PAR</t>
    <phoneticPr fontId="1"/>
  </si>
  <si>
    <t>CER</t>
    <phoneticPr fontId="1"/>
  </si>
  <si>
    <t>Vt</t>
    <phoneticPr fontId="1"/>
  </si>
  <si>
    <t>test</t>
    <phoneticPr fontId="1"/>
  </si>
  <si>
    <t>retest</t>
    <phoneticPr fontId="1"/>
  </si>
  <si>
    <t>BPND</t>
    <phoneticPr fontId="1"/>
  </si>
  <si>
    <t>Activity Value, nM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</si>
</sst>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3" fillId="0" borderId="0" xfId="0" applyFont="1" applyAlignment="1">
      <alignment wrapText="1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right" vertical="top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6" xfId="0" applyFill="1" applyBorder="1">
      <alignment vertical="center"/>
    </xf>
    <xf numFmtId="2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DED4-241B-4478-B0FC-1BB8B8E8C4F6}">
  <dimension ref="A1:AC22"/>
  <sheetViews>
    <sheetView tabSelected="1" workbookViewId="0">
      <selection activeCell="E15" sqref="E15"/>
    </sheetView>
  </sheetViews>
  <sheetFormatPr defaultRowHeight="18.75" x14ac:dyDescent="0.4"/>
  <sheetData>
    <row r="1" spans="1:29" x14ac:dyDescent="0.4">
      <c r="A1" s="32" t="s">
        <v>32</v>
      </c>
      <c r="B1" s="32"/>
      <c r="C1" s="32"/>
      <c r="D1" s="32"/>
      <c r="E1" s="32"/>
      <c r="F1" s="33" t="s">
        <v>33</v>
      </c>
      <c r="G1" s="33"/>
      <c r="H1" s="33"/>
      <c r="I1" s="33"/>
      <c r="J1" s="34" t="s">
        <v>34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23"/>
      <c r="Y1" s="23"/>
      <c r="Z1" s="23"/>
      <c r="AA1" s="23"/>
      <c r="AB1" s="23"/>
    </row>
    <row r="2" spans="1:29" ht="38.25" thickBot="1" x14ac:dyDescent="0.45">
      <c r="A2" s="24" t="s">
        <v>35</v>
      </c>
      <c r="B2" s="25" t="s">
        <v>36</v>
      </c>
      <c r="C2" s="25" t="s">
        <v>37</v>
      </c>
      <c r="D2" s="25" t="s">
        <v>38</v>
      </c>
      <c r="E2" s="25" t="s">
        <v>39</v>
      </c>
      <c r="F2" s="26" t="s">
        <v>40</v>
      </c>
      <c r="G2" s="26" t="s">
        <v>41</v>
      </c>
      <c r="H2" s="26" t="s">
        <v>42</v>
      </c>
      <c r="I2" s="26" t="s">
        <v>43</v>
      </c>
      <c r="J2" s="27" t="s">
        <v>44</v>
      </c>
      <c r="K2" s="28" t="s">
        <v>45</v>
      </c>
      <c r="L2" s="28" t="s">
        <v>46</v>
      </c>
      <c r="M2" s="28" t="s">
        <v>47</v>
      </c>
      <c r="N2" s="27" t="s">
        <v>48</v>
      </c>
      <c r="O2" s="27" t="s">
        <v>49</v>
      </c>
      <c r="P2" s="27" t="s">
        <v>76</v>
      </c>
      <c r="Q2" s="29" t="s">
        <v>50</v>
      </c>
      <c r="R2" s="27" t="s">
        <v>51</v>
      </c>
      <c r="S2" s="27"/>
      <c r="T2" s="27" t="s">
        <v>52</v>
      </c>
      <c r="U2" s="27" t="s">
        <v>53</v>
      </c>
      <c r="V2" s="27" t="s">
        <v>54</v>
      </c>
      <c r="W2" s="27" t="s">
        <v>55</v>
      </c>
      <c r="X2" s="30" t="s">
        <v>56</v>
      </c>
      <c r="Y2" s="30" t="s">
        <v>57</v>
      </c>
      <c r="Z2" s="23"/>
      <c r="AA2" s="27" t="s">
        <v>58</v>
      </c>
      <c r="AC2" s="22"/>
    </row>
    <row r="3" spans="1:29" x14ac:dyDescent="0.4">
      <c r="A3" s="35" t="s">
        <v>60</v>
      </c>
      <c r="B3" t="s">
        <v>61</v>
      </c>
      <c r="C3">
        <v>2016</v>
      </c>
      <c r="D3" t="s">
        <v>62</v>
      </c>
      <c r="E3" t="s">
        <v>63</v>
      </c>
      <c r="F3" s="35" t="s">
        <v>59</v>
      </c>
      <c r="G3">
        <v>6</v>
      </c>
      <c r="H3" t="s">
        <v>64</v>
      </c>
      <c r="I3" t="s">
        <v>65</v>
      </c>
      <c r="J3" t="s">
        <v>66</v>
      </c>
      <c r="K3" t="s">
        <v>67</v>
      </c>
      <c r="P3" s="31">
        <f>(P14+Q14)/2</f>
        <v>1.29</v>
      </c>
      <c r="Q3" s="31">
        <f>(T14+U14)/2</f>
        <v>0.79500000000000004</v>
      </c>
    </row>
    <row r="4" spans="1:29" x14ac:dyDescent="0.4">
      <c r="A4" s="36"/>
      <c r="F4" s="36"/>
      <c r="K4" t="s">
        <v>68</v>
      </c>
      <c r="P4" s="31">
        <f t="shared" ref="P4:P11" si="0">(P15+Q15)/2</f>
        <v>1.2149999999999999</v>
      </c>
      <c r="Q4" s="31">
        <f t="shared" ref="Q4:Q10" si="1">(T15+U15)/2</f>
        <v>0.68500000000000005</v>
      </c>
    </row>
    <row r="5" spans="1:29" x14ac:dyDescent="0.4">
      <c r="A5" s="36"/>
      <c r="F5" s="36"/>
      <c r="K5" t="s">
        <v>69</v>
      </c>
      <c r="P5" s="31">
        <f t="shared" si="0"/>
        <v>1.0449999999999999</v>
      </c>
      <c r="Q5" s="31">
        <f t="shared" si="1"/>
        <v>0.45</v>
      </c>
    </row>
    <row r="6" spans="1:29" x14ac:dyDescent="0.4">
      <c r="A6" s="36"/>
      <c r="F6" s="36"/>
      <c r="K6" t="s">
        <v>70</v>
      </c>
      <c r="P6" s="31">
        <f t="shared" si="0"/>
        <v>1.0350000000000001</v>
      </c>
      <c r="Q6" s="31">
        <f t="shared" si="1"/>
        <v>0.44</v>
      </c>
    </row>
    <row r="7" spans="1:29" x14ac:dyDescent="0.4">
      <c r="A7" s="36"/>
      <c r="F7" s="36"/>
      <c r="K7" t="s">
        <v>71</v>
      </c>
      <c r="P7" s="31">
        <f t="shared" si="0"/>
        <v>0.995</v>
      </c>
      <c r="Q7" s="31">
        <f t="shared" si="1"/>
        <v>0.375</v>
      </c>
    </row>
    <row r="8" spans="1:29" x14ac:dyDescent="0.4">
      <c r="A8" s="36"/>
      <c r="F8" s="36"/>
      <c r="K8" t="s">
        <v>72</v>
      </c>
      <c r="P8" s="31">
        <f t="shared" si="0"/>
        <v>0.97</v>
      </c>
      <c r="Q8" s="31">
        <f t="shared" si="1"/>
        <v>0.35</v>
      </c>
    </row>
    <row r="9" spans="1:29" x14ac:dyDescent="0.4">
      <c r="A9" s="36"/>
      <c r="F9" s="36"/>
      <c r="K9" t="s">
        <v>73</v>
      </c>
      <c r="P9" s="31">
        <f t="shared" si="0"/>
        <v>0.96499999999999997</v>
      </c>
      <c r="Q9" s="31">
        <f t="shared" si="1"/>
        <v>0.34499999999999997</v>
      </c>
    </row>
    <row r="10" spans="1:29" x14ac:dyDescent="0.4">
      <c r="A10" s="36"/>
      <c r="F10" s="36"/>
      <c r="K10" t="s">
        <v>74</v>
      </c>
      <c r="P10" s="31">
        <f t="shared" si="0"/>
        <v>0.94</v>
      </c>
      <c r="Q10" s="31">
        <f t="shared" si="1"/>
        <v>0.31</v>
      </c>
    </row>
    <row r="11" spans="1:29" x14ac:dyDescent="0.4">
      <c r="A11" s="36"/>
      <c r="F11" s="36"/>
      <c r="K11" t="s">
        <v>75</v>
      </c>
      <c r="P11" s="31">
        <f t="shared" si="0"/>
        <v>0.72</v>
      </c>
      <c r="Q11" s="31"/>
    </row>
    <row r="12" spans="1:29" x14ac:dyDescent="0.4">
      <c r="A12" s="36"/>
      <c r="F12" s="36"/>
      <c r="Q12" t="s">
        <v>76</v>
      </c>
      <c r="T12" t="s">
        <v>79</v>
      </c>
    </row>
    <row r="13" spans="1:29" x14ac:dyDescent="0.4">
      <c r="A13" s="36"/>
      <c r="F13" s="36"/>
      <c r="P13" t="s">
        <v>77</v>
      </c>
      <c r="Q13" t="s">
        <v>78</v>
      </c>
      <c r="T13" t="s">
        <v>77</v>
      </c>
      <c r="U13" t="s">
        <v>78</v>
      </c>
    </row>
    <row r="14" spans="1:29" x14ac:dyDescent="0.4">
      <c r="P14">
        <v>1.27</v>
      </c>
      <c r="Q14">
        <v>1.31</v>
      </c>
      <c r="T14">
        <v>0.79</v>
      </c>
      <c r="U14" s="31">
        <v>0.8</v>
      </c>
    </row>
    <row r="15" spans="1:29" x14ac:dyDescent="0.4">
      <c r="P15">
        <v>1.21</v>
      </c>
      <c r="Q15">
        <v>1.22</v>
      </c>
      <c r="T15" s="31">
        <v>0.7</v>
      </c>
      <c r="U15">
        <v>0.67</v>
      </c>
    </row>
    <row r="16" spans="1:29" x14ac:dyDescent="0.4">
      <c r="P16">
        <v>1.03</v>
      </c>
      <c r="Q16">
        <v>1.06</v>
      </c>
      <c r="T16">
        <v>0.45</v>
      </c>
      <c r="U16">
        <v>0.45</v>
      </c>
    </row>
    <row r="17" spans="16:21" x14ac:dyDescent="0.4">
      <c r="P17">
        <v>1.02</v>
      </c>
      <c r="Q17">
        <v>1.05</v>
      </c>
      <c r="T17">
        <v>0.44</v>
      </c>
      <c r="U17">
        <v>0.44</v>
      </c>
    </row>
    <row r="18" spans="16:21" x14ac:dyDescent="0.4">
      <c r="P18">
        <v>0.97</v>
      </c>
      <c r="Q18">
        <v>1.02</v>
      </c>
      <c r="T18">
        <v>0.36</v>
      </c>
      <c r="U18">
        <v>0.39</v>
      </c>
    </row>
    <row r="19" spans="16:21" x14ac:dyDescent="0.4">
      <c r="P19">
        <v>0.95</v>
      </c>
      <c r="Q19">
        <v>0.99</v>
      </c>
      <c r="T19">
        <v>0.34</v>
      </c>
      <c r="U19">
        <v>0.36</v>
      </c>
    </row>
    <row r="20" spans="16:21" x14ac:dyDescent="0.4">
      <c r="P20">
        <v>0.95</v>
      </c>
      <c r="Q20">
        <v>0.98</v>
      </c>
      <c r="T20">
        <v>0.34</v>
      </c>
      <c r="U20">
        <v>0.35</v>
      </c>
    </row>
    <row r="21" spans="16:21" x14ac:dyDescent="0.4">
      <c r="P21">
        <v>0.93</v>
      </c>
      <c r="Q21">
        <v>0.95</v>
      </c>
      <c r="T21">
        <v>0.32</v>
      </c>
      <c r="U21" s="31">
        <v>0.3</v>
      </c>
    </row>
    <row r="22" spans="16:21" x14ac:dyDescent="0.4">
      <c r="P22">
        <v>0.71</v>
      </c>
      <c r="Q22">
        <v>0.73</v>
      </c>
    </row>
  </sheetData>
  <mergeCells count="5">
    <mergeCell ref="A1:E1"/>
    <mergeCell ref="F1:I1"/>
    <mergeCell ref="J1:W1"/>
    <mergeCell ref="A3:A13"/>
    <mergeCell ref="F3:F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DD1C-C212-4C97-B33E-C5E9955A5657}">
  <dimension ref="B2:F31"/>
  <sheetViews>
    <sheetView workbookViewId="0">
      <selection activeCell="D24" sqref="D24"/>
    </sheetView>
  </sheetViews>
  <sheetFormatPr defaultRowHeight="18.75" x14ac:dyDescent="0.4"/>
  <cols>
    <col min="2" max="2" width="31.5" customWidth="1"/>
    <col min="3" max="3" width="29.5" customWidth="1"/>
    <col min="4" max="4" width="19.125" customWidth="1"/>
    <col min="5" max="5" width="20.375" customWidth="1"/>
    <col min="6" max="6" width="17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60199268</v>
      </c>
    </row>
    <row r="7" spans="2:3" ht="19.5" thickBot="1" x14ac:dyDescent="0.45">
      <c r="B7" s="5" t="s">
        <v>5</v>
      </c>
      <c r="C7" s="6" t="s">
        <v>31</v>
      </c>
    </row>
    <row r="8" spans="2:3" x14ac:dyDescent="0.4">
      <c r="B8" s="7"/>
      <c r="C8" s="7"/>
    </row>
    <row r="9" spans="2:3" ht="19.5" thickBot="1" x14ac:dyDescent="0.45">
      <c r="B9" s="8" t="s">
        <v>6</v>
      </c>
    </row>
    <row r="10" spans="2:3" x14ac:dyDescent="0.4">
      <c r="B10" s="9" t="s">
        <v>7</v>
      </c>
      <c r="C10" s="10">
        <v>430.4</v>
      </c>
    </row>
    <row r="11" spans="2:3" x14ac:dyDescent="0.4">
      <c r="B11" s="11" t="s">
        <v>8</v>
      </c>
      <c r="C11" s="12">
        <v>3.3</v>
      </c>
    </row>
    <row r="12" spans="2:3" x14ac:dyDescent="0.4">
      <c r="B12" s="11" t="s">
        <v>9</v>
      </c>
      <c r="C12" s="12">
        <v>0</v>
      </c>
    </row>
    <row r="13" spans="2:3" x14ac:dyDescent="0.4">
      <c r="B13" s="11" t="s">
        <v>10</v>
      </c>
      <c r="C13" s="12">
        <v>9</v>
      </c>
    </row>
    <row r="14" spans="2:3" x14ac:dyDescent="0.4">
      <c r="B14" s="11" t="s">
        <v>11</v>
      </c>
      <c r="C14" s="12">
        <v>3</v>
      </c>
    </row>
    <row r="15" spans="2:3" x14ac:dyDescent="0.4">
      <c r="B15" s="11" t="s">
        <v>12</v>
      </c>
      <c r="C15" s="13">
        <v>430.15069</v>
      </c>
    </row>
    <row r="16" spans="2:3" x14ac:dyDescent="0.4">
      <c r="B16" s="14" t="s">
        <v>13</v>
      </c>
      <c r="C16" s="13">
        <v>430.15069</v>
      </c>
    </row>
    <row r="17" spans="2:6" x14ac:dyDescent="0.4">
      <c r="B17" s="11" t="s">
        <v>14</v>
      </c>
      <c r="C17" s="13">
        <v>64.099999999999994</v>
      </c>
    </row>
    <row r="18" spans="2:6" x14ac:dyDescent="0.4">
      <c r="B18" s="11" t="s">
        <v>15</v>
      </c>
      <c r="C18" s="13">
        <v>31</v>
      </c>
    </row>
    <row r="19" spans="2:6" x14ac:dyDescent="0.4">
      <c r="B19" s="11" t="s">
        <v>16</v>
      </c>
      <c r="C19" s="12">
        <v>0</v>
      </c>
    </row>
    <row r="20" spans="2:6" x14ac:dyDescent="0.4">
      <c r="B20" s="11" t="s">
        <v>17</v>
      </c>
      <c r="C20" s="12">
        <v>638</v>
      </c>
    </row>
    <row r="21" spans="2:6" x14ac:dyDescent="0.4">
      <c r="B21" s="11" t="s">
        <v>18</v>
      </c>
      <c r="C21" s="12">
        <v>1</v>
      </c>
    </row>
    <row r="22" spans="2:6" x14ac:dyDescent="0.4">
      <c r="B22" s="14" t="s">
        <v>19</v>
      </c>
      <c r="C22" s="12">
        <v>0</v>
      </c>
    </row>
    <row r="23" spans="2:6" x14ac:dyDescent="0.4">
      <c r="B23" s="14" t="s">
        <v>20</v>
      </c>
      <c r="C23" s="12">
        <v>0</v>
      </c>
    </row>
    <row r="24" spans="2:6" x14ac:dyDescent="0.4">
      <c r="B24" s="14" t="s">
        <v>21</v>
      </c>
      <c r="C24" s="12">
        <v>0</v>
      </c>
    </row>
    <row r="25" spans="2:6" x14ac:dyDescent="0.4">
      <c r="B25" s="14" t="s">
        <v>22</v>
      </c>
      <c r="C25" s="12">
        <v>0</v>
      </c>
    </row>
    <row r="26" spans="2:6" x14ac:dyDescent="0.4">
      <c r="B26" s="14" t="s">
        <v>23</v>
      </c>
      <c r="C26" s="12">
        <v>1</v>
      </c>
    </row>
    <row r="27" spans="2:6" ht="19.5" thickBot="1" x14ac:dyDescent="0.45">
      <c r="B27" s="15" t="s">
        <v>24</v>
      </c>
      <c r="C27" s="16" t="s">
        <v>25</v>
      </c>
    </row>
    <row r="29" spans="2:6" ht="19.5" thickBot="1" x14ac:dyDescent="0.45">
      <c r="B29" t="s">
        <v>26</v>
      </c>
    </row>
    <row r="30" spans="2:6" ht="19.5" thickBot="1" x14ac:dyDescent="0.45">
      <c r="B30" s="1" t="s">
        <v>80</v>
      </c>
      <c r="C30" s="17" t="s">
        <v>27</v>
      </c>
      <c r="D30" s="17" t="s">
        <v>28</v>
      </c>
      <c r="E30" s="17" t="s">
        <v>29</v>
      </c>
      <c r="F30" s="2" t="s">
        <v>30</v>
      </c>
    </row>
    <row r="31" spans="2:6" ht="20.25" thickTop="1" thickBot="1" x14ac:dyDescent="0.45">
      <c r="B31" s="18"/>
      <c r="C31" s="19"/>
      <c r="D31" s="20"/>
      <c r="E31" s="19"/>
      <c r="F31" s="2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18F_PF-05270430(kinetic)</vt:lpstr>
      <vt:lpstr>18F-PF-05270430(compound)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2021-07-16T05:10:49Z</dcterms:created>
  <dcterms:modified xsi:type="dcterms:W3CDTF">2022-10-14T04:40:29Z</dcterms:modified>
</cp:coreProperties>
</file>