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muscarine\"/>
    </mc:Choice>
  </mc:AlternateContent>
  <xr:revisionPtr revIDLastSave="0" documentId="13_ncr:1_{4B5B74B6-3F57-4C12-8F0F-D5D7A03E6277}" xr6:coauthVersionLast="36" xr6:coauthVersionMax="47" xr10:uidLastSave="{00000000-0000-0000-0000-000000000000}"/>
  <bookViews>
    <workbookView xWindow="14445" yWindow="45" windowWidth="14430" windowHeight="17295" xr2:uid="{666BC7CE-D0A8-4F8C-A65E-5E37EDDADD61}"/>
  </bookViews>
  <sheets>
    <sheet name="11C_LSN3172176(kinetic)" sheetId="1" r:id="rId1"/>
    <sheet name="11C_LSN3172176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1" l="1"/>
  <c r="X19" i="1"/>
  <c r="X17" i="1"/>
  <c r="X4" i="1"/>
  <c r="X11" i="1"/>
  <c r="X13" i="1"/>
  <c r="X12" i="1"/>
  <c r="X3" i="1"/>
  <c r="X5" i="1"/>
  <c r="X14" i="1"/>
  <c r="X15" i="1"/>
  <c r="X18" i="1"/>
  <c r="P6" i="1"/>
  <c r="P16" i="1"/>
  <c r="P19" i="1"/>
  <c r="P17" i="1"/>
  <c r="P4" i="1"/>
  <c r="P11" i="1"/>
  <c r="P13" i="1"/>
  <c r="P12" i="1"/>
  <c r="P3" i="1"/>
  <c r="P5" i="1"/>
  <c r="P14" i="1"/>
  <c r="P15" i="1"/>
  <c r="P18" i="1"/>
</calcChain>
</file>

<file path=xl/sharedStrings.xml><?xml version="1.0" encoding="utf-8"?>
<sst xmlns="http://schemas.openxmlformats.org/spreadsheetml/2006/main" count="223" uniqueCount="66">
  <si>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</si>
  <si>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</si>
  <si>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</si>
  <si>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</si>
  <si>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</si>
  <si>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</si>
  <si>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</si>
  <si>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</si>
  <si>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</si>
  <si>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</si>
  <si>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</si>
  <si>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</si>
  <si>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</si>
  <si>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</si>
  <si>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</si>
  <si>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</si>
  <si>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</si>
  <si>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</si>
  <si>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</si>
  <si>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</si>
  <si>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</si>
  <si>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</si>
  <si>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</si>
  <si>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</si>
  <si>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</si>
  <si>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</si>
  <si>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</si>
  <si>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</si>
  <si>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</si>
  <si>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</si>
  <si>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</si>
  <si>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</si>
  <si>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</si>
  <si>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</si>
  <si>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</si>
  <si>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</si>
  <si>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</si>
  <si>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</si>
  <si>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</si>
  <si>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</si>
  <si>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</si>
  <si>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</si>
  <si>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</si>
  <si>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</si>
  <si>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</si>
  <si>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</si>
  <si>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</si>
  <si>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[11C]LSN3172176</t>
    <phoneticPr fontId="1"/>
  </si>
  <si>
    <t>Mika Naganawa et al.</t>
    <phoneticPr fontId="1"/>
  </si>
  <si>
    <t>JNM</t>
    <phoneticPr fontId="1"/>
  </si>
  <si>
    <t>62,553-560</t>
    <phoneticPr fontId="1"/>
  </si>
  <si>
    <t>3/3(F/M)</t>
    <phoneticPr fontId="1"/>
  </si>
  <si>
    <t>37±10</t>
    <phoneticPr fontId="1"/>
  </si>
  <si>
    <t>ventral striatum</t>
    <phoneticPr fontId="1"/>
  </si>
  <si>
    <t>Centrum semiovate</t>
    <phoneticPr fontId="1"/>
  </si>
  <si>
    <t>DOI: 10.2967/jnumed.118.222034</t>
  </si>
  <si>
    <t>BioAssay Results</t>
    <phoneticPr fontId="1"/>
  </si>
  <si>
    <t>Activity Value, µM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</si>
  <si>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</si>
  <si>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</si>
  <si>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</si>
  <si>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</si>
  <si>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muscarinic acetylcholine M1 receptors</t>
    <phoneticPr fontId="1"/>
  </si>
  <si>
    <t>10.2967/jnumed.120.246967</t>
  </si>
  <si>
    <t>DOI</t>
    <phoneticPr fontId="1"/>
  </si>
  <si>
    <t>1TCM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</si>
</sst>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3" xfId="0" applyFont="1" applyBorder="1">
      <alignment vertical="center"/>
    </xf>
    <xf numFmtId="0" fontId="0" fillId="0" borderId="14" xfId="0" applyBorder="1">
      <alignment vertical="center"/>
    </xf>
    <xf numFmtId="0" fontId="3" fillId="0" borderId="4" xfId="0" applyFont="1" applyBorder="1">
      <alignment vertical="center"/>
    </xf>
    <xf numFmtId="0" fontId="0" fillId="0" borderId="9" xfId="0" applyFill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5</xdr:row>
      <xdr:rowOff>95250</xdr:rowOff>
    </xdr:from>
    <xdr:to>
      <xdr:col>2</xdr:col>
      <xdr:colOff>1571625</xdr:colOff>
      <xdr:row>14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DEF8275-3FB0-418F-8061-CFB23BC11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1285875"/>
          <a:ext cx="189547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scar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※11C_NMPB(動態)"/>
      <sheetName val="11C_NMPB(構造)"/>
      <sheetName val="11C_TRB(動態)"/>
      <sheetName val="11C_TRB(構造)"/>
      <sheetName val="11C_LSN3172176(動態)"/>
      <sheetName val="11C_LSN3172176(構造)"/>
    </sheetNames>
    <sheetDataSet>
      <sheetData sheetId="0"/>
      <sheetData sheetId="1"/>
      <sheetData sheetId="2"/>
      <sheetData sheetId="3"/>
      <sheetData sheetId="4">
        <row r="3">
          <cell r="L3">
            <v>48.7</v>
          </cell>
          <cell r="Q3">
            <v>8.7799999999999994</v>
          </cell>
        </row>
        <row r="4">
          <cell r="L4">
            <v>38.950000000000003</v>
          </cell>
          <cell r="Q4">
            <v>6.78</v>
          </cell>
        </row>
        <row r="5">
          <cell r="L5">
            <v>30.299999999999997</v>
          </cell>
          <cell r="Q5">
            <v>5.0549999999999997</v>
          </cell>
        </row>
        <row r="6">
          <cell r="L6">
            <v>28.8</v>
          </cell>
          <cell r="Q6">
            <v>4.7349999999999994</v>
          </cell>
        </row>
        <row r="7">
          <cell r="L7">
            <v>27.65</v>
          </cell>
          <cell r="Q7">
            <v>4.5399999999999991</v>
          </cell>
        </row>
        <row r="8">
          <cell r="L8">
            <v>27</v>
          </cell>
          <cell r="Q8">
            <v>4.415</v>
          </cell>
        </row>
        <row r="9">
          <cell r="L9">
            <v>25.8</v>
          </cell>
          <cell r="Q9">
            <v>4.17</v>
          </cell>
        </row>
        <row r="10">
          <cell r="L10">
            <v>24.549999999999997</v>
          </cell>
          <cell r="Q10">
            <v>3.92</v>
          </cell>
        </row>
        <row r="11">
          <cell r="L11">
            <v>17.75</v>
          </cell>
          <cell r="Q11">
            <v>2.5649999999999999</v>
          </cell>
        </row>
        <row r="12">
          <cell r="L12">
            <v>16.5</v>
          </cell>
          <cell r="Q12">
            <v>2.29</v>
          </cell>
        </row>
        <row r="13">
          <cell r="L13">
            <v>9.1999999999999993</v>
          </cell>
          <cell r="Q13">
            <v>0.83499999999999996</v>
          </cell>
        </row>
        <row r="14">
          <cell r="L14">
            <v>8.85</v>
          </cell>
          <cell r="Q14">
            <v>0.76</v>
          </cell>
        </row>
        <row r="15">
          <cell r="L15">
            <v>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K4" sqref="K4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40" t="s">
        <v>0</v>
      </c>
      <c r="B1" s="40"/>
      <c r="C1" s="40"/>
      <c r="D1" s="40"/>
      <c r="E1" s="40"/>
      <c r="F1" s="40"/>
      <c r="G1" s="41" t="s">
        <v>1</v>
      </c>
      <c r="H1" s="41"/>
      <c r="I1" s="41"/>
      <c r="J1" s="41"/>
      <c r="K1" s="42" t="s">
        <v>2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45" t="s">
        <v>47</v>
      </c>
      <c r="B3" s="11" t="s">
        <v>62</v>
      </c>
      <c r="C3" t="s">
        <v>48</v>
      </c>
      <c r="D3">
        <v>2021</v>
      </c>
      <c r="E3" t="s">
        <v>49</v>
      </c>
      <c r="F3" t="s">
        <v>50</v>
      </c>
      <c r="G3" s="45" t="s">
        <v>22</v>
      </c>
      <c r="H3">
        <v>6</v>
      </c>
      <c r="I3" t="s">
        <v>51</v>
      </c>
      <c r="J3" t="s">
        <v>52</v>
      </c>
      <c r="K3" t="s">
        <v>65</v>
      </c>
      <c r="L3" s="43" t="s">
        <v>23</v>
      </c>
      <c r="M3" s="43"/>
      <c r="N3" s="43" t="s">
        <v>23</v>
      </c>
      <c r="O3" s="43"/>
      <c r="P3" s="15">
        <f>'[1]11C_LSN3172176(動態)'!$L$7</f>
        <v>27.65</v>
      </c>
      <c r="Q3" s="11" t="s">
        <v>40</v>
      </c>
      <c r="R3" s="11"/>
      <c r="S3" s="11"/>
      <c r="T3" s="22"/>
      <c r="U3" s="11" t="s">
        <v>40</v>
      </c>
      <c r="V3" s="11"/>
      <c r="W3" s="11"/>
      <c r="X3" s="12">
        <f>'[1]11C_LSN3172176(動態)'!$Q$7</f>
        <v>4.5399999999999991</v>
      </c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/>
      <c r="AS3" s="11" t="s">
        <v>40</v>
      </c>
      <c r="AT3" s="11"/>
      <c r="AU3" s="11"/>
      <c r="AV3" s="11"/>
      <c r="AW3" s="11" t="s">
        <v>40</v>
      </c>
      <c r="AX3" s="11"/>
      <c r="AY3" s="11"/>
    </row>
    <row r="4" spans="1:51" x14ac:dyDescent="0.4">
      <c r="A4" s="46"/>
      <c r="B4" s="11"/>
      <c r="C4" s="11"/>
      <c r="D4" s="11"/>
      <c r="E4" s="11"/>
      <c r="F4" s="11"/>
      <c r="G4" s="46"/>
      <c r="H4" s="11"/>
      <c r="I4" s="11"/>
      <c r="J4" s="11"/>
      <c r="K4" s="11"/>
      <c r="L4" s="39"/>
      <c r="M4" s="39"/>
      <c r="N4" s="39" t="s">
        <v>28</v>
      </c>
      <c r="O4" s="39"/>
      <c r="P4" s="26">
        <f>'[1]11C_LSN3172176(動態)'!$L$11</f>
        <v>17.75</v>
      </c>
      <c r="Q4" t="s">
        <v>40</v>
      </c>
      <c r="R4" s="11"/>
      <c r="S4" s="11"/>
      <c r="T4" s="22"/>
      <c r="U4" t="s">
        <v>40</v>
      </c>
      <c r="V4" s="11"/>
      <c r="W4" s="11"/>
      <c r="X4" s="12">
        <f>'[1]11C_LSN3172176(動態)'!$Q$11</f>
        <v>2.5649999999999999</v>
      </c>
      <c r="Y4" s="11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M4" s="11"/>
      <c r="AN4" s="11"/>
      <c r="AO4" s="11" t="s">
        <v>40</v>
      </c>
      <c r="AP4" s="11"/>
      <c r="AR4" s="17"/>
      <c r="AS4" s="11" t="s">
        <v>40</v>
      </c>
      <c r="AT4" s="11"/>
      <c r="AU4" s="11"/>
      <c r="AV4" s="11"/>
      <c r="AW4" s="11" t="s">
        <v>40</v>
      </c>
      <c r="AX4" s="18"/>
      <c r="AY4" s="11"/>
    </row>
    <row r="5" spans="1:51" x14ac:dyDescent="0.4">
      <c r="A5" s="46"/>
      <c r="B5" s="11"/>
      <c r="C5" s="11"/>
      <c r="D5" s="11"/>
      <c r="E5" s="11"/>
      <c r="F5" s="11"/>
      <c r="G5" s="46"/>
      <c r="H5" s="11"/>
      <c r="I5" s="11"/>
      <c r="J5" s="11"/>
      <c r="K5" s="11"/>
      <c r="L5" s="39"/>
      <c r="M5" s="39"/>
      <c r="N5" s="39" t="s">
        <v>31</v>
      </c>
      <c r="O5" s="39"/>
      <c r="P5" s="15">
        <f>'[1]11C_LSN3172176(動態)'!$L$6</f>
        <v>28.8</v>
      </c>
      <c r="Q5" s="11" t="s">
        <v>40</v>
      </c>
      <c r="R5" s="11"/>
      <c r="S5" s="11"/>
      <c r="T5" s="22"/>
      <c r="U5" s="11" t="s">
        <v>40</v>
      </c>
      <c r="V5" s="11"/>
      <c r="W5" s="11"/>
      <c r="X5" s="12">
        <f>'[1]11C_LSN3172176(動態)'!$Q$6</f>
        <v>4.7349999999999994</v>
      </c>
      <c r="Y5" s="11" t="s">
        <v>40</v>
      </c>
      <c r="Z5" s="11"/>
      <c r="AA5" s="11"/>
      <c r="AB5" s="11"/>
      <c r="AC5" s="11" t="s">
        <v>40</v>
      </c>
      <c r="AD5" s="11"/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17"/>
      <c r="AS5" s="11" t="s">
        <v>40</v>
      </c>
      <c r="AT5" s="11"/>
      <c r="AU5" s="11"/>
      <c r="AV5" s="11"/>
      <c r="AW5" s="11" t="s">
        <v>40</v>
      </c>
      <c r="AX5" s="11"/>
      <c r="AY5" s="11"/>
    </row>
    <row r="6" spans="1:51" x14ac:dyDescent="0.4">
      <c r="A6" s="46"/>
      <c r="B6" s="11"/>
      <c r="C6" s="11"/>
      <c r="D6" s="11"/>
      <c r="E6" s="11"/>
      <c r="F6" s="11"/>
      <c r="G6" s="46"/>
      <c r="H6" s="11"/>
      <c r="I6" s="11"/>
      <c r="J6" s="11"/>
      <c r="K6" s="11"/>
      <c r="L6" s="39" t="s">
        <v>34</v>
      </c>
      <c r="M6" s="39"/>
      <c r="N6" s="39" t="s">
        <v>27</v>
      </c>
      <c r="O6" s="39"/>
      <c r="P6" s="26">
        <f>'[1]11C_LSN3172176(動態)'!$L$15</f>
        <v>5</v>
      </c>
      <c r="Q6" t="s">
        <v>40</v>
      </c>
      <c r="R6" s="11"/>
      <c r="S6" s="11"/>
      <c r="T6" s="22"/>
      <c r="U6" t="s">
        <v>40</v>
      </c>
      <c r="V6" s="11"/>
      <c r="W6" s="11"/>
      <c r="X6" s="25"/>
      <c r="Y6" s="11" t="s">
        <v>40</v>
      </c>
      <c r="Z6" s="11"/>
      <c r="AA6" s="11"/>
      <c r="AB6" s="23"/>
      <c r="AC6" t="s">
        <v>40</v>
      </c>
      <c r="AE6" s="11"/>
      <c r="AG6" t="s">
        <v>40</v>
      </c>
      <c r="AI6" s="11"/>
      <c r="AK6" t="s">
        <v>40</v>
      </c>
      <c r="AM6" s="11"/>
      <c r="AO6" t="s">
        <v>40</v>
      </c>
      <c r="AQ6" s="11"/>
      <c r="AR6" s="17"/>
      <c r="AS6" s="11" t="s">
        <v>40</v>
      </c>
      <c r="AT6" s="11"/>
      <c r="AU6" s="11"/>
      <c r="AV6" s="13"/>
      <c r="AW6" s="11" t="s">
        <v>40</v>
      </c>
      <c r="AX6" s="11"/>
      <c r="AY6" s="11"/>
    </row>
    <row r="7" spans="1:51" x14ac:dyDescent="0.4">
      <c r="A7" s="46"/>
      <c r="B7" s="11"/>
      <c r="C7" s="11"/>
      <c r="D7" s="11"/>
      <c r="E7" s="11"/>
      <c r="F7" s="11"/>
      <c r="G7" s="46"/>
      <c r="H7" s="11"/>
      <c r="I7" s="11"/>
      <c r="J7" s="11"/>
      <c r="K7" s="11"/>
      <c r="L7" s="39"/>
      <c r="M7" s="39"/>
      <c r="N7" s="44" t="s">
        <v>35</v>
      </c>
      <c r="O7" s="21" t="s">
        <v>44</v>
      </c>
      <c r="P7" s="26"/>
      <c r="Q7" s="11" t="s">
        <v>40</v>
      </c>
      <c r="R7" s="11"/>
      <c r="S7" s="11"/>
      <c r="T7" s="22"/>
      <c r="U7" s="11" t="s">
        <v>40</v>
      </c>
      <c r="V7" s="11"/>
      <c r="W7" s="11"/>
      <c r="X7" s="25"/>
      <c r="Y7" s="11" t="s">
        <v>40</v>
      </c>
      <c r="Z7" s="11"/>
      <c r="AA7" s="11"/>
      <c r="AB7" s="11"/>
      <c r="AC7" s="11" t="s">
        <v>40</v>
      </c>
      <c r="AD7" s="11"/>
      <c r="AE7" s="11"/>
      <c r="AF7" s="11"/>
      <c r="AG7" s="11" t="s">
        <v>40</v>
      </c>
      <c r="AH7" s="11"/>
      <c r="AI7" s="11"/>
      <c r="AJ7" s="11"/>
      <c r="AK7" s="11" t="s">
        <v>40</v>
      </c>
      <c r="AL7" s="11"/>
      <c r="AM7" s="11"/>
      <c r="AN7" s="11"/>
      <c r="AO7" s="11" t="s">
        <v>40</v>
      </c>
      <c r="AP7" s="11"/>
      <c r="AQ7" s="11"/>
      <c r="AR7" s="17"/>
      <c r="AS7" s="11" t="s">
        <v>40</v>
      </c>
      <c r="AT7" s="11"/>
      <c r="AU7" s="11"/>
      <c r="AV7" s="13"/>
      <c r="AW7" s="11" t="s">
        <v>40</v>
      </c>
      <c r="AX7" s="11"/>
      <c r="AY7" s="11"/>
    </row>
    <row r="8" spans="1:51" x14ac:dyDescent="0.4">
      <c r="A8" s="46"/>
      <c r="B8" s="11"/>
      <c r="C8" s="11"/>
      <c r="D8" s="11"/>
      <c r="E8" s="11"/>
      <c r="F8" s="11"/>
      <c r="G8" s="46"/>
      <c r="H8" s="11"/>
      <c r="I8" s="11"/>
      <c r="J8" s="11"/>
      <c r="K8" s="11"/>
      <c r="L8" s="39"/>
      <c r="M8" s="39"/>
      <c r="N8" s="43"/>
      <c r="O8" s="21" t="s">
        <v>45</v>
      </c>
      <c r="P8" s="26"/>
      <c r="Q8" s="11" t="s">
        <v>40</v>
      </c>
      <c r="R8" s="11"/>
      <c r="S8" s="11"/>
      <c r="T8" s="22"/>
      <c r="U8" s="11" t="s">
        <v>40</v>
      </c>
      <c r="V8" s="11"/>
      <c r="W8" s="11"/>
      <c r="X8" s="25"/>
      <c r="Y8" s="11" t="s">
        <v>40</v>
      </c>
      <c r="Z8" s="11"/>
      <c r="AA8" s="11"/>
      <c r="AB8" s="11"/>
      <c r="AC8" s="11" t="s">
        <v>40</v>
      </c>
      <c r="AD8" s="11"/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17"/>
      <c r="AS8" s="11" t="s">
        <v>40</v>
      </c>
      <c r="AT8" s="11"/>
      <c r="AU8" s="11"/>
      <c r="AV8" s="13"/>
      <c r="AW8" s="11" t="s">
        <v>40</v>
      </c>
      <c r="AX8" s="11"/>
      <c r="AY8" s="11"/>
    </row>
    <row r="9" spans="1:51" ht="19.5" customHeight="1" x14ac:dyDescent="0.4">
      <c r="A9" s="46"/>
      <c r="B9" s="11"/>
      <c r="C9" s="11"/>
      <c r="D9" s="11"/>
      <c r="E9" s="11"/>
      <c r="F9" s="11"/>
      <c r="G9" s="46"/>
      <c r="H9" s="11"/>
      <c r="I9" s="11"/>
      <c r="J9" s="11"/>
      <c r="K9" s="11"/>
      <c r="L9" s="38" t="s">
        <v>36</v>
      </c>
      <c r="M9" s="38"/>
      <c r="N9" s="39" t="s">
        <v>33</v>
      </c>
      <c r="O9" s="39"/>
      <c r="P9" s="26"/>
      <c r="Q9" s="11" t="s">
        <v>40</v>
      </c>
      <c r="R9" s="10"/>
      <c r="S9" s="22"/>
      <c r="T9" s="22"/>
      <c r="U9" s="11" t="s">
        <v>40</v>
      </c>
      <c r="V9" s="22"/>
      <c r="W9" s="11"/>
      <c r="X9" s="25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17"/>
      <c r="AS9" s="11" t="s">
        <v>40</v>
      </c>
      <c r="AT9" s="11"/>
      <c r="AU9" s="11"/>
      <c r="AV9" s="13"/>
      <c r="AW9" s="11" t="s">
        <v>40</v>
      </c>
      <c r="AX9" s="11"/>
      <c r="AY9" s="11"/>
    </row>
    <row r="10" spans="1:51" x14ac:dyDescent="0.4">
      <c r="A10" s="46"/>
      <c r="B10" s="11"/>
      <c r="C10" s="11"/>
      <c r="D10" s="11"/>
      <c r="E10" s="11"/>
      <c r="F10" s="11"/>
      <c r="G10" s="46"/>
      <c r="H10" s="11"/>
      <c r="I10" s="11"/>
      <c r="J10" s="11"/>
      <c r="K10" s="11"/>
      <c r="L10" s="38"/>
      <c r="M10" s="38"/>
      <c r="N10" s="39" t="s">
        <v>32</v>
      </c>
      <c r="O10" s="39"/>
      <c r="P10" s="26"/>
      <c r="Q10" s="11" t="s">
        <v>40</v>
      </c>
      <c r="R10" s="11"/>
      <c r="S10" s="11"/>
      <c r="T10" s="12"/>
      <c r="U10" s="11" t="s">
        <v>40</v>
      </c>
      <c r="V10" s="11"/>
      <c r="W10" s="11"/>
      <c r="X10" s="25"/>
      <c r="Y10" s="11" t="s">
        <v>40</v>
      </c>
      <c r="Z10" s="11"/>
      <c r="AA10" s="11"/>
      <c r="AB10" s="11"/>
      <c r="AC10" s="11" t="s">
        <v>40</v>
      </c>
      <c r="AD10" s="11"/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17"/>
      <c r="AS10" s="11" t="s">
        <v>40</v>
      </c>
      <c r="AT10" s="11"/>
      <c r="AU10" s="11"/>
      <c r="AV10" s="13"/>
      <c r="AW10" s="11" t="s">
        <v>40</v>
      </c>
      <c r="AX10" s="18"/>
      <c r="AY10" s="11"/>
    </row>
    <row r="11" spans="1:51" x14ac:dyDescent="0.4">
      <c r="A11" s="46"/>
      <c r="B11" s="11"/>
      <c r="C11" s="11"/>
      <c r="D11" s="11"/>
      <c r="E11" s="11"/>
      <c r="F11" s="11"/>
      <c r="G11" s="46"/>
      <c r="H11" s="11"/>
      <c r="I11" s="11"/>
      <c r="J11" s="11"/>
      <c r="K11" s="11"/>
      <c r="L11" s="39" t="s">
        <v>24</v>
      </c>
      <c r="M11" s="39"/>
      <c r="N11" s="39" t="s">
        <v>24</v>
      </c>
      <c r="O11" s="39"/>
      <c r="P11" s="26">
        <f>'[1]11C_LSN3172176(動態)'!$L$10</f>
        <v>24.549999999999997</v>
      </c>
      <c r="Q11" s="11" t="s">
        <v>40</v>
      </c>
      <c r="R11" s="11"/>
      <c r="S11" s="11"/>
      <c r="T11" s="12"/>
      <c r="U11" s="11" t="s">
        <v>40</v>
      </c>
      <c r="V11" s="11"/>
      <c r="W11" s="11"/>
      <c r="X11" s="12">
        <f>'[1]11C_LSN3172176(動態)'!$Q$10</f>
        <v>3.92</v>
      </c>
      <c r="Y11" s="11" t="s">
        <v>40</v>
      </c>
      <c r="Z11" s="11"/>
      <c r="AA11" s="11"/>
      <c r="AB11" s="23"/>
      <c r="AC11" t="s">
        <v>40</v>
      </c>
      <c r="AE11" s="11"/>
      <c r="AG11" t="s">
        <v>40</v>
      </c>
      <c r="AI11" s="11"/>
      <c r="AK11" t="s">
        <v>40</v>
      </c>
      <c r="AM11" s="11"/>
      <c r="AO11" t="s">
        <v>40</v>
      </c>
      <c r="AQ11" s="11"/>
      <c r="AR11" s="17"/>
      <c r="AS11" s="11" t="s">
        <v>40</v>
      </c>
      <c r="AT11" s="11"/>
      <c r="AU11" s="11"/>
      <c r="AV11" s="13"/>
      <c r="AW11" s="11" t="s">
        <v>40</v>
      </c>
      <c r="AX11" s="18"/>
      <c r="AY11" s="11"/>
    </row>
    <row r="12" spans="1:51" x14ac:dyDescent="0.4">
      <c r="A12" s="46"/>
      <c r="B12" s="11"/>
      <c r="C12" s="11"/>
      <c r="D12" s="11"/>
      <c r="E12" s="11"/>
      <c r="F12" s="11"/>
      <c r="G12" s="46"/>
      <c r="H12" s="11"/>
      <c r="I12" s="11"/>
      <c r="J12" s="11"/>
      <c r="K12" s="11"/>
      <c r="L12" s="39" t="s">
        <v>25</v>
      </c>
      <c r="M12" s="39"/>
      <c r="N12" s="39" t="s">
        <v>25</v>
      </c>
      <c r="O12" s="39"/>
      <c r="P12" s="26">
        <f>'[1]11C_LSN3172176(動態)'!$L$8</f>
        <v>27</v>
      </c>
      <c r="Q12" s="11" t="s">
        <v>40</v>
      </c>
      <c r="R12" s="10"/>
      <c r="S12" s="22"/>
      <c r="T12" s="22"/>
      <c r="U12" s="11" t="s">
        <v>40</v>
      </c>
      <c r="V12" s="22"/>
      <c r="W12" s="11"/>
      <c r="X12" s="12">
        <f>'[1]11C_LSN3172176(動態)'!$Q$8</f>
        <v>4.415</v>
      </c>
      <c r="Y12" s="11" t="s">
        <v>40</v>
      </c>
      <c r="Z12" s="11"/>
      <c r="AA12" s="11"/>
      <c r="AB12" s="11"/>
      <c r="AC12" s="11" t="s">
        <v>40</v>
      </c>
      <c r="AD12" s="11"/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N12" s="11"/>
      <c r="AO12" s="11" t="s">
        <v>40</v>
      </c>
      <c r="AP12" s="11"/>
      <c r="AQ12" s="11"/>
      <c r="AR12" s="17"/>
      <c r="AS12" s="11" t="s">
        <v>40</v>
      </c>
      <c r="AT12" s="11"/>
      <c r="AU12" s="11"/>
      <c r="AV12" s="13"/>
      <c r="AW12" s="11" t="s">
        <v>40</v>
      </c>
      <c r="AX12" s="11"/>
      <c r="AY12" s="11"/>
    </row>
    <row r="13" spans="1:51" x14ac:dyDescent="0.4">
      <c r="A13" s="46"/>
      <c r="B13" s="11"/>
      <c r="C13" s="11"/>
      <c r="D13" s="11"/>
      <c r="E13" s="11"/>
      <c r="F13" s="11"/>
      <c r="G13" s="46"/>
      <c r="H13" s="11"/>
      <c r="I13" s="11"/>
      <c r="J13" s="11"/>
      <c r="K13" s="11"/>
      <c r="L13" s="39" t="s">
        <v>26</v>
      </c>
      <c r="M13" s="39"/>
      <c r="N13" s="39" t="s">
        <v>26</v>
      </c>
      <c r="O13" s="39"/>
      <c r="P13" s="26">
        <f>'[1]11C_LSN3172176(動態)'!$L$9</f>
        <v>25.8</v>
      </c>
      <c r="Q13" s="11" t="s">
        <v>40</v>
      </c>
      <c r="R13" s="10"/>
      <c r="S13" s="22"/>
      <c r="T13" s="22"/>
      <c r="U13" s="11" t="s">
        <v>40</v>
      </c>
      <c r="V13" s="22"/>
      <c r="W13" s="11"/>
      <c r="X13" s="12">
        <f>'[1]11C_LSN3172176(動態)'!$Q$9</f>
        <v>4.17</v>
      </c>
      <c r="Y13" s="11" t="s">
        <v>40</v>
      </c>
      <c r="Z13" s="11"/>
      <c r="AA13" s="11"/>
      <c r="AB13" s="11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 s="17"/>
      <c r="AS13" s="11" t="s">
        <v>40</v>
      </c>
      <c r="AT13" s="11"/>
      <c r="AU13" s="11"/>
      <c r="AV13" s="13"/>
      <c r="AW13" s="11" t="s">
        <v>40</v>
      </c>
      <c r="AX13" s="11"/>
      <c r="AY13" s="11"/>
    </row>
    <row r="14" spans="1:51" x14ac:dyDescent="0.4">
      <c r="A14" s="46"/>
      <c r="B14" s="11"/>
      <c r="C14" s="11"/>
      <c r="D14" s="11"/>
      <c r="E14" s="11"/>
      <c r="F14" s="11"/>
      <c r="G14" s="46"/>
      <c r="H14" s="11"/>
      <c r="I14" s="11"/>
      <c r="J14" s="11"/>
      <c r="K14" s="11"/>
      <c r="L14" s="39" t="s">
        <v>37</v>
      </c>
      <c r="M14" s="39"/>
      <c r="N14" s="39" t="s">
        <v>38</v>
      </c>
      <c r="O14" s="39"/>
      <c r="P14" s="26">
        <f>'[1]11C_LSN3172176(動態)'!$L$5</f>
        <v>30.299999999999997</v>
      </c>
      <c r="Q14" s="11" t="s">
        <v>40</v>
      </c>
      <c r="R14" s="10"/>
      <c r="S14" s="22"/>
      <c r="T14" s="22"/>
      <c r="U14" s="11" t="s">
        <v>40</v>
      </c>
      <c r="V14" s="22"/>
      <c r="W14" s="11"/>
      <c r="X14" s="12">
        <f>'[1]11C_LSN3172176(動態)'!$Q$5</f>
        <v>5.0549999999999997</v>
      </c>
      <c r="Y14" s="11" t="s">
        <v>40</v>
      </c>
      <c r="Z14" s="11"/>
      <c r="AA14" s="11"/>
      <c r="AB14" s="23"/>
      <c r="AC14" t="s">
        <v>40</v>
      </c>
      <c r="AE14" s="11"/>
      <c r="AG14" t="s">
        <v>40</v>
      </c>
      <c r="AH14" s="24"/>
      <c r="AI14" s="11"/>
      <c r="AK14" t="s">
        <v>40</v>
      </c>
      <c r="AM14" s="11"/>
      <c r="AO14" t="s">
        <v>40</v>
      </c>
      <c r="AQ14" s="11"/>
      <c r="AR14" s="17"/>
      <c r="AS14" s="11" t="s">
        <v>40</v>
      </c>
      <c r="AT14" s="11"/>
      <c r="AU14" s="11"/>
      <c r="AV14" s="13"/>
      <c r="AW14" s="11" t="s">
        <v>40</v>
      </c>
      <c r="AX14" s="11"/>
      <c r="AY14" s="11"/>
    </row>
    <row r="15" spans="1:51" x14ac:dyDescent="0.4">
      <c r="A15" s="46"/>
      <c r="B15" s="11"/>
      <c r="C15" s="11"/>
      <c r="D15" s="11"/>
      <c r="E15" s="11"/>
      <c r="F15" s="11"/>
      <c r="G15" s="46"/>
      <c r="H15" s="11"/>
      <c r="I15" s="11"/>
      <c r="J15" s="11"/>
      <c r="K15" s="11"/>
      <c r="L15" s="39"/>
      <c r="M15" s="39"/>
      <c r="N15" s="39" t="s">
        <v>30</v>
      </c>
      <c r="O15" s="39"/>
      <c r="P15" s="26">
        <f>'[1]11C_LSN3172176(動態)'!$L$4</f>
        <v>38.950000000000003</v>
      </c>
      <c r="Q15" t="s">
        <v>40</v>
      </c>
      <c r="R15" s="11"/>
      <c r="S15" s="11"/>
      <c r="T15" s="22"/>
      <c r="U15" t="s">
        <v>40</v>
      </c>
      <c r="V15" s="11"/>
      <c r="W15" s="11"/>
      <c r="X15" s="12">
        <f>'[1]11C_LSN3172176(動態)'!$Q$4</f>
        <v>6.78</v>
      </c>
      <c r="Y15" s="11" t="s">
        <v>40</v>
      </c>
      <c r="Z15" s="11"/>
      <c r="AA15" s="11"/>
      <c r="AB15" s="23"/>
      <c r="AC15" t="s">
        <v>40</v>
      </c>
      <c r="AE15" s="11"/>
      <c r="AF15" s="23"/>
      <c r="AG15" t="s">
        <v>40</v>
      </c>
      <c r="AI15" s="11"/>
      <c r="AK15" t="s">
        <v>40</v>
      </c>
      <c r="AM15" s="11"/>
      <c r="AO15" t="s">
        <v>40</v>
      </c>
      <c r="AQ15" s="11"/>
      <c r="AR15" s="17"/>
      <c r="AS15" s="11" t="s">
        <v>40</v>
      </c>
      <c r="AT15" s="11"/>
      <c r="AU15" s="11"/>
      <c r="AV15" s="13"/>
      <c r="AW15" s="11" t="s">
        <v>40</v>
      </c>
      <c r="AX15" s="18"/>
      <c r="AY15" s="11"/>
    </row>
    <row r="16" spans="1:51" x14ac:dyDescent="0.4">
      <c r="A16" s="46"/>
      <c r="B16" s="11"/>
      <c r="C16" s="11"/>
      <c r="D16" s="11"/>
      <c r="E16" s="11"/>
      <c r="F16" s="11"/>
      <c r="G16" s="46"/>
      <c r="H16" s="11"/>
      <c r="I16" s="11"/>
      <c r="J16" s="11"/>
      <c r="K16" s="11"/>
      <c r="L16" s="39"/>
      <c r="M16" s="39"/>
      <c r="N16" s="39" t="s">
        <v>29</v>
      </c>
      <c r="O16" s="39"/>
      <c r="P16" s="26">
        <f>'[1]11C_LSN3172176(動態)'!$L$14</f>
        <v>8.85</v>
      </c>
      <c r="Q16" s="11" t="s">
        <v>40</v>
      </c>
      <c r="R16" s="10"/>
      <c r="S16" s="22"/>
      <c r="T16" s="22"/>
      <c r="U16" s="11" t="s">
        <v>40</v>
      </c>
      <c r="V16" s="22"/>
      <c r="W16" s="11"/>
      <c r="X16" s="12">
        <f>'[1]11C_LSN3172176(動態)'!$Q$14</f>
        <v>0.76</v>
      </c>
      <c r="Y16" s="11" t="s">
        <v>40</v>
      </c>
      <c r="Z16" s="11"/>
      <c r="AA16" s="11"/>
      <c r="AB16" s="23"/>
      <c r="AC16" t="s">
        <v>40</v>
      </c>
      <c r="AE16" s="11"/>
      <c r="AG16" t="s">
        <v>40</v>
      </c>
      <c r="AH16" s="23"/>
      <c r="AI16" s="11"/>
      <c r="AK16" t="s">
        <v>40</v>
      </c>
      <c r="AM16" s="11"/>
      <c r="AO16" t="s">
        <v>40</v>
      </c>
      <c r="AQ16" s="11"/>
      <c r="AR16" s="17"/>
      <c r="AS16" s="11" t="s">
        <v>40</v>
      </c>
      <c r="AT16" s="11"/>
      <c r="AU16" s="11"/>
      <c r="AV16" s="13"/>
      <c r="AW16" s="11" t="s">
        <v>40</v>
      </c>
      <c r="AX16" s="11"/>
      <c r="AY16" s="11"/>
    </row>
    <row r="17" spans="1:51" x14ac:dyDescent="0.4">
      <c r="A17" s="46"/>
      <c r="B17" s="11"/>
      <c r="C17" s="11"/>
      <c r="D17" s="11"/>
      <c r="E17" s="11"/>
      <c r="F17" s="11"/>
      <c r="G17" s="46"/>
      <c r="H17" s="11"/>
      <c r="I17" s="11"/>
      <c r="J17" s="11"/>
      <c r="K17" s="11"/>
      <c r="L17" s="39"/>
      <c r="M17" s="39"/>
      <c r="N17" s="39" t="s">
        <v>39</v>
      </c>
      <c r="O17" s="39"/>
      <c r="P17" s="26">
        <f>'[1]11C_LSN3172176(動態)'!$L$12</f>
        <v>16.5</v>
      </c>
      <c r="Q17" s="11" t="s">
        <v>40</v>
      </c>
      <c r="R17" s="16"/>
      <c r="S17" s="22"/>
      <c r="T17" s="22"/>
      <c r="U17" s="11" t="s">
        <v>40</v>
      </c>
      <c r="V17" s="22"/>
      <c r="W17" s="11"/>
      <c r="X17" s="12">
        <f>'[1]11C_LSN3172176(動態)'!$Q$12</f>
        <v>2.29</v>
      </c>
      <c r="Y17" s="11" t="s">
        <v>40</v>
      </c>
      <c r="Z17" s="11"/>
      <c r="AA17" s="11"/>
      <c r="AB17" s="11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17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51" x14ac:dyDescent="0.4">
      <c r="A18" s="46"/>
      <c r="B18" s="14"/>
      <c r="C18" s="14"/>
      <c r="D18" s="14"/>
      <c r="E18" s="14"/>
      <c r="F18" s="14"/>
      <c r="G18" s="46"/>
      <c r="H18" s="14"/>
      <c r="I18" s="14"/>
      <c r="J18" s="14"/>
      <c r="K18" s="14"/>
      <c r="L18" s="39" t="s">
        <v>41</v>
      </c>
      <c r="M18" s="39"/>
      <c r="N18" s="39" t="s">
        <v>53</v>
      </c>
      <c r="O18" s="39"/>
      <c r="P18" s="26">
        <f>'[1]11C_LSN3172176(動態)'!$L$3</f>
        <v>48.7</v>
      </c>
      <c r="Q18" s="11" t="s">
        <v>40</v>
      </c>
      <c r="R18" s="11"/>
      <c r="S18" s="11"/>
      <c r="T18" s="11"/>
      <c r="U18" s="11" t="s">
        <v>40</v>
      </c>
      <c r="V18" s="11"/>
      <c r="W18" s="11"/>
      <c r="X18" s="12">
        <f>'[1]11C_LSN3172176(動態)'!$Q$3</f>
        <v>8.7799999999999994</v>
      </c>
      <c r="Y18" s="11" t="s">
        <v>40</v>
      </c>
      <c r="Z18" s="11"/>
      <c r="AA18" s="11"/>
      <c r="AB18" s="23"/>
      <c r="AC18" t="s">
        <v>40</v>
      </c>
      <c r="AE18" s="11"/>
      <c r="AG18" t="s">
        <v>40</v>
      </c>
      <c r="AI18" s="11"/>
      <c r="AJ18" s="23"/>
      <c r="AK18" t="s">
        <v>40</v>
      </c>
      <c r="AM18" s="11"/>
      <c r="AO18" t="s">
        <v>40</v>
      </c>
      <c r="AQ18" s="11"/>
      <c r="AR18" s="17"/>
      <c r="AS18" s="11" t="s">
        <v>40</v>
      </c>
      <c r="AT18" s="11"/>
      <c r="AU18" s="11"/>
      <c r="AV18" s="13"/>
      <c r="AW18" s="11" t="s">
        <v>40</v>
      </c>
      <c r="AX18" s="18"/>
      <c r="AY18" s="11"/>
    </row>
    <row r="19" spans="1:51" x14ac:dyDescent="0.4">
      <c r="A19" s="20"/>
      <c r="G19" s="20"/>
      <c r="L19" s="39"/>
      <c r="M19" s="39"/>
      <c r="N19" s="39" t="s">
        <v>54</v>
      </c>
      <c r="O19" s="39"/>
      <c r="P19" s="26">
        <f>'[1]11C_LSN3172176(動態)'!$L$13</f>
        <v>9.1999999999999993</v>
      </c>
      <c r="Q19" s="11"/>
      <c r="R19" s="11"/>
      <c r="S19" s="11"/>
      <c r="T19" s="11"/>
      <c r="U19" s="11"/>
      <c r="V19" s="11"/>
      <c r="W19" s="11"/>
      <c r="X19" s="12">
        <f>'[1]11C_LSN3172176(動態)'!$Q$13</f>
        <v>0.83499999999999996</v>
      </c>
      <c r="Y19" s="11"/>
      <c r="Z19" s="11"/>
      <c r="AA19" s="11"/>
      <c r="AB19" s="23"/>
      <c r="AC19" t="s">
        <v>40</v>
      </c>
      <c r="AE19" s="11"/>
      <c r="AG19" t="s">
        <v>40</v>
      </c>
      <c r="AI19" s="11"/>
      <c r="AJ19" s="23"/>
      <c r="AK19" t="s">
        <v>40</v>
      </c>
      <c r="AM19" s="11"/>
      <c r="AO19" t="s">
        <v>40</v>
      </c>
      <c r="AQ19" s="11"/>
      <c r="AR19" s="17"/>
      <c r="AS19" s="11"/>
      <c r="AT19" s="11"/>
      <c r="AU19" s="11"/>
      <c r="AV19" s="13"/>
      <c r="AW19" s="11"/>
      <c r="AX19" s="11"/>
      <c r="AY19" s="11"/>
    </row>
    <row r="20" spans="1:51" x14ac:dyDescent="0.4">
      <c r="A20" s="20"/>
      <c r="G20" s="20"/>
      <c r="L20" s="39"/>
      <c r="M20" s="39"/>
      <c r="N20" s="39"/>
      <c r="O20" s="39"/>
      <c r="P20" s="23"/>
      <c r="AB20" s="23"/>
      <c r="AC20" t="s">
        <v>40</v>
      </c>
      <c r="AD20" s="23"/>
      <c r="AF20" s="23"/>
      <c r="AG20" t="s">
        <v>40</v>
      </c>
      <c r="AH20" s="23"/>
      <c r="AJ20" s="23"/>
      <c r="AK20" t="s">
        <v>40</v>
      </c>
      <c r="AL20" s="23"/>
      <c r="AN20" s="23"/>
      <c r="AO20" t="s">
        <v>40</v>
      </c>
      <c r="AP20" s="23"/>
      <c r="AR20" s="17"/>
      <c r="AV20" s="13"/>
    </row>
    <row r="21" spans="1:51" x14ac:dyDescent="0.4">
      <c r="A21" s="20"/>
      <c r="G21" s="20"/>
      <c r="L21" s="18"/>
      <c r="M21" s="11"/>
    </row>
    <row r="22" spans="1:51" x14ac:dyDescent="0.4">
      <c r="A22" s="20"/>
      <c r="G22" s="20"/>
      <c r="L22" s="18"/>
      <c r="M22" s="11"/>
    </row>
    <row r="23" spans="1:51" x14ac:dyDescent="0.4">
      <c r="A23" s="20"/>
      <c r="G23" s="20"/>
      <c r="L23" s="18"/>
      <c r="M23" s="11"/>
    </row>
    <row r="24" spans="1:51" x14ac:dyDescent="0.4">
      <c r="A24" s="20"/>
      <c r="G24" s="20"/>
      <c r="L24" s="18"/>
      <c r="M24" s="11"/>
    </row>
    <row r="25" spans="1:51" x14ac:dyDescent="0.4">
      <c r="A25" s="20"/>
      <c r="G25" s="20"/>
      <c r="L25" s="18"/>
      <c r="M25" s="11"/>
      <c r="AQ25" s="11"/>
    </row>
    <row r="26" spans="1:51" x14ac:dyDescent="0.4">
      <c r="A26" s="20"/>
      <c r="G26" s="20"/>
      <c r="L26" s="11"/>
      <c r="M26" s="11"/>
    </row>
    <row r="27" spans="1:51" x14ac:dyDescent="0.4">
      <c r="A27" s="20"/>
      <c r="G27" s="20"/>
    </row>
    <row r="28" spans="1:51" x14ac:dyDescent="0.4">
      <c r="A28" s="20"/>
      <c r="G28" s="20"/>
    </row>
    <row r="29" spans="1:51" x14ac:dyDescent="0.4">
      <c r="A29" s="20"/>
      <c r="G29" s="20"/>
    </row>
    <row r="30" spans="1:51" x14ac:dyDescent="0.4">
      <c r="A30" s="20"/>
      <c r="G30" s="20"/>
      <c r="AV30" s="11"/>
    </row>
    <row r="31" spans="1:51" x14ac:dyDescent="0.4">
      <c r="A31" s="20"/>
      <c r="G31" s="20"/>
    </row>
    <row r="32" spans="1:51" x14ac:dyDescent="0.4">
      <c r="A32" s="20"/>
      <c r="G32" s="20"/>
    </row>
    <row r="33" spans="1:48" x14ac:dyDescent="0.4">
      <c r="A33" s="20"/>
      <c r="G33" s="20"/>
    </row>
    <row r="34" spans="1:48" x14ac:dyDescent="0.4">
      <c r="A34" s="20"/>
      <c r="G34" s="20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9"/>
    </row>
    <row r="37" spans="1:48" x14ac:dyDescent="0.4">
      <c r="AP37" s="11"/>
      <c r="AQ37" s="11"/>
      <c r="AR37" s="13"/>
      <c r="AS37" s="11"/>
      <c r="AT37" s="11"/>
      <c r="AU37" s="11"/>
      <c r="AV37" s="19"/>
    </row>
    <row r="38" spans="1:48" x14ac:dyDescent="0.4">
      <c r="AP38" s="11"/>
      <c r="AQ38" s="11"/>
      <c r="AR38" s="13"/>
      <c r="AS38" s="11"/>
      <c r="AT38" s="11"/>
      <c r="AU38" s="11"/>
      <c r="AV38" s="19"/>
    </row>
    <row r="39" spans="1:48" x14ac:dyDescent="0.4">
      <c r="AP39" s="11"/>
      <c r="AQ39" s="11"/>
      <c r="AR39" s="11"/>
      <c r="AS39" s="11"/>
      <c r="AT39" s="11"/>
      <c r="AU39" s="11"/>
      <c r="AV39" s="19"/>
    </row>
    <row r="40" spans="1:48" x14ac:dyDescent="0.4">
      <c r="AP40" s="11"/>
      <c r="AQ40" s="11"/>
      <c r="AR40" s="11"/>
      <c r="AS40" s="11"/>
      <c r="AV40" s="19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61D8-1B07-4239-B4A9-A16874EDE879}">
  <dimension ref="C6:H23"/>
  <sheetViews>
    <sheetView workbookViewId="0">
      <selection activeCell="F31" sqref="F31"/>
    </sheetView>
  </sheetViews>
  <sheetFormatPr defaultRowHeight="18.75" x14ac:dyDescent="0.4"/>
  <cols>
    <col min="2" max="2" width="9" customWidth="1"/>
    <col min="3" max="3" width="21.125" customWidth="1"/>
    <col min="4" max="4" width="18.375" customWidth="1"/>
    <col min="5" max="5" width="15.375" customWidth="1"/>
    <col min="6" max="6" width="16.875" customWidth="1"/>
    <col min="7" max="7" width="14.375" customWidth="1"/>
  </cols>
  <sheetData>
    <row r="6" spans="6:6" x14ac:dyDescent="0.4">
      <c r="F6" t="s">
        <v>55</v>
      </c>
    </row>
    <row r="20" spans="3:8" ht="19.5" thickBot="1" x14ac:dyDescent="0.45">
      <c r="C20" t="s">
        <v>56</v>
      </c>
    </row>
    <row r="21" spans="3:8" ht="19.5" thickBot="1" x14ac:dyDescent="0.45">
      <c r="C21" s="27" t="s">
        <v>57</v>
      </c>
      <c r="D21" s="28" t="s">
        <v>58</v>
      </c>
      <c r="E21" s="28" t="s">
        <v>59</v>
      </c>
      <c r="F21" s="28" t="s">
        <v>60</v>
      </c>
      <c r="G21" s="28" t="s">
        <v>61</v>
      </c>
      <c r="H21" s="37" t="s">
        <v>64</v>
      </c>
    </row>
    <row r="22" spans="3:8" ht="19.5" thickTop="1" x14ac:dyDescent="0.4">
      <c r="C22" s="29"/>
      <c r="D22" s="30"/>
      <c r="E22" s="36"/>
      <c r="F22" s="30"/>
      <c r="G22" s="30"/>
      <c r="H22" s="31" t="s">
        <v>63</v>
      </c>
    </row>
    <row r="23" spans="3:8" ht="19.5" thickBot="1" x14ac:dyDescent="0.45">
      <c r="C23" s="32"/>
      <c r="D23" s="33"/>
      <c r="E23" s="34"/>
      <c r="F23" s="33"/>
      <c r="G23" s="33"/>
      <c r="H23" s="35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11C_LSN3172176(kinetic)</vt:lpstr>
      <vt:lpstr>11C_LSN3172176(compound)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2022-10-14T07:51:50Z</dcterms:modified>
</cp:coreProperties>
</file>