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7289DF69-EA80-469A-9C76-A6493A2CE5F0}" xr6:coauthVersionLast="36" xr6:coauthVersionMax="47" xr10:uidLastSave="{00000000-0000-0000-0000-000000000000}"/>
  <bookViews>
    <workbookView xWindow="14340" yWindow="60" windowWidth="14430" windowHeight="17295" xr2:uid="{9BCEE723-3A43-4C51-87D8-40694C9BADF8}"/>
  </bookViews>
  <sheets>
    <sheet name="11C_LY2795050(kinetic)" sheetId="8" r:id="rId1"/>
    <sheet name="11C_LY2795050(compound)" sheetId="13" r:id="rId2"/>
    <sheet name="11C_GR103545(kinetic)" sheetId="6" r:id="rId3"/>
    <sheet name="11C_GR103545(compound)" sheetId="7" r:id="rId4"/>
    <sheet name="11C_carfentenyl(kinetic)" sheetId="4" r:id="rId5"/>
    <sheet name="11C_carfentanil(compound)" sheetId="5" r:id="rId6"/>
    <sheet name="11C_diprenorphine(kinetic)" sheetId="3" r:id="rId7"/>
    <sheet name="11C_diprenorphine(compound)" sheetId="2" r:id="rId8"/>
    <sheet name="11C_EKAP(kinetic)" sheetId="1" r:id="rId9"/>
    <sheet name="11C_EKAP(compound)" sheetId="9" r:id="rId10"/>
    <sheet name="11C_FEKAP(kinetic)" sheetId="10" r:id="rId11"/>
    <sheet name="11C_FEKAP(compound)" sheetId="1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3" i="6"/>
</calcChain>
</file>

<file path=xl/sharedStrings.xml><?xml version="1.0" encoding="utf-8"?>
<sst xmlns="http://schemas.openxmlformats.org/spreadsheetml/2006/main" count="669" uniqueCount="147">
  <si>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</si>
  <si>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</si>
  <si>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</si>
  <si>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</si>
  <si>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</si>
  <si>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</si>
  <si>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C26H35NO4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</si>
  <si>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</si>
  <si>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</si>
  <si>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</si>
  <si>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</si>
  <si>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</si>
  <si>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</si>
  <si>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</si>
  <si>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</si>
  <si>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</si>
  <si>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</si>
  <si>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</si>
  <si>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</si>
  <si>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</si>
  <si>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</si>
  <si>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</si>
  <si>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</si>
  <si>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</si>
  <si>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</si>
  <si>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</si>
  <si>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</si>
  <si>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</si>
  <si>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</si>
  <si>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</si>
  <si>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</si>
  <si>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</si>
  <si>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</si>
  <si>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</si>
  <si>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</si>
  <si>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</si>
  <si>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</si>
  <si>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</si>
  <si>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</si>
  <si>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</si>
  <si>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</si>
  <si>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</si>
  <si>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</si>
  <si>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</si>
  <si>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</si>
  <si>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</si>
  <si>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</si>
  <si>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</si>
  <si>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</si>
  <si>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</si>
  <si>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</si>
  <si>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</si>
  <si>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</si>
  <si>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</si>
  <si>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</si>
  <si>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</si>
  <si>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</si>
  <si>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</si>
  <si>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[11C]diprenorphine</t>
    <phoneticPr fontId="1"/>
  </si>
  <si>
    <t>Bernard Sadzot</t>
    <phoneticPr fontId="1"/>
  </si>
  <si>
    <t>Journal of Cerebral Blood Flow and Metabolism</t>
    <phoneticPr fontId="1"/>
  </si>
  <si>
    <t>11,204-219</t>
    <phoneticPr fontId="1"/>
  </si>
  <si>
    <t>HC</t>
    <phoneticPr fontId="1"/>
  </si>
  <si>
    <t>men</t>
    <phoneticPr fontId="1"/>
  </si>
  <si>
    <t>23-36</t>
    <phoneticPr fontId="1"/>
  </si>
  <si>
    <t>B(3CM linear) : K1/k2 occ high SA fixed</t>
    <phoneticPr fontId="1"/>
  </si>
  <si>
    <t>Thalamus</t>
    <phoneticPr fontId="1"/>
  </si>
  <si>
    <t>±</t>
    <phoneticPr fontId="1"/>
  </si>
  <si>
    <t>Cingulate</t>
    <phoneticPr fontId="1"/>
  </si>
  <si>
    <t>CAU</t>
    <phoneticPr fontId="1"/>
  </si>
  <si>
    <t>Temporal</t>
    <phoneticPr fontId="1"/>
  </si>
  <si>
    <t>Frontal</t>
    <phoneticPr fontId="1"/>
  </si>
  <si>
    <t>Parietal</t>
    <phoneticPr fontId="1"/>
  </si>
  <si>
    <t>CER</t>
    <phoneticPr fontId="1"/>
  </si>
  <si>
    <t>A(3CM linear)</t>
    <phoneticPr fontId="1"/>
  </si>
  <si>
    <t>OCC</t>
    <phoneticPr fontId="1"/>
  </si>
  <si>
    <t>[11C]carfentenyl</t>
    <phoneticPr fontId="1"/>
  </si>
  <si>
    <t>J.J. Frost</t>
    <phoneticPr fontId="1"/>
  </si>
  <si>
    <t>9,398-409</t>
    <phoneticPr fontId="1"/>
  </si>
  <si>
    <t>1/4(F/M)</t>
    <phoneticPr fontId="1"/>
  </si>
  <si>
    <t>18-42</t>
    <phoneticPr fontId="1"/>
  </si>
  <si>
    <t>4CM(without naloxone)</t>
    <phoneticPr fontId="1"/>
  </si>
  <si>
    <t>Frontal cx</t>
    <phoneticPr fontId="1"/>
  </si>
  <si>
    <t>4CM(with 1mg/kg naloxone)</t>
    <phoneticPr fontId="1"/>
  </si>
  <si>
    <t>C24H30N2O3</t>
    <phoneticPr fontId="1"/>
  </si>
  <si>
    <t>Ki</t>
    <phoneticPr fontId="1"/>
  </si>
  <si>
    <t>Displacement of [3H]DAMGO from recombinant human mu opioid receptor</t>
  </si>
  <si>
    <t>Vt</t>
    <phoneticPr fontId="1"/>
  </si>
  <si>
    <t>K1/k2(Vt)</t>
    <phoneticPr fontId="1"/>
  </si>
  <si>
    <t>[11C]GR103545</t>
    <phoneticPr fontId="1"/>
  </si>
  <si>
    <t>Mika Nagamawa et al.</t>
    <phoneticPr fontId="1"/>
  </si>
  <si>
    <t>NeuroImage</t>
    <phoneticPr fontId="1"/>
  </si>
  <si>
    <t>99,69-79</t>
    <phoneticPr fontId="1"/>
  </si>
  <si>
    <t>2/9(F/M)</t>
    <phoneticPr fontId="1"/>
  </si>
  <si>
    <t>25-52</t>
    <phoneticPr fontId="1"/>
  </si>
  <si>
    <t>MA1</t>
    <phoneticPr fontId="1"/>
  </si>
  <si>
    <t>Amygdala</t>
    <phoneticPr fontId="1"/>
  </si>
  <si>
    <t>Ant.cingulate cx</t>
    <phoneticPr fontId="1"/>
  </si>
  <si>
    <t>Insula</t>
    <phoneticPr fontId="1"/>
  </si>
  <si>
    <t>Temporal cx</t>
    <phoneticPr fontId="1"/>
  </si>
  <si>
    <t>Globus pallidus</t>
    <phoneticPr fontId="1"/>
  </si>
  <si>
    <t>Putamen</t>
    <phoneticPr fontId="1"/>
  </si>
  <si>
    <t>Hippocampus</t>
    <phoneticPr fontId="1"/>
  </si>
  <si>
    <t>Post cingulate cx</t>
    <phoneticPr fontId="1"/>
  </si>
  <si>
    <t>Centrum semiovate</t>
    <phoneticPr fontId="1"/>
  </si>
  <si>
    <t>test</t>
    <phoneticPr fontId="1"/>
  </si>
  <si>
    <t>Retest</t>
    <phoneticPr fontId="1"/>
  </si>
  <si>
    <t>C19H25Cl2N3O3</t>
    <phoneticPr fontId="1"/>
  </si>
  <si>
    <t>K1/k2</t>
    <phoneticPr fontId="1"/>
  </si>
  <si>
    <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max</t>
    </r>
    <phoneticPr fontId="1"/>
  </si>
  <si>
    <t>cingulate cx</t>
    <phoneticPr fontId="1"/>
  </si>
  <si>
    <t>%COV</t>
    <phoneticPr fontId="1"/>
  </si>
  <si>
    <t>[11C]LY2795050</t>
    <phoneticPr fontId="1"/>
  </si>
  <si>
    <t>Mika Naganawa</t>
    <phoneticPr fontId="1"/>
  </si>
  <si>
    <t>JoCBF&amp;M</t>
    <phoneticPr fontId="1"/>
  </si>
  <si>
    <t>34,1818-1825</t>
    <phoneticPr fontId="1"/>
  </si>
  <si>
    <t>8/8(F/M)</t>
    <phoneticPr fontId="1"/>
  </si>
  <si>
    <t>2TC</t>
    <phoneticPr fontId="1"/>
  </si>
  <si>
    <t>SRTM</t>
    <phoneticPr fontId="1"/>
  </si>
  <si>
    <t>Cerebellum corrected</t>
    <phoneticPr fontId="1"/>
  </si>
  <si>
    <t>[11C]EKAP</t>
    <phoneticPr fontId="1"/>
  </si>
  <si>
    <t>Mika Naganawa et al.</t>
    <phoneticPr fontId="1"/>
  </si>
  <si>
    <t>JNM</t>
    <phoneticPr fontId="1"/>
  </si>
  <si>
    <t>61,1636-1642</t>
    <phoneticPr fontId="1"/>
  </si>
  <si>
    <t>3/3(F/M)</t>
    <phoneticPr fontId="1"/>
  </si>
  <si>
    <t>20-51</t>
    <phoneticPr fontId="1"/>
  </si>
  <si>
    <t>Anterior cingulae cx</t>
    <phoneticPr fontId="1"/>
  </si>
  <si>
    <t>Posterior cingulate cx</t>
    <phoneticPr fontId="1"/>
  </si>
  <si>
    <t>THA</t>
    <phoneticPr fontId="1"/>
  </si>
  <si>
    <t>%SD</t>
    <phoneticPr fontId="1"/>
  </si>
  <si>
    <t>C19H26Cl2FN3O3</t>
    <phoneticPr fontId="1"/>
  </si>
  <si>
    <t>[11C]FEKAP</t>
    <phoneticPr fontId="1"/>
  </si>
  <si>
    <t>C23H22ClN3O2</t>
    <phoneticPr fontId="1"/>
  </si>
  <si>
    <t>Activity Value, nM</t>
    <phoneticPr fontId="1"/>
  </si>
  <si>
    <t>10.2967/jnumed.112.109512</t>
  </si>
  <si>
    <t>CHO cells</t>
    <phoneticPr fontId="1"/>
  </si>
  <si>
    <t>10.1021/jm200789r</t>
    <phoneticPr fontId="1"/>
  </si>
  <si>
    <t>rat brain homogeneates.</t>
  </si>
  <si>
    <t>Kd</t>
    <phoneticPr fontId="1"/>
  </si>
  <si>
    <t>10.1016/0014-2999(89)90582-7</t>
  </si>
  <si>
    <t>A clonal human embryonic kidney (HEK) 293 cell line</t>
  </si>
  <si>
    <t>10.1016/j.brainres.2008.06.121</t>
  </si>
  <si>
    <t>monkey,n=3</t>
    <phoneticPr fontId="1"/>
  </si>
  <si>
    <t>10.2967/jnumed.118.220517</t>
  </si>
  <si>
    <t>rhesus monkeys</t>
  </si>
  <si>
    <t xml:space="preserve"> 10.1021/acs.molpharmaceut.8b01209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</si>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</sst>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7" xfId="0" applyBorder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7" xfId="0" applyBorder="1" applyAlignment="1">
      <alignment horizontal="center" vertical="top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0" fillId="0" borderId="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1" xfId="0" applyFont="1" applyBorder="1">
      <alignment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>
      <alignment vertical="center"/>
    </xf>
    <xf numFmtId="0" fontId="0" fillId="4" borderId="0" xfId="0" applyFill="1" applyBorder="1">
      <alignment vertical="center"/>
    </xf>
    <xf numFmtId="177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0" xfId="0" applyFill="1" applyBorder="1">
      <alignment vertical="center"/>
    </xf>
    <xf numFmtId="0" fontId="4" fillId="0" borderId="9" xfId="0" applyFont="1" applyBorder="1">
      <alignment vertical="center"/>
    </xf>
    <xf numFmtId="0" fontId="0" fillId="0" borderId="6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853F-F284-4BFC-A413-DA9D4A2D57C0}">
  <dimension ref="A1:AR31"/>
  <sheetViews>
    <sheetView tabSelected="1" workbookViewId="0">
      <selection activeCell="D23" sqref="D23"/>
    </sheetView>
  </sheetViews>
  <sheetFormatPr defaultRowHeight="18.75" x14ac:dyDescent="0.4"/>
  <cols>
    <col min="1" max="1" width="14.875" customWidth="1"/>
    <col min="5" max="5" width="11.875" customWidth="1"/>
    <col min="11" max="11" width="18" customWidth="1"/>
  </cols>
  <sheetData>
    <row r="1" spans="1:44" x14ac:dyDescent="0.4">
      <c r="A1" s="62" t="s">
        <v>32</v>
      </c>
      <c r="B1" s="62"/>
      <c r="C1" s="62"/>
      <c r="D1" s="62"/>
      <c r="E1" s="62"/>
      <c r="F1" s="63" t="s">
        <v>33</v>
      </c>
      <c r="G1" s="63"/>
      <c r="H1" s="63"/>
      <c r="I1" s="63"/>
      <c r="J1" s="64" t="s">
        <v>34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47"/>
      <c r="AJ1" s="47"/>
      <c r="AK1" s="20"/>
      <c r="AL1" s="20"/>
      <c r="AM1" s="20"/>
      <c r="AN1" s="20"/>
      <c r="AO1" s="20"/>
      <c r="AP1" s="20"/>
      <c r="AQ1" s="20"/>
    </row>
    <row r="2" spans="1:44" ht="38.25" thickBot="1" x14ac:dyDescent="0.45">
      <c r="A2" s="21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4" t="s">
        <v>44</v>
      </c>
      <c r="K2" s="25" t="s">
        <v>45</v>
      </c>
      <c r="L2" s="25" t="s">
        <v>46</v>
      </c>
      <c r="M2" s="25" t="s">
        <v>47</v>
      </c>
      <c r="N2" s="24" t="s">
        <v>48</v>
      </c>
      <c r="O2" s="24" t="s">
        <v>49</v>
      </c>
      <c r="P2" s="24"/>
      <c r="Q2" s="24" t="s">
        <v>87</v>
      </c>
      <c r="R2" s="24"/>
      <c r="S2" s="24" t="s">
        <v>111</v>
      </c>
      <c r="T2" s="24"/>
      <c r="U2" s="24"/>
      <c r="V2" s="26" t="s">
        <v>50</v>
      </c>
      <c r="W2" s="26" t="s">
        <v>52</v>
      </c>
      <c r="X2" s="26"/>
      <c r="Y2" s="24" t="s">
        <v>51</v>
      </c>
      <c r="Z2" s="24"/>
      <c r="AA2" s="24" t="s">
        <v>52</v>
      </c>
      <c r="AB2" s="24" t="s">
        <v>53</v>
      </c>
      <c r="AC2" s="24"/>
      <c r="AD2" s="24" t="s">
        <v>52</v>
      </c>
      <c r="AE2" s="24" t="s">
        <v>54</v>
      </c>
      <c r="AF2" s="24"/>
      <c r="AG2" s="24" t="s">
        <v>52</v>
      </c>
      <c r="AH2" s="24" t="s">
        <v>55</v>
      </c>
      <c r="AI2" s="24"/>
      <c r="AJ2" s="24" t="s">
        <v>52</v>
      </c>
      <c r="AK2" s="27" t="s">
        <v>56</v>
      </c>
      <c r="AL2" s="27"/>
      <c r="AM2" s="27"/>
      <c r="AN2" s="27" t="s">
        <v>88</v>
      </c>
      <c r="AO2" s="20"/>
      <c r="AP2" s="24" t="s">
        <v>52</v>
      </c>
      <c r="AR2" s="47"/>
    </row>
    <row r="3" spans="1:44" x14ac:dyDescent="0.4">
      <c r="A3" s="65" t="s">
        <v>112</v>
      </c>
      <c r="B3" t="s">
        <v>113</v>
      </c>
      <c r="C3">
        <v>2014</v>
      </c>
      <c r="D3" t="s">
        <v>114</v>
      </c>
      <c r="E3" t="s">
        <v>115</v>
      </c>
      <c r="F3" s="65" t="s">
        <v>62</v>
      </c>
      <c r="G3">
        <v>16</v>
      </c>
      <c r="H3" t="s">
        <v>116</v>
      </c>
      <c r="J3" t="s">
        <v>117</v>
      </c>
      <c r="K3" t="s">
        <v>96</v>
      </c>
      <c r="Q3">
        <v>3.95</v>
      </c>
      <c r="R3" t="s">
        <v>67</v>
      </c>
      <c r="S3">
        <v>13</v>
      </c>
    </row>
    <row r="4" spans="1:44" x14ac:dyDescent="0.4">
      <c r="A4" s="66"/>
      <c r="F4" s="66"/>
      <c r="K4" t="s">
        <v>98</v>
      </c>
      <c r="Q4">
        <v>3.41</v>
      </c>
      <c r="R4" t="s">
        <v>67</v>
      </c>
      <c r="S4">
        <v>10</v>
      </c>
    </row>
    <row r="5" spans="1:44" x14ac:dyDescent="0.4">
      <c r="A5" s="66"/>
      <c r="F5" s="66"/>
      <c r="K5" t="s">
        <v>97</v>
      </c>
      <c r="Q5">
        <v>3.23</v>
      </c>
      <c r="R5" t="s">
        <v>67</v>
      </c>
      <c r="S5">
        <v>11</v>
      </c>
    </row>
    <row r="6" spans="1:44" x14ac:dyDescent="0.4">
      <c r="A6" s="66"/>
      <c r="F6" s="66"/>
      <c r="K6" t="s">
        <v>100</v>
      </c>
      <c r="Q6">
        <v>3.11</v>
      </c>
      <c r="R6" t="s">
        <v>67</v>
      </c>
      <c r="S6">
        <v>12</v>
      </c>
    </row>
    <row r="7" spans="1:44" x14ac:dyDescent="0.4">
      <c r="A7" s="66"/>
      <c r="F7" s="66"/>
      <c r="K7" t="s">
        <v>101</v>
      </c>
      <c r="Q7" s="48">
        <v>3</v>
      </c>
      <c r="R7" t="s">
        <v>67</v>
      </c>
      <c r="S7">
        <v>11</v>
      </c>
    </row>
    <row r="8" spans="1:44" x14ac:dyDescent="0.4">
      <c r="A8" s="66"/>
      <c r="F8" s="66"/>
      <c r="K8" t="s">
        <v>99</v>
      </c>
      <c r="Q8">
        <v>2.74</v>
      </c>
      <c r="R8" t="s">
        <v>67</v>
      </c>
      <c r="S8">
        <v>11</v>
      </c>
    </row>
    <row r="9" spans="1:44" x14ac:dyDescent="0.4">
      <c r="A9" s="66"/>
      <c r="F9" s="66"/>
      <c r="K9" t="s">
        <v>82</v>
      </c>
      <c r="Q9">
        <v>2.66</v>
      </c>
      <c r="R9" t="s">
        <v>67</v>
      </c>
      <c r="S9">
        <v>11</v>
      </c>
    </row>
    <row r="10" spans="1:44" x14ac:dyDescent="0.4">
      <c r="A10" s="66"/>
      <c r="F10" s="66"/>
      <c r="K10" t="s">
        <v>75</v>
      </c>
      <c r="Q10">
        <v>2.58</v>
      </c>
      <c r="R10" t="s">
        <v>67</v>
      </c>
      <c r="S10">
        <v>10</v>
      </c>
    </row>
    <row r="11" spans="1:44" x14ac:dyDescent="0.4">
      <c r="A11" s="66"/>
      <c r="F11" s="66"/>
      <c r="K11" t="s">
        <v>102</v>
      </c>
      <c r="Q11">
        <v>2.31</v>
      </c>
      <c r="R11" t="s">
        <v>67</v>
      </c>
      <c r="S11">
        <v>12</v>
      </c>
    </row>
    <row r="12" spans="1:44" x14ac:dyDescent="0.4">
      <c r="A12" s="66"/>
      <c r="F12" s="66"/>
      <c r="K12" t="s">
        <v>69</v>
      </c>
      <c r="Q12">
        <v>2.19</v>
      </c>
      <c r="R12" t="s">
        <v>67</v>
      </c>
      <c r="S12">
        <v>17</v>
      </c>
    </row>
    <row r="13" spans="1:44" x14ac:dyDescent="0.4">
      <c r="A13" s="66"/>
      <c r="F13" s="66"/>
      <c r="K13" t="s">
        <v>103</v>
      </c>
      <c r="Q13">
        <v>2.2400000000000002</v>
      </c>
      <c r="R13" t="s">
        <v>67</v>
      </c>
      <c r="S13">
        <v>17</v>
      </c>
    </row>
    <row r="14" spans="1:44" x14ac:dyDescent="0.4">
      <c r="K14" t="s">
        <v>66</v>
      </c>
      <c r="Q14">
        <v>2.14</v>
      </c>
      <c r="R14" t="s">
        <v>67</v>
      </c>
      <c r="S14">
        <v>10</v>
      </c>
    </row>
    <row r="15" spans="1:44" x14ac:dyDescent="0.4">
      <c r="K15" t="s">
        <v>104</v>
      </c>
      <c r="Q15" s="48">
        <v>2.2999999999999998</v>
      </c>
      <c r="R15" t="s">
        <v>67</v>
      </c>
      <c r="S15">
        <v>10</v>
      </c>
    </row>
    <row r="16" spans="1:44" x14ac:dyDescent="0.4">
      <c r="K16" t="s">
        <v>73</v>
      </c>
      <c r="Q16">
        <v>1.96</v>
      </c>
      <c r="R16" t="s">
        <v>67</v>
      </c>
      <c r="S16">
        <v>9</v>
      </c>
    </row>
    <row r="17" spans="10:19" x14ac:dyDescent="0.4">
      <c r="R17" t="s">
        <v>67</v>
      </c>
    </row>
    <row r="18" spans="10:19" x14ac:dyDescent="0.4">
      <c r="J18" t="s">
        <v>118</v>
      </c>
      <c r="K18" t="s">
        <v>96</v>
      </c>
      <c r="Q18">
        <v>1.28</v>
      </c>
      <c r="R18" t="s">
        <v>67</v>
      </c>
      <c r="S18">
        <v>18</v>
      </c>
    </row>
    <row r="19" spans="10:19" x14ac:dyDescent="0.4">
      <c r="J19" t="s">
        <v>119</v>
      </c>
      <c r="K19" t="s">
        <v>98</v>
      </c>
      <c r="Q19" s="48">
        <v>1</v>
      </c>
      <c r="R19" t="s">
        <v>67</v>
      </c>
      <c r="S19">
        <v>11</v>
      </c>
    </row>
    <row r="20" spans="10:19" x14ac:dyDescent="0.4">
      <c r="K20" t="s">
        <v>97</v>
      </c>
      <c r="Q20">
        <v>0.91</v>
      </c>
      <c r="R20" t="s">
        <v>67</v>
      </c>
      <c r="S20">
        <v>18</v>
      </c>
    </row>
    <row r="21" spans="10:19" x14ac:dyDescent="0.4">
      <c r="K21" t="s">
        <v>100</v>
      </c>
      <c r="Q21">
        <v>0.84</v>
      </c>
      <c r="R21" t="s">
        <v>67</v>
      </c>
      <c r="S21">
        <v>16</v>
      </c>
    </row>
    <row r="22" spans="10:19" x14ac:dyDescent="0.4">
      <c r="K22" t="s">
        <v>101</v>
      </c>
      <c r="Q22">
        <v>0.75</v>
      </c>
      <c r="R22" t="s">
        <v>67</v>
      </c>
      <c r="S22">
        <v>15</v>
      </c>
    </row>
    <row r="23" spans="10:19" x14ac:dyDescent="0.4">
      <c r="K23" t="s">
        <v>99</v>
      </c>
      <c r="Q23">
        <v>0.61</v>
      </c>
      <c r="R23" t="s">
        <v>67</v>
      </c>
      <c r="S23">
        <v>15</v>
      </c>
    </row>
    <row r="24" spans="10:19" x14ac:dyDescent="0.4">
      <c r="K24" t="s">
        <v>82</v>
      </c>
      <c r="Q24">
        <v>0.56999999999999995</v>
      </c>
      <c r="R24" t="s">
        <v>67</v>
      </c>
      <c r="S24">
        <v>17</v>
      </c>
    </row>
    <row r="25" spans="10:19" x14ac:dyDescent="0.4">
      <c r="K25" t="s">
        <v>75</v>
      </c>
      <c r="Q25">
        <v>0.56999999999999995</v>
      </c>
      <c r="R25" t="s">
        <v>67</v>
      </c>
      <c r="S25">
        <v>19</v>
      </c>
    </row>
    <row r="26" spans="10:19" x14ac:dyDescent="0.4">
      <c r="K26" t="s">
        <v>102</v>
      </c>
      <c r="Q26">
        <v>0.45</v>
      </c>
      <c r="R26" t="s">
        <v>67</v>
      </c>
      <c r="S26">
        <v>21</v>
      </c>
    </row>
    <row r="27" spans="10:19" x14ac:dyDescent="0.4">
      <c r="K27" t="s">
        <v>69</v>
      </c>
      <c r="Q27">
        <v>0.28999999999999998</v>
      </c>
      <c r="R27" t="s">
        <v>67</v>
      </c>
      <c r="S27">
        <v>58</v>
      </c>
    </row>
    <row r="28" spans="10:19" x14ac:dyDescent="0.4">
      <c r="K28" t="s">
        <v>103</v>
      </c>
      <c r="Q28">
        <v>0.45</v>
      </c>
      <c r="R28" t="s">
        <v>67</v>
      </c>
      <c r="S28">
        <v>30</v>
      </c>
    </row>
    <row r="29" spans="10:19" x14ac:dyDescent="0.4">
      <c r="K29" t="s">
        <v>66</v>
      </c>
      <c r="Q29" s="48">
        <v>0.4</v>
      </c>
      <c r="R29" t="s">
        <v>67</v>
      </c>
      <c r="S29">
        <v>23</v>
      </c>
    </row>
    <row r="30" spans="10:19" x14ac:dyDescent="0.4">
      <c r="K30" t="s">
        <v>104</v>
      </c>
      <c r="Q30">
        <v>0.33</v>
      </c>
      <c r="R30" t="s">
        <v>67</v>
      </c>
      <c r="S30">
        <v>29</v>
      </c>
    </row>
    <row r="31" spans="10:19" x14ac:dyDescent="0.4">
      <c r="K31" t="s">
        <v>73</v>
      </c>
    </row>
  </sheetData>
  <mergeCells count="5">
    <mergeCell ref="A1:E1"/>
    <mergeCell ref="F1:I1"/>
    <mergeCell ref="J1:AH1"/>
    <mergeCell ref="A3:A13"/>
    <mergeCell ref="F3:F13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1A41-7E10-4E9D-A927-8F293FCE407A}">
  <dimension ref="B2:G33"/>
  <sheetViews>
    <sheetView workbookViewId="0">
      <selection activeCell="G28" sqref="G28"/>
    </sheetView>
  </sheetViews>
  <sheetFormatPr defaultRowHeight="18.75" x14ac:dyDescent="0.4"/>
  <cols>
    <col min="2" max="2" width="32.375" customWidth="1"/>
    <col min="3" max="3" width="23.875" customWidth="1"/>
    <col min="4" max="4" width="17.5" customWidth="1"/>
    <col min="5" max="5" width="15.75" customWidth="1"/>
    <col min="6" max="6" width="16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/>
    </row>
    <row r="7" spans="2:3" ht="19.5" thickBot="1" x14ac:dyDescent="0.45">
      <c r="B7" s="5" t="s">
        <v>5</v>
      </c>
      <c r="C7" s="6"/>
    </row>
    <row r="10" spans="2:3" x14ac:dyDescent="0.4">
      <c r="B10" s="7" t="s">
        <v>7</v>
      </c>
    </row>
    <row r="11" spans="2:3" x14ac:dyDescent="0.4">
      <c r="B11" s="8" t="s">
        <v>8</v>
      </c>
      <c r="C11" s="9"/>
    </row>
    <row r="12" spans="2:3" x14ac:dyDescent="0.4">
      <c r="B12" s="8" t="s">
        <v>9</v>
      </c>
      <c r="C12" s="9"/>
    </row>
    <row r="13" spans="2:3" x14ac:dyDescent="0.4">
      <c r="B13" s="8" t="s">
        <v>10</v>
      </c>
      <c r="C13" s="10"/>
    </row>
    <row r="14" spans="2:3" x14ac:dyDescent="0.4">
      <c r="B14" s="8" t="s">
        <v>11</v>
      </c>
      <c r="C14" s="10"/>
    </row>
    <row r="15" spans="2:3" x14ac:dyDescent="0.4">
      <c r="B15" s="8" t="s">
        <v>12</v>
      </c>
      <c r="C15" s="10"/>
    </row>
    <row r="16" spans="2:3" x14ac:dyDescent="0.4">
      <c r="B16" s="8" t="s">
        <v>13</v>
      </c>
      <c r="C16" s="9"/>
    </row>
    <row r="17" spans="2:7" x14ac:dyDescent="0.4">
      <c r="B17" s="11" t="s">
        <v>14</v>
      </c>
      <c r="C17" s="9"/>
    </row>
    <row r="18" spans="2:7" x14ac:dyDescent="0.4">
      <c r="B18" s="8" t="s">
        <v>15</v>
      </c>
      <c r="C18" s="9"/>
    </row>
    <row r="19" spans="2:7" x14ac:dyDescent="0.4">
      <c r="B19" s="8" t="s">
        <v>16</v>
      </c>
      <c r="C19" s="10"/>
    </row>
    <row r="20" spans="2:7" x14ac:dyDescent="0.4">
      <c r="B20" s="8" t="s">
        <v>17</v>
      </c>
      <c r="C20" s="10"/>
    </row>
    <row r="21" spans="2:7" x14ac:dyDescent="0.4">
      <c r="B21" s="8" t="s">
        <v>18</v>
      </c>
      <c r="C21" s="10"/>
    </row>
    <row r="22" spans="2:7" x14ac:dyDescent="0.4">
      <c r="B22" s="8" t="s">
        <v>19</v>
      </c>
      <c r="C22" s="10"/>
    </row>
    <row r="23" spans="2:7" x14ac:dyDescent="0.4">
      <c r="B23" s="11" t="s">
        <v>20</v>
      </c>
      <c r="C23" s="10"/>
    </row>
    <row r="24" spans="2:7" x14ac:dyDescent="0.4">
      <c r="B24" s="11" t="s">
        <v>21</v>
      </c>
      <c r="C24" s="10"/>
    </row>
    <row r="25" spans="2:7" x14ac:dyDescent="0.4">
      <c r="B25" s="11" t="s">
        <v>22</v>
      </c>
      <c r="C25" s="10"/>
    </row>
    <row r="26" spans="2:7" x14ac:dyDescent="0.4">
      <c r="B26" s="11" t="s">
        <v>23</v>
      </c>
      <c r="C26" s="10"/>
    </row>
    <row r="27" spans="2:7" x14ac:dyDescent="0.4">
      <c r="B27" s="11" t="s">
        <v>24</v>
      </c>
      <c r="C27" s="10"/>
    </row>
    <row r="28" spans="2:7" x14ac:dyDescent="0.4">
      <c r="B28" s="11" t="s">
        <v>25</v>
      </c>
      <c r="C28" s="12"/>
    </row>
    <row r="30" spans="2:7" ht="19.5" thickBot="1" x14ac:dyDescent="0.45">
      <c r="B30" t="s">
        <v>27</v>
      </c>
    </row>
    <row r="31" spans="2:7" ht="19.5" thickBot="1" x14ac:dyDescent="0.45">
      <c r="B31" s="1" t="s">
        <v>133</v>
      </c>
      <c r="C31" s="13" t="s">
        <v>28</v>
      </c>
      <c r="D31" s="13" t="s">
        <v>29</v>
      </c>
      <c r="E31" s="13" t="s">
        <v>30</v>
      </c>
      <c r="F31" s="13" t="s">
        <v>31</v>
      </c>
      <c r="G31" s="58" t="s">
        <v>146</v>
      </c>
    </row>
    <row r="32" spans="2:7" ht="19.5" thickTop="1" x14ac:dyDescent="0.4">
      <c r="B32" s="3">
        <v>0.28000000000000003</v>
      </c>
      <c r="C32" s="14" t="s">
        <v>85</v>
      </c>
      <c r="D32" s="60" t="s">
        <v>142</v>
      </c>
      <c r="E32" s="14"/>
      <c r="F32" s="14"/>
      <c r="G32" s="15" t="s">
        <v>143</v>
      </c>
    </row>
    <row r="33" spans="2:7" ht="19.5" thickBot="1" x14ac:dyDescent="0.45">
      <c r="B33" s="5"/>
      <c r="C33" s="16"/>
      <c r="D33" s="17"/>
      <c r="E33" s="16"/>
      <c r="F33" s="16"/>
      <c r="G33" s="18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1556-9CC6-44C5-AE29-CD29988CDDC7}">
  <dimension ref="A1:AH16"/>
  <sheetViews>
    <sheetView workbookViewId="0">
      <selection activeCell="K24" sqref="K24"/>
    </sheetView>
  </sheetViews>
  <sheetFormatPr defaultRowHeight="18.75" x14ac:dyDescent="0.4"/>
  <cols>
    <col min="16" max="16" width="3.375" customWidth="1"/>
    <col min="34" max="34" width="16.375" customWidth="1"/>
  </cols>
  <sheetData>
    <row r="1" spans="1:34" x14ac:dyDescent="0.4">
      <c r="A1" s="62" t="s">
        <v>32</v>
      </c>
      <c r="B1" s="62"/>
      <c r="C1" s="62"/>
      <c r="D1" s="62"/>
      <c r="E1" s="62"/>
      <c r="F1" s="63" t="s">
        <v>33</v>
      </c>
      <c r="G1" s="63"/>
      <c r="H1" s="63"/>
      <c r="I1" s="63"/>
      <c r="J1" s="64" t="s">
        <v>34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51"/>
      <c r="AC1" s="51"/>
      <c r="AD1" s="20"/>
      <c r="AE1" s="20"/>
      <c r="AF1" s="20"/>
    </row>
    <row r="2" spans="1:34" ht="38.25" thickBot="1" x14ac:dyDescent="0.45">
      <c r="A2" s="21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4" t="s">
        <v>44</v>
      </c>
      <c r="K2" s="25" t="s">
        <v>45</v>
      </c>
      <c r="L2" s="24" t="s">
        <v>48</v>
      </c>
      <c r="M2" s="24" t="s">
        <v>49</v>
      </c>
      <c r="N2" s="26" t="s">
        <v>50</v>
      </c>
      <c r="O2" s="26" t="s">
        <v>87</v>
      </c>
      <c r="P2" s="26"/>
      <c r="Q2" s="26" t="s">
        <v>129</v>
      </c>
      <c r="R2" s="24" t="s">
        <v>51</v>
      </c>
      <c r="S2" s="24"/>
      <c r="T2" s="24" t="s">
        <v>52</v>
      </c>
      <c r="U2" s="24" t="s">
        <v>53</v>
      </c>
      <c r="V2" s="24"/>
      <c r="W2" s="24" t="s">
        <v>52</v>
      </c>
      <c r="X2" s="24" t="s">
        <v>54</v>
      </c>
      <c r="Y2" s="24"/>
      <c r="Z2" s="24" t="s">
        <v>52</v>
      </c>
      <c r="AA2" s="24" t="s">
        <v>55</v>
      </c>
      <c r="AB2" s="24"/>
      <c r="AC2" s="24" t="s">
        <v>52</v>
      </c>
      <c r="AD2" s="27" t="s">
        <v>56</v>
      </c>
      <c r="AE2" s="27"/>
      <c r="AF2" s="27" t="s">
        <v>52</v>
      </c>
      <c r="AG2" s="28" t="s">
        <v>57</v>
      </c>
      <c r="AH2" s="49"/>
    </row>
    <row r="3" spans="1:34" x14ac:dyDescent="0.4">
      <c r="A3" s="65" t="s">
        <v>131</v>
      </c>
      <c r="B3" t="s">
        <v>121</v>
      </c>
      <c r="C3">
        <v>2020</v>
      </c>
      <c r="D3" t="s">
        <v>122</v>
      </c>
      <c r="E3" t="s">
        <v>123</v>
      </c>
      <c r="F3" s="65" t="s">
        <v>62</v>
      </c>
      <c r="G3">
        <v>6</v>
      </c>
      <c r="H3" t="s">
        <v>124</v>
      </c>
      <c r="I3" t="s">
        <v>125</v>
      </c>
      <c r="J3" t="s">
        <v>117</v>
      </c>
      <c r="K3" t="s">
        <v>96</v>
      </c>
      <c r="O3" s="53">
        <v>9</v>
      </c>
      <c r="P3" s="53" t="s">
        <v>67</v>
      </c>
      <c r="Q3" s="54">
        <v>39</v>
      </c>
      <c r="AH3" s="66"/>
    </row>
    <row r="4" spans="1:34" x14ac:dyDescent="0.4">
      <c r="A4" s="66"/>
      <c r="F4" s="66"/>
      <c r="K4" t="s">
        <v>98</v>
      </c>
      <c r="O4" s="55">
        <v>6.8</v>
      </c>
      <c r="P4" s="56" t="s">
        <v>67</v>
      </c>
      <c r="Q4" s="57">
        <v>31</v>
      </c>
      <c r="AH4" s="66"/>
    </row>
    <row r="5" spans="1:34" x14ac:dyDescent="0.4">
      <c r="A5" s="66"/>
      <c r="F5" s="66"/>
      <c r="K5" t="s">
        <v>126</v>
      </c>
      <c r="O5" s="55">
        <v>6.2</v>
      </c>
      <c r="P5" s="56" t="s">
        <v>67</v>
      </c>
      <c r="Q5" s="57">
        <v>22</v>
      </c>
      <c r="AH5" s="66"/>
    </row>
    <row r="6" spans="1:34" x14ac:dyDescent="0.4">
      <c r="A6" s="66"/>
      <c r="F6" s="66"/>
      <c r="K6" t="s">
        <v>100</v>
      </c>
      <c r="O6" s="55">
        <v>5.3</v>
      </c>
      <c r="P6" s="56" t="s">
        <v>67</v>
      </c>
      <c r="Q6" s="57">
        <v>29</v>
      </c>
      <c r="AH6" s="66"/>
    </row>
    <row r="7" spans="1:34" x14ac:dyDescent="0.4">
      <c r="A7" s="66"/>
      <c r="F7" s="66"/>
      <c r="K7" t="s">
        <v>99</v>
      </c>
      <c r="O7" s="55">
        <v>4.8</v>
      </c>
      <c r="P7" s="56" t="s">
        <v>67</v>
      </c>
      <c r="Q7" s="57">
        <v>27</v>
      </c>
      <c r="AH7" s="66"/>
    </row>
    <row r="8" spans="1:34" x14ac:dyDescent="0.4">
      <c r="A8" s="66"/>
      <c r="F8" s="66"/>
      <c r="K8" t="s">
        <v>101</v>
      </c>
      <c r="O8" s="55">
        <v>4.5999999999999996</v>
      </c>
      <c r="P8" s="56" t="s">
        <v>67</v>
      </c>
      <c r="Q8" s="57">
        <v>26</v>
      </c>
      <c r="AH8" s="66"/>
    </row>
    <row r="9" spans="1:34" x14ac:dyDescent="0.4">
      <c r="A9" s="66"/>
      <c r="F9" s="66"/>
      <c r="K9" t="s">
        <v>82</v>
      </c>
      <c r="O9" s="55">
        <v>4.5999999999999996</v>
      </c>
      <c r="P9" s="56" t="s">
        <v>67</v>
      </c>
      <c r="Q9" s="57">
        <v>27</v>
      </c>
      <c r="AH9" s="66"/>
    </row>
    <row r="10" spans="1:34" x14ac:dyDescent="0.4">
      <c r="A10" s="66"/>
      <c r="F10" s="66"/>
      <c r="K10" t="s">
        <v>102</v>
      </c>
      <c r="O10" s="55">
        <v>3.8</v>
      </c>
      <c r="P10" s="56" t="s">
        <v>67</v>
      </c>
      <c r="Q10" s="57">
        <v>27</v>
      </c>
      <c r="AH10" s="66"/>
    </row>
    <row r="11" spans="1:34" x14ac:dyDescent="0.4">
      <c r="A11" s="66"/>
      <c r="F11" s="66"/>
      <c r="K11" t="s">
        <v>75</v>
      </c>
      <c r="O11" s="55">
        <v>3.8</v>
      </c>
      <c r="P11" s="56" t="s">
        <v>67</v>
      </c>
      <c r="Q11" s="57">
        <v>29</v>
      </c>
      <c r="AH11" s="66"/>
    </row>
    <row r="12" spans="1:34" x14ac:dyDescent="0.4">
      <c r="A12" s="66"/>
      <c r="F12" s="66"/>
      <c r="K12" t="s">
        <v>69</v>
      </c>
      <c r="O12" s="55">
        <v>3.4</v>
      </c>
      <c r="P12" s="56" t="s">
        <v>67</v>
      </c>
      <c r="Q12" s="57">
        <v>29</v>
      </c>
      <c r="AH12" s="66"/>
    </row>
    <row r="13" spans="1:34" x14ac:dyDescent="0.4">
      <c r="A13" s="66"/>
      <c r="F13" s="66"/>
      <c r="K13" t="s">
        <v>127</v>
      </c>
      <c r="O13" s="55">
        <v>3.1</v>
      </c>
      <c r="P13" s="56" t="s">
        <v>67</v>
      </c>
      <c r="Q13" s="57">
        <v>30</v>
      </c>
      <c r="AH13" s="66"/>
    </row>
    <row r="14" spans="1:34" x14ac:dyDescent="0.4">
      <c r="K14" t="s">
        <v>73</v>
      </c>
      <c r="O14" s="55">
        <v>2.6</v>
      </c>
      <c r="P14" s="56" t="s">
        <v>67</v>
      </c>
      <c r="Q14" s="57">
        <v>32</v>
      </c>
    </row>
    <row r="15" spans="1:34" x14ac:dyDescent="0.4">
      <c r="K15" t="s">
        <v>128</v>
      </c>
      <c r="O15" s="55">
        <v>1.9</v>
      </c>
      <c r="P15" s="56" t="s">
        <v>67</v>
      </c>
      <c r="Q15" s="57">
        <v>20</v>
      </c>
    </row>
    <row r="16" spans="1:34" x14ac:dyDescent="0.4">
      <c r="P16" s="52"/>
    </row>
  </sheetData>
  <mergeCells count="6">
    <mergeCell ref="AH3:AH13"/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FEFF-0C5A-4E8D-B370-7B25A75D1510}">
  <dimension ref="B2:G33"/>
  <sheetViews>
    <sheetView workbookViewId="0">
      <selection activeCell="D26" sqref="D26"/>
    </sheetView>
  </sheetViews>
  <sheetFormatPr defaultRowHeight="18.75" x14ac:dyDescent="0.4"/>
  <cols>
    <col min="2" max="2" width="36.875" customWidth="1"/>
    <col min="3" max="3" width="27.5" customWidth="1"/>
    <col min="4" max="4" width="20" customWidth="1"/>
    <col min="5" max="5" width="17" customWidth="1"/>
    <col min="6" max="6" width="18.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91809199</v>
      </c>
    </row>
    <row r="7" spans="2:3" ht="19.5" thickBot="1" x14ac:dyDescent="0.45">
      <c r="B7" s="5" t="s">
        <v>5</v>
      </c>
      <c r="C7" s="6" t="s">
        <v>130</v>
      </c>
    </row>
    <row r="10" spans="2:3" x14ac:dyDescent="0.4">
      <c r="B10" s="7" t="s">
        <v>7</v>
      </c>
    </row>
    <row r="11" spans="2:3" x14ac:dyDescent="0.4">
      <c r="B11" s="8" t="s">
        <v>8</v>
      </c>
      <c r="C11" s="9">
        <v>433.3</v>
      </c>
    </row>
    <row r="12" spans="2:3" x14ac:dyDescent="0.4">
      <c r="B12" s="8" t="s">
        <v>9</v>
      </c>
      <c r="C12" s="9">
        <v>3.1</v>
      </c>
    </row>
    <row r="13" spans="2:3" x14ac:dyDescent="0.4">
      <c r="B13" s="8" t="s">
        <v>10</v>
      </c>
      <c r="C13" s="10">
        <v>0</v>
      </c>
    </row>
    <row r="14" spans="2:3" x14ac:dyDescent="0.4">
      <c r="B14" s="8" t="s">
        <v>11</v>
      </c>
      <c r="C14" s="10">
        <v>5</v>
      </c>
    </row>
    <row r="15" spans="2:3" x14ac:dyDescent="0.4">
      <c r="B15" s="8" t="s">
        <v>12</v>
      </c>
      <c r="C15" s="10">
        <v>8</v>
      </c>
    </row>
    <row r="16" spans="2:3" x14ac:dyDescent="0.4">
      <c r="B16" s="8" t="s">
        <v>13</v>
      </c>
      <c r="C16" s="9">
        <v>432.14495779999999</v>
      </c>
    </row>
    <row r="17" spans="2:7" x14ac:dyDescent="0.4">
      <c r="B17" s="11" t="s">
        <v>14</v>
      </c>
      <c r="C17" s="9">
        <v>432.14495779999999</v>
      </c>
    </row>
    <row r="18" spans="2:7" x14ac:dyDescent="0.4">
      <c r="B18" s="8" t="s">
        <v>15</v>
      </c>
      <c r="C18" s="9">
        <v>53.1</v>
      </c>
    </row>
    <row r="19" spans="2:7" x14ac:dyDescent="0.4">
      <c r="B19" s="8" t="s">
        <v>16</v>
      </c>
      <c r="C19" s="10">
        <v>28</v>
      </c>
    </row>
    <row r="20" spans="2:7" x14ac:dyDescent="0.4">
      <c r="B20" s="8" t="s">
        <v>17</v>
      </c>
      <c r="C20" s="10">
        <v>0</v>
      </c>
    </row>
    <row r="21" spans="2:7" x14ac:dyDescent="0.4">
      <c r="B21" s="8" t="s">
        <v>18</v>
      </c>
      <c r="C21" s="10">
        <v>529</v>
      </c>
    </row>
    <row r="22" spans="2:7" x14ac:dyDescent="0.4">
      <c r="B22" s="8" t="s">
        <v>19</v>
      </c>
      <c r="C22" s="10">
        <v>1</v>
      </c>
    </row>
    <row r="23" spans="2:7" x14ac:dyDescent="0.4">
      <c r="B23" s="11" t="s">
        <v>20</v>
      </c>
      <c r="C23" s="10">
        <v>1</v>
      </c>
    </row>
    <row r="24" spans="2:7" x14ac:dyDescent="0.4">
      <c r="B24" s="11" t="s">
        <v>21</v>
      </c>
      <c r="C24" s="10">
        <v>0</v>
      </c>
    </row>
    <row r="25" spans="2:7" x14ac:dyDescent="0.4">
      <c r="B25" s="11" t="s">
        <v>22</v>
      </c>
      <c r="C25" s="10">
        <v>0</v>
      </c>
    </row>
    <row r="26" spans="2:7" x14ac:dyDescent="0.4">
      <c r="B26" s="11" t="s">
        <v>23</v>
      </c>
      <c r="C26" s="10">
        <v>0</v>
      </c>
    </row>
    <row r="27" spans="2:7" x14ac:dyDescent="0.4">
      <c r="B27" s="11" t="s">
        <v>24</v>
      </c>
      <c r="C27" s="10">
        <v>1</v>
      </c>
    </row>
    <row r="28" spans="2:7" x14ac:dyDescent="0.4">
      <c r="B28" s="11" t="s">
        <v>25</v>
      </c>
      <c r="C28" s="12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133</v>
      </c>
      <c r="C31" s="13" t="s">
        <v>28</v>
      </c>
      <c r="D31" s="13" t="s">
        <v>29</v>
      </c>
      <c r="E31" s="13" t="s">
        <v>30</v>
      </c>
      <c r="F31" s="13" t="s">
        <v>31</v>
      </c>
      <c r="G31" s="58" t="s">
        <v>146</v>
      </c>
    </row>
    <row r="32" spans="2:7" ht="19.5" thickTop="1" x14ac:dyDescent="0.4">
      <c r="B32" s="3">
        <v>0.43</v>
      </c>
      <c r="C32" s="14" t="s">
        <v>85</v>
      </c>
      <c r="D32" s="60" t="s">
        <v>144</v>
      </c>
      <c r="E32" s="14"/>
      <c r="F32" s="14"/>
      <c r="G32" s="15" t="s">
        <v>145</v>
      </c>
    </row>
    <row r="33" spans="2:7" ht="19.5" thickBot="1" x14ac:dyDescent="0.45">
      <c r="B33" s="5"/>
      <c r="C33" s="16"/>
      <c r="D33" s="17"/>
      <c r="E33" s="16"/>
      <c r="F33" s="16"/>
      <c r="G33" s="18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DF03-AB41-462D-8E7A-14D5AC362B92}">
  <dimension ref="B2:G33"/>
  <sheetViews>
    <sheetView workbookViewId="0">
      <selection activeCell="G29" sqref="G29"/>
    </sheetView>
  </sheetViews>
  <sheetFormatPr defaultRowHeight="18.75" x14ac:dyDescent="0.4"/>
  <cols>
    <col min="2" max="2" width="37" customWidth="1"/>
    <col min="3" max="3" width="27.3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70789955</v>
      </c>
    </row>
    <row r="7" spans="2:3" ht="19.5" thickBot="1" x14ac:dyDescent="0.45">
      <c r="B7" s="5" t="s">
        <v>5</v>
      </c>
      <c r="C7" s="6" t="s">
        <v>132</v>
      </c>
    </row>
    <row r="10" spans="2:3" x14ac:dyDescent="0.4">
      <c r="B10" s="7" t="s">
        <v>7</v>
      </c>
    </row>
    <row r="11" spans="2:3" x14ac:dyDescent="0.4">
      <c r="B11" s="8" t="s">
        <v>8</v>
      </c>
      <c r="C11" s="9">
        <v>406.9</v>
      </c>
    </row>
    <row r="12" spans="2:3" x14ac:dyDescent="0.4">
      <c r="B12" s="8" t="s">
        <v>9</v>
      </c>
      <c r="C12" s="9">
        <v>3.7</v>
      </c>
    </row>
    <row r="13" spans="2:3" x14ac:dyDescent="0.4">
      <c r="B13" s="8" t="s">
        <v>10</v>
      </c>
      <c r="C13" s="10">
        <v>1</v>
      </c>
    </row>
    <row r="14" spans="2:3" x14ac:dyDescent="0.4">
      <c r="B14" s="8" t="s">
        <v>11</v>
      </c>
      <c r="C14" s="10">
        <v>4</v>
      </c>
    </row>
    <row r="15" spans="2:3" x14ac:dyDescent="0.4">
      <c r="B15" s="8" t="s">
        <v>12</v>
      </c>
      <c r="C15" s="10">
        <v>6</v>
      </c>
    </row>
    <row r="16" spans="2:3" x14ac:dyDescent="0.4">
      <c r="B16" s="8" t="s">
        <v>13</v>
      </c>
      <c r="C16" s="9">
        <v>406.15148720000002</v>
      </c>
    </row>
    <row r="17" spans="2:7" x14ac:dyDescent="0.4">
      <c r="B17" s="11" t="s">
        <v>14</v>
      </c>
      <c r="C17" s="9">
        <v>406.15148720000002</v>
      </c>
    </row>
    <row r="18" spans="2:7" x14ac:dyDescent="0.4">
      <c r="B18" s="8" t="s">
        <v>15</v>
      </c>
      <c r="C18" s="9">
        <v>68.400000000000006</v>
      </c>
    </row>
    <row r="19" spans="2:7" x14ac:dyDescent="0.4">
      <c r="B19" s="8" t="s">
        <v>16</v>
      </c>
      <c r="C19" s="9">
        <v>29</v>
      </c>
    </row>
    <row r="20" spans="2:7" x14ac:dyDescent="0.4">
      <c r="B20" s="8" t="s">
        <v>17</v>
      </c>
      <c r="C20" s="9">
        <v>0</v>
      </c>
    </row>
    <row r="21" spans="2:7" x14ac:dyDescent="0.4">
      <c r="B21" s="8" t="s">
        <v>18</v>
      </c>
      <c r="C21" s="10">
        <v>540</v>
      </c>
    </row>
    <row r="22" spans="2:7" x14ac:dyDescent="0.4">
      <c r="B22" s="8" t="s">
        <v>19</v>
      </c>
      <c r="C22" s="10">
        <v>1</v>
      </c>
    </row>
    <row r="23" spans="2:7" x14ac:dyDescent="0.4">
      <c r="B23" s="11" t="s">
        <v>20</v>
      </c>
      <c r="C23" s="10">
        <v>1</v>
      </c>
    </row>
    <row r="24" spans="2:7" x14ac:dyDescent="0.4">
      <c r="B24" s="11" t="s">
        <v>21</v>
      </c>
      <c r="C24" s="10">
        <v>0</v>
      </c>
    </row>
    <row r="25" spans="2:7" x14ac:dyDescent="0.4">
      <c r="B25" s="11" t="s">
        <v>22</v>
      </c>
      <c r="C25" s="10">
        <v>0</v>
      </c>
    </row>
    <row r="26" spans="2:7" x14ac:dyDescent="0.4">
      <c r="B26" s="11" t="s">
        <v>23</v>
      </c>
      <c r="C26" s="10">
        <v>0</v>
      </c>
    </row>
    <row r="27" spans="2:7" x14ac:dyDescent="0.4">
      <c r="B27" s="11" t="s">
        <v>24</v>
      </c>
      <c r="C27" s="10">
        <v>1</v>
      </c>
    </row>
    <row r="28" spans="2:7" x14ac:dyDescent="0.4">
      <c r="B28" s="11" t="s">
        <v>25</v>
      </c>
      <c r="C28" s="10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133</v>
      </c>
      <c r="C31" s="13" t="s">
        <v>28</v>
      </c>
      <c r="D31" s="13" t="s">
        <v>29</v>
      </c>
      <c r="E31" s="13" t="s">
        <v>30</v>
      </c>
      <c r="F31" s="13" t="s">
        <v>31</v>
      </c>
      <c r="G31" s="58" t="s">
        <v>146</v>
      </c>
    </row>
    <row r="32" spans="2:7" ht="20.25" thickTop="1" thickBot="1" x14ac:dyDescent="0.45">
      <c r="B32" s="43">
        <v>0.72199999999999998</v>
      </c>
      <c r="C32" s="44" t="s">
        <v>85</v>
      </c>
      <c r="D32" s="46" t="s">
        <v>135</v>
      </c>
      <c r="E32" s="44"/>
      <c r="F32" s="44"/>
      <c r="G32" s="45" t="s">
        <v>134</v>
      </c>
    </row>
    <row r="33" spans="4:4" ht="19.5" thickBot="1" x14ac:dyDescent="0.45">
      <c r="D33" s="4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F4AA-C63D-478B-9907-6FBEF49157AE}">
  <dimension ref="A1:Z32"/>
  <sheetViews>
    <sheetView workbookViewId="0">
      <selection activeCell="E29" sqref="E29"/>
    </sheetView>
  </sheetViews>
  <sheetFormatPr defaultRowHeight="18.75" x14ac:dyDescent="0.4"/>
  <cols>
    <col min="1" max="1" width="15.625" customWidth="1"/>
    <col min="11" max="11" width="17.875" customWidth="1"/>
  </cols>
  <sheetData>
    <row r="1" spans="1:26" x14ac:dyDescent="0.4">
      <c r="A1" s="62" t="s">
        <v>32</v>
      </c>
      <c r="B1" s="62"/>
      <c r="C1" s="62"/>
      <c r="D1" s="62"/>
      <c r="E1" s="62"/>
      <c r="F1" s="63" t="s">
        <v>33</v>
      </c>
      <c r="G1" s="63"/>
      <c r="H1" s="63"/>
      <c r="I1" s="63"/>
      <c r="J1" s="64" t="s">
        <v>34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0"/>
      <c r="X1" s="20"/>
      <c r="Y1" s="20"/>
    </row>
    <row r="2" spans="1:26" ht="38.25" thickBot="1" x14ac:dyDescent="0.45">
      <c r="A2" s="21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4" t="s">
        <v>44</v>
      </c>
      <c r="K2" s="25" t="s">
        <v>45</v>
      </c>
      <c r="L2" s="25" t="s">
        <v>46</v>
      </c>
      <c r="M2" s="25" t="s">
        <v>47</v>
      </c>
      <c r="N2" s="24" t="s">
        <v>48</v>
      </c>
      <c r="O2" s="24" t="s">
        <v>49</v>
      </c>
      <c r="P2" s="24" t="s">
        <v>87</v>
      </c>
      <c r="Q2" s="24" t="s">
        <v>52</v>
      </c>
      <c r="R2" s="26" t="s">
        <v>50</v>
      </c>
      <c r="S2" s="24" t="s">
        <v>51</v>
      </c>
      <c r="T2" s="24" t="s">
        <v>53</v>
      </c>
      <c r="U2" s="24" t="s">
        <v>54</v>
      </c>
      <c r="V2" s="24" t="s">
        <v>55</v>
      </c>
      <c r="W2" s="27" t="s">
        <v>56</v>
      </c>
      <c r="X2" s="27" t="s">
        <v>108</v>
      </c>
      <c r="Y2" s="49" t="s">
        <v>109</v>
      </c>
      <c r="Z2" s="19"/>
    </row>
    <row r="3" spans="1:26" x14ac:dyDescent="0.4">
      <c r="A3" s="65" t="s">
        <v>89</v>
      </c>
      <c r="B3" t="s">
        <v>90</v>
      </c>
      <c r="C3">
        <v>2014</v>
      </c>
      <c r="D3" t="s">
        <v>91</v>
      </c>
      <c r="E3" t="s">
        <v>92</v>
      </c>
      <c r="F3" s="65" t="s">
        <v>62</v>
      </c>
      <c r="G3">
        <v>11</v>
      </c>
      <c r="H3" t="s">
        <v>93</v>
      </c>
      <c r="I3" t="s">
        <v>94</v>
      </c>
      <c r="J3" t="s">
        <v>95</v>
      </c>
      <c r="K3" t="s">
        <v>96</v>
      </c>
      <c r="P3" s="48">
        <f>(P19+Q19)/2</f>
        <v>28.4</v>
      </c>
      <c r="Y3">
        <v>9.6</v>
      </c>
    </row>
    <row r="4" spans="1:26" x14ac:dyDescent="0.4">
      <c r="A4" s="66"/>
      <c r="F4" s="66"/>
      <c r="K4" t="s">
        <v>97</v>
      </c>
      <c r="P4" s="48">
        <f t="shared" ref="P4:P16" si="0">(P20+Q20)/2</f>
        <v>24.4</v>
      </c>
    </row>
    <row r="5" spans="1:26" x14ac:dyDescent="0.4">
      <c r="A5" s="66"/>
      <c r="F5" s="66"/>
      <c r="K5" t="s">
        <v>98</v>
      </c>
      <c r="P5" s="48">
        <f t="shared" si="0"/>
        <v>23.15</v>
      </c>
      <c r="Y5" s="50">
        <v>4</v>
      </c>
    </row>
    <row r="6" spans="1:26" x14ac:dyDescent="0.4">
      <c r="A6" s="66"/>
      <c r="F6" s="66"/>
      <c r="K6" t="s">
        <v>99</v>
      </c>
      <c r="P6" s="48">
        <f t="shared" si="0"/>
        <v>17.649999999999999</v>
      </c>
      <c r="Y6">
        <v>7.5</v>
      </c>
    </row>
    <row r="7" spans="1:26" x14ac:dyDescent="0.4">
      <c r="A7" s="66"/>
      <c r="F7" s="66"/>
      <c r="K7" t="s">
        <v>82</v>
      </c>
      <c r="P7" s="48">
        <f t="shared" si="0"/>
        <v>16.850000000000001</v>
      </c>
      <c r="Y7">
        <v>0.5</v>
      </c>
    </row>
    <row r="8" spans="1:26" x14ac:dyDescent="0.4">
      <c r="A8" s="66"/>
      <c r="F8" s="66"/>
      <c r="K8" t="s">
        <v>100</v>
      </c>
      <c r="P8" s="48">
        <f t="shared" si="0"/>
        <v>16.399999999999999</v>
      </c>
      <c r="Y8">
        <v>1.8</v>
      </c>
    </row>
    <row r="9" spans="1:26" x14ac:dyDescent="0.4">
      <c r="A9" s="66"/>
      <c r="F9" s="66"/>
      <c r="K9" t="s">
        <v>101</v>
      </c>
      <c r="P9" s="48">
        <f t="shared" si="0"/>
        <v>16.25</v>
      </c>
      <c r="Y9">
        <v>5.5</v>
      </c>
    </row>
    <row r="10" spans="1:26" x14ac:dyDescent="0.4">
      <c r="A10" s="66"/>
      <c r="F10" s="66"/>
      <c r="K10" t="s">
        <v>75</v>
      </c>
      <c r="P10" s="48">
        <f t="shared" si="0"/>
        <v>14.7</v>
      </c>
    </row>
    <row r="11" spans="1:26" x14ac:dyDescent="0.4">
      <c r="A11" s="66"/>
      <c r="F11" s="66"/>
      <c r="K11" t="s">
        <v>69</v>
      </c>
      <c r="P11" s="48">
        <f t="shared" si="0"/>
        <v>12.95</v>
      </c>
      <c r="Y11">
        <v>4.3</v>
      </c>
    </row>
    <row r="12" spans="1:26" x14ac:dyDescent="0.4">
      <c r="A12" s="66"/>
      <c r="F12" s="66"/>
      <c r="K12" t="s">
        <v>102</v>
      </c>
      <c r="P12" s="48">
        <f t="shared" si="0"/>
        <v>11.2</v>
      </c>
      <c r="Y12">
        <v>2.6</v>
      </c>
    </row>
    <row r="13" spans="1:26" x14ac:dyDescent="0.4">
      <c r="A13" s="66"/>
      <c r="F13" s="66"/>
      <c r="K13" t="s">
        <v>73</v>
      </c>
      <c r="P13" s="48">
        <f t="shared" si="0"/>
        <v>10.75</v>
      </c>
    </row>
    <row r="14" spans="1:26" x14ac:dyDescent="0.4">
      <c r="K14" t="s">
        <v>103</v>
      </c>
      <c r="P14" s="48">
        <f t="shared" si="0"/>
        <v>10.5</v>
      </c>
    </row>
    <row r="15" spans="1:26" x14ac:dyDescent="0.4">
      <c r="K15" t="s">
        <v>104</v>
      </c>
      <c r="P15" s="48">
        <f t="shared" si="0"/>
        <v>9.4</v>
      </c>
    </row>
    <row r="16" spans="1:26" x14ac:dyDescent="0.4">
      <c r="K16" t="s">
        <v>66</v>
      </c>
      <c r="P16" s="48">
        <f t="shared" si="0"/>
        <v>7.1</v>
      </c>
      <c r="Y16">
        <v>1.9</v>
      </c>
    </row>
    <row r="17" spans="11:25" x14ac:dyDescent="0.4">
      <c r="K17" t="s">
        <v>110</v>
      </c>
      <c r="Y17" s="50">
        <v>4</v>
      </c>
    </row>
    <row r="18" spans="11:25" x14ac:dyDescent="0.4">
      <c r="P18" t="s">
        <v>105</v>
      </c>
      <c r="Q18" t="s">
        <v>106</v>
      </c>
    </row>
    <row r="19" spans="11:25" x14ac:dyDescent="0.4">
      <c r="P19">
        <v>26.9</v>
      </c>
      <c r="Q19">
        <v>29.9</v>
      </c>
    </row>
    <row r="20" spans="11:25" x14ac:dyDescent="0.4">
      <c r="P20">
        <v>25.7</v>
      </c>
      <c r="Q20">
        <v>23.1</v>
      </c>
    </row>
    <row r="21" spans="11:25" x14ac:dyDescent="0.4">
      <c r="P21">
        <v>23.9</v>
      </c>
      <c r="Q21">
        <v>22.4</v>
      </c>
    </row>
    <row r="22" spans="11:25" x14ac:dyDescent="0.4">
      <c r="P22">
        <v>18.100000000000001</v>
      </c>
      <c r="Q22">
        <v>17.2</v>
      </c>
    </row>
    <row r="23" spans="11:25" x14ac:dyDescent="0.4">
      <c r="P23">
        <v>17.2</v>
      </c>
      <c r="Q23">
        <v>16.5</v>
      </c>
    </row>
    <row r="24" spans="11:25" x14ac:dyDescent="0.4">
      <c r="P24">
        <v>17</v>
      </c>
      <c r="Q24">
        <v>15.8</v>
      </c>
    </row>
    <row r="25" spans="11:25" x14ac:dyDescent="0.4">
      <c r="P25">
        <v>16.600000000000001</v>
      </c>
      <c r="Q25">
        <v>15.9</v>
      </c>
    </row>
    <row r="26" spans="11:25" x14ac:dyDescent="0.4">
      <c r="P26">
        <v>15.1</v>
      </c>
      <c r="Q26">
        <v>14.3</v>
      </c>
    </row>
    <row r="27" spans="11:25" x14ac:dyDescent="0.4">
      <c r="P27">
        <v>13.6</v>
      </c>
      <c r="Q27">
        <v>12.3</v>
      </c>
    </row>
    <row r="28" spans="11:25" x14ac:dyDescent="0.4">
      <c r="P28">
        <v>11.5</v>
      </c>
      <c r="Q28">
        <v>10.9</v>
      </c>
    </row>
    <row r="29" spans="11:25" x14ac:dyDescent="0.4">
      <c r="P29">
        <v>10.9</v>
      </c>
      <c r="Q29">
        <v>10.6</v>
      </c>
    </row>
    <row r="30" spans="11:25" x14ac:dyDescent="0.4">
      <c r="P30">
        <v>10.8</v>
      </c>
      <c r="Q30">
        <v>10.199999999999999</v>
      </c>
    </row>
    <row r="31" spans="11:25" x14ac:dyDescent="0.4">
      <c r="P31">
        <v>9.4</v>
      </c>
      <c r="Q31">
        <v>9.4</v>
      </c>
    </row>
    <row r="32" spans="11:25" x14ac:dyDescent="0.4">
      <c r="P32">
        <v>7.3</v>
      </c>
      <c r="Q32">
        <v>6.9</v>
      </c>
    </row>
  </sheetData>
  <mergeCells count="5">
    <mergeCell ref="A1:E1"/>
    <mergeCell ref="F1:I1"/>
    <mergeCell ref="J1:V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EA5F-3469-488E-B7B7-320C7B5BA0E7}">
  <dimension ref="B2:G33"/>
  <sheetViews>
    <sheetView workbookViewId="0">
      <selection activeCell="D27" sqref="D27"/>
    </sheetView>
  </sheetViews>
  <sheetFormatPr defaultRowHeight="18.75" x14ac:dyDescent="0.4"/>
  <cols>
    <col min="2" max="2" width="31.75" customWidth="1"/>
    <col min="3" max="3" width="21.625" customWidth="1"/>
    <col min="4" max="4" width="19.25" customWidth="1"/>
    <col min="5" max="5" width="14.25" customWidth="1"/>
    <col min="6" max="6" width="18.6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44511385</v>
      </c>
    </row>
    <row r="7" spans="2:3" ht="19.5" thickBot="1" x14ac:dyDescent="0.45">
      <c r="B7" s="5" t="s">
        <v>5</v>
      </c>
      <c r="C7" s="6" t="s">
        <v>107</v>
      </c>
    </row>
    <row r="10" spans="2:3" x14ac:dyDescent="0.4">
      <c r="B10" s="7" t="s">
        <v>7</v>
      </c>
    </row>
    <row r="11" spans="2:3" x14ac:dyDescent="0.4">
      <c r="B11" s="8" t="s">
        <v>8</v>
      </c>
      <c r="C11" s="9">
        <v>413.3</v>
      </c>
    </row>
    <row r="12" spans="2:3" x14ac:dyDescent="0.4">
      <c r="B12" s="8" t="s">
        <v>9</v>
      </c>
      <c r="C12" s="9">
        <v>2.8</v>
      </c>
    </row>
    <row r="13" spans="2:3" x14ac:dyDescent="0.4">
      <c r="B13" s="8" t="s">
        <v>10</v>
      </c>
      <c r="C13" s="10">
        <v>0</v>
      </c>
    </row>
    <row r="14" spans="2:3" x14ac:dyDescent="0.4">
      <c r="B14" s="8" t="s">
        <v>11</v>
      </c>
      <c r="C14" s="10">
        <v>4</v>
      </c>
    </row>
    <row r="15" spans="2:3" x14ac:dyDescent="0.4">
      <c r="B15" s="8" t="s">
        <v>12</v>
      </c>
      <c r="C15" s="10">
        <v>5</v>
      </c>
    </row>
    <row r="16" spans="2:3" x14ac:dyDescent="0.4">
      <c r="B16" s="8" t="s">
        <v>13</v>
      </c>
      <c r="C16" s="9">
        <v>412.1387297</v>
      </c>
    </row>
    <row r="17" spans="2:7" x14ac:dyDescent="0.4">
      <c r="B17" s="11" t="s">
        <v>14</v>
      </c>
      <c r="C17" s="9">
        <v>412.1387297</v>
      </c>
    </row>
    <row r="18" spans="2:7" x14ac:dyDescent="0.4">
      <c r="B18" s="8" t="s">
        <v>15</v>
      </c>
      <c r="C18" s="9">
        <v>53.1</v>
      </c>
    </row>
    <row r="19" spans="2:7" x14ac:dyDescent="0.4">
      <c r="B19" s="8" t="s">
        <v>16</v>
      </c>
      <c r="C19" s="9">
        <v>27</v>
      </c>
    </row>
    <row r="20" spans="2:7" x14ac:dyDescent="0.4">
      <c r="B20" s="8" t="s">
        <v>17</v>
      </c>
      <c r="C20" s="9">
        <v>0</v>
      </c>
    </row>
    <row r="21" spans="2:7" x14ac:dyDescent="0.4">
      <c r="B21" s="8" t="s">
        <v>18</v>
      </c>
      <c r="C21" s="10">
        <v>530</v>
      </c>
    </row>
    <row r="22" spans="2:7" x14ac:dyDescent="0.4">
      <c r="B22" s="8" t="s">
        <v>19</v>
      </c>
      <c r="C22" s="10">
        <v>1</v>
      </c>
    </row>
    <row r="23" spans="2:7" x14ac:dyDescent="0.4">
      <c r="B23" s="11" t="s">
        <v>20</v>
      </c>
      <c r="C23" s="10">
        <v>1</v>
      </c>
    </row>
    <row r="24" spans="2:7" x14ac:dyDescent="0.4">
      <c r="B24" s="11" t="s">
        <v>21</v>
      </c>
      <c r="C24" s="10">
        <v>0</v>
      </c>
    </row>
    <row r="25" spans="2:7" x14ac:dyDescent="0.4">
      <c r="B25" s="11" t="s">
        <v>22</v>
      </c>
      <c r="C25" s="10">
        <v>0</v>
      </c>
    </row>
    <row r="26" spans="2:7" x14ac:dyDescent="0.4">
      <c r="B26" s="11" t="s">
        <v>23</v>
      </c>
      <c r="C26" s="10">
        <v>0</v>
      </c>
    </row>
    <row r="27" spans="2:7" x14ac:dyDescent="0.4">
      <c r="B27" s="11" t="s">
        <v>24</v>
      </c>
      <c r="C27" s="10">
        <v>1</v>
      </c>
    </row>
    <row r="28" spans="2:7" x14ac:dyDescent="0.4">
      <c r="B28" s="11" t="s">
        <v>25</v>
      </c>
      <c r="C28" s="10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133</v>
      </c>
      <c r="C31" s="13" t="s">
        <v>28</v>
      </c>
      <c r="D31" s="13" t="s">
        <v>29</v>
      </c>
      <c r="E31" s="13" t="s">
        <v>30</v>
      </c>
      <c r="F31" s="13" t="s">
        <v>31</v>
      </c>
      <c r="G31" s="58" t="s">
        <v>146</v>
      </c>
    </row>
    <row r="32" spans="2:7" ht="19.5" thickTop="1" x14ac:dyDescent="0.4">
      <c r="B32" s="3">
        <v>0.44</v>
      </c>
      <c r="C32" s="14" t="s">
        <v>85</v>
      </c>
      <c r="D32" s="60" t="s">
        <v>135</v>
      </c>
      <c r="E32" s="14"/>
      <c r="F32" s="14"/>
      <c r="G32" s="15" t="s">
        <v>134</v>
      </c>
    </row>
    <row r="33" spans="2:7" ht="19.5" thickBot="1" x14ac:dyDescent="0.45">
      <c r="B33" s="5">
        <v>0.502</v>
      </c>
      <c r="C33" s="59" t="s">
        <v>85</v>
      </c>
      <c r="D33" s="17" t="s">
        <v>135</v>
      </c>
      <c r="E33" s="16"/>
      <c r="F33" s="16"/>
      <c r="G33" s="18" t="s">
        <v>136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73BC-C437-4F74-BC67-634DE4B973F0}">
  <dimension ref="A1:AI13"/>
  <sheetViews>
    <sheetView workbookViewId="0">
      <selection activeCell="H22" sqref="H22"/>
    </sheetView>
  </sheetViews>
  <sheetFormatPr defaultRowHeight="18.75" x14ac:dyDescent="0.4"/>
  <cols>
    <col min="1" max="1" width="14.875" customWidth="1"/>
    <col min="10" max="10" width="20.5" customWidth="1"/>
    <col min="20" max="20" width="2.625" customWidth="1"/>
    <col min="23" max="23" width="2.625" customWidth="1"/>
    <col min="26" max="26" width="2.625" customWidth="1"/>
    <col min="29" max="29" width="2.875" customWidth="1"/>
    <col min="32" max="32" width="2.75" customWidth="1"/>
  </cols>
  <sheetData>
    <row r="1" spans="1:35" x14ac:dyDescent="0.4">
      <c r="A1" s="62" t="s">
        <v>32</v>
      </c>
      <c r="B1" s="62"/>
      <c r="C1" s="62"/>
      <c r="D1" s="62"/>
      <c r="E1" s="62"/>
      <c r="F1" s="63" t="s">
        <v>33</v>
      </c>
      <c r="G1" s="63"/>
      <c r="H1" s="63"/>
      <c r="I1" s="63"/>
      <c r="J1" s="64" t="s">
        <v>34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19"/>
      <c r="AD1" s="19"/>
      <c r="AE1" s="20"/>
      <c r="AF1" s="20"/>
      <c r="AG1" s="20"/>
    </row>
    <row r="2" spans="1:35" ht="38.25" thickBot="1" x14ac:dyDescent="0.45">
      <c r="A2" s="21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4" t="s">
        <v>44</v>
      </c>
      <c r="K2" s="25" t="s">
        <v>45</v>
      </c>
      <c r="L2" s="25" t="s">
        <v>46</v>
      </c>
      <c r="M2" s="25" t="s">
        <v>47</v>
      </c>
      <c r="N2" s="24" t="s">
        <v>48</v>
      </c>
      <c r="O2" s="24" t="s">
        <v>49</v>
      </c>
      <c r="P2" s="26" t="s">
        <v>50</v>
      </c>
      <c r="Q2" s="26"/>
      <c r="R2" s="26"/>
      <c r="S2" s="24" t="s">
        <v>51</v>
      </c>
      <c r="T2" s="24"/>
      <c r="U2" s="24" t="s">
        <v>52</v>
      </c>
      <c r="V2" s="24" t="s">
        <v>53</v>
      </c>
      <c r="W2" s="24"/>
      <c r="X2" s="24" t="s">
        <v>52</v>
      </c>
      <c r="Y2" s="24" t="s">
        <v>54</v>
      </c>
      <c r="Z2" s="24"/>
      <c r="AA2" s="24" t="s">
        <v>52</v>
      </c>
      <c r="AB2" s="24" t="s">
        <v>55</v>
      </c>
      <c r="AC2" s="24"/>
      <c r="AD2" s="24" t="s">
        <v>52</v>
      </c>
      <c r="AE2" s="27" t="s">
        <v>56</v>
      </c>
      <c r="AF2" s="27"/>
      <c r="AG2" s="27" t="s">
        <v>52</v>
      </c>
      <c r="AH2" s="28" t="s">
        <v>57</v>
      </c>
      <c r="AI2" s="19"/>
    </row>
    <row r="3" spans="1:35" x14ac:dyDescent="0.4">
      <c r="A3" s="65" t="s">
        <v>76</v>
      </c>
      <c r="B3" t="s">
        <v>77</v>
      </c>
      <c r="C3">
        <v>1989</v>
      </c>
      <c r="D3" t="s">
        <v>60</v>
      </c>
      <c r="E3" t="s">
        <v>78</v>
      </c>
      <c r="F3" s="65" t="s">
        <v>62</v>
      </c>
      <c r="G3">
        <v>5</v>
      </c>
      <c r="H3" t="s">
        <v>79</v>
      </c>
      <c r="I3" t="s">
        <v>80</v>
      </c>
      <c r="J3" t="s">
        <v>81</v>
      </c>
      <c r="K3" t="s">
        <v>75</v>
      </c>
      <c r="S3" s="30">
        <v>9.4E-2</v>
      </c>
      <c r="T3" s="30" t="s">
        <v>67</v>
      </c>
      <c r="U3" s="33">
        <v>0.05</v>
      </c>
      <c r="V3" s="32">
        <v>0.17299999999999999</v>
      </c>
      <c r="W3" s="30" t="s">
        <v>67</v>
      </c>
      <c r="X3" s="31">
        <v>3.3000000000000002E-2</v>
      </c>
      <c r="Y3" s="32"/>
      <c r="Z3" s="30" t="s">
        <v>67</v>
      </c>
      <c r="AA3" s="31"/>
      <c r="AB3" s="32"/>
      <c r="AC3" s="30" t="s">
        <v>67</v>
      </c>
      <c r="AD3" s="31"/>
      <c r="AE3" s="32"/>
      <c r="AF3" s="30" t="s">
        <v>67</v>
      </c>
      <c r="AG3" s="31"/>
      <c r="AI3" s="66"/>
    </row>
    <row r="4" spans="1:35" x14ac:dyDescent="0.4">
      <c r="A4" s="66"/>
      <c r="F4" s="66"/>
      <c r="K4" t="s">
        <v>82</v>
      </c>
      <c r="S4">
        <v>0.108</v>
      </c>
      <c r="T4" t="s">
        <v>67</v>
      </c>
      <c r="U4" s="39">
        <v>0.06</v>
      </c>
      <c r="V4" s="38">
        <v>0.20100000000000001</v>
      </c>
      <c r="W4" t="s">
        <v>67</v>
      </c>
      <c r="X4" s="37">
        <v>5.2999999999999999E-2</v>
      </c>
      <c r="Y4" s="38">
        <v>0.38200000000000001</v>
      </c>
      <c r="Z4" t="s">
        <v>67</v>
      </c>
      <c r="AA4" s="39">
        <v>0.24</v>
      </c>
      <c r="AB4" s="38">
        <v>0.217</v>
      </c>
      <c r="AC4" t="s">
        <v>67</v>
      </c>
      <c r="AD4" s="37">
        <v>0.13400000000000001</v>
      </c>
      <c r="AE4" s="38">
        <v>1.78</v>
      </c>
      <c r="AF4" t="s">
        <v>67</v>
      </c>
      <c r="AG4" s="37">
        <v>0.39</v>
      </c>
      <c r="AI4" s="66"/>
    </row>
    <row r="5" spans="1:35" x14ac:dyDescent="0.4">
      <c r="A5" s="66"/>
      <c r="F5" s="66"/>
      <c r="K5" t="s">
        <v>66</v>
      </c>
      <c r="S5">
        <v>0.107</v>
      </c>
      <c r="T5" t="s">
        <v>67</v>
      </c>
      <c r="U5" s="37">
        <v>5.7000000000000002E-2</v>
      </c>
      <c r="V5" s="38">
        <v>0.20100000000000001</v>
      </c>
      <c r="W5" t="s">
        <v>67</v>
      </c>
      <c r="X5" s="37">
        <v>4.9000000000000002E-2</v>
      </c>
      <c r="Y5" s="38">
        <v>0.20100000000000001</v>
      </c>
      <c r="Z5" t="s">
        <v>67</v>
      </c>
      <c r="AA5" s="39">
        <v>7.0000000000000007E-2</v>
      </c>
      <c r="AB5" s="42">
        <v>0.06</v>
      </c>
      <c r="AC5" s="36" t="s">
        <v>67</v>
      </c>
      <c r="AD5" s="39">
        <v>0.02</v>
      </c>
      <c r="AE5" s="38">
        <v>3.38</v>
      </c>
      <c r="AF5" t="s">
        <v>67</v>
      </c>
      <c r="AG5" s="37">
        <v>0.93</v>
      </c>
      <c r="AI5" s="66"/>
    </row>
    <row r="6" spans="1:35" x14ac:dyDescent="0.4">
      <c r="A6" s="66"/>
      <c r="F6" s="66"/>
      <c r="U6" s="37"/>
      <c r="V6" s="38"/>
      <c r="X6" s="37"/>
      <c r="Y6" s="38"/>
      <c r="AA6" s="37"/>
      <c r="AB6" s="38"/>
      <c r="AD6" s="37"/>
      <c r="AE6" s="38"/>
      <c r="AG6" s="37"/>
      <c r="AI6" s="66"/>
    </row>
    <row r="7" spans="1:35" x14ac:dyDescent="0.4">
      <c r="A7" s="66"/>
      <c r="F7" s="66"/>
      <c r="J7" t="s">
        <v>83</v>
      </c>
      <c r="K7" t="s">
        <v>75</v>
      </c>
      <c r="S7">
        <v>0.08</v>
      </c>
      <c r="T7" t="s">
        <v>67</v>
      </c>
      <c r="U7" s="37">
        <v>2.9000000000000001E-2</v>
      </c>
      <c r="V7" s="38">
        <v>0.224</v>
      </c>
      <c r="W7" t="s">
        <v>67</v>
      </c>
      <c r="X7" s="37">
        <v>7.4999999999999997E-2</v>
      </c>
      <c r="Y7" s="38"/>
      <c r="Z7" t="s">
        <v>67</v>
      </c>
      <c r="AA7" s="37"/>
      <c r="AB7" s="38"/>
      <c r="AC7" t="s">
        <v>67</v>
      </c>
      <c r="AD7" s="37"/>
      <c r="AE7" s="38"/>
      <c r="AF7" t="s">
        <v>67</v>
      </c>
      <c r="AG7" s="37"/>
      <c r="AI7" s="66"/>
    </row>
    <row r="8" spans="1:35" x14ac:dyDescent="0.4">
      <c r="A8" s="66"/>
      <c r="F8" s="66"/>
      <c r="K8" t="s">
        <v>82</v>
      </c>
      <c r="S8">
        <v>8.2000000000000003E-2</v>
      </c>
      <c r="T8" t="s">
        <v>67</v>
      </c>
      <c r="U8" s="37">
        <v>2.7E-2</v>
      </c>
      <c r="V8" s="38">
        <v>0.22900000000000001</v>
      </c>
      <c r="W8" t="s">
        <v>67</v>
      </c>
      <c r="X8" s="37">
        <v>6.8000000000000005E-2</v>
      </c>
      <c r="Y8" s="38"/>
      <c r="Z8" t="s">
        <v>67</v>
      </c>
      <c r="AA8" s="37"/>
      <c r="AB8" s="38"/>
      <c r="AC8" t="s">
        <v>67</v>
      </c>
      <c r="AD8" s="37"/>
      <c r="AE8" s="42">
        <v>0.16</v>
      </c>
      <c r="AF8" s="36" t="s">
        <v>67</v>
      </c>
      <c r="AG8" s="39">
        <v>6.5000000000000002E-2</v>
      </c>
      <c r="AI8" s="66"/>
    </row>
    <row r="9" spans="1:35" x14ac:dyDescent="0.4">
      <c r="A9" s="66"/>
      <c r="F9" s="66"/>
      <c r="K9" t="s">
        <v>66</v>
      </c>
      <c r="S9">
        <v>7.3999999999999996E-2</v>
      </c>
      <c r="T9" t="s">
        <v>67</v>
      </c>
      <c r="U9" s="37">
        <v>0.03</v>
      </c>
      <c r="V9" s="38">
        <v>0.40200000000000002</v>
      </c>
      <c r="W9" t="s">
        <v>67</v>
      </c>
      <c r="X9" s="37">
        <v>0.29699999999999999</v>
      </c>
      <c r="Y9" s="38"/>
      <c r="Z9" t="s">
        <v>67</v>
      </c>
      <c r="AA9" s="37"/>
      <c r="AB9" s="38"/>
      <c r="AC9" t="s">
        <v>67</v>
      </c>
      <c r="AD9" s="37"/>
      <c r="AE9" s="42">
        <v>0.25800000000000001</v>
      </c>
      <c r="AF9" s="36" t="s">
        <v>67</v>
      </c>
      <c r="AG9" s="39">
        <v>0.13</v>
      </c>
      <c r="AI9" s="66"/>
    </row>
    <row r="10" spans="1:35" x14ac:dyDescent="0.4">
      <c r="A10" s="66"/>
      <c r="F10" s="66"/>
    </row>
    <row r="11" spans="1:35" x14ac:dyDescent="0.4">
      <c r="A11" s="66"/>
      <c r="F11" s="66"/>
    </row>
    <row r="12" spans="1:35" x14ac:dyDescent="0.4">
      <c r="A12" s="66"/>
      <c r="F12" s="66"/>
    </row>
    <row r="13" spans="1:35" x14ac:dyDescent="0.4">
      <c r="A13" s="66"/>
      <c r="F13" s="66"/>
    </row>
  </sheetData>
  <mergeCells count="6">
    <mergeCell ref="AI3:AI9"/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5A05-FC62-465E-BD3E-E0DB64A7CA03}">
  <dimension ref="B2:G33"/>
  <sheetViews>
    <sheetView topLeftCell="A7" workbookViewId="0">
      <selection activeCell="C39" sqref="C39"/>
    </sheetView>
  </sheetViews>
  <sheetFormatPr defaultRowHeight="18.75" x14ac:dyDescent="0.4"/>
  <cols>
    <col min="2" max="2" width="32.75" customWidth="1"/>
    <col min="3" max="3" width="25.625" customWidth="1"/>
    <col min="4" max="4" width="64.125" customWidth="1"/>
    <col min="5" max="5" width="17.25" customWidth="1"/>
    <col min="6" max="6" width="20.5" customWidth="1"/>
    <col min="7" max="7" width="18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449698</v>
      </c>
    </row>
    <row r="7" spans="2:3" ht="19.5" thickBot="1" x14ac:dyDescent="0.45">
      <c r="B7" s="5" t="s">
        <v>5</v>
      </c>
      <c r="C7" s="6" t="s">
        <v>84</v>
      </c>
    </row>
    <row r="10" spans="2:3" x14ac:dyDescent="0.4">
      <c r="B10" s="7" t="s">
        <v>7</v>
      </c>
    </row>
    <row r="11" spans="2:3" x14ac:dyDescent="0.4">
      <c r="B11" s="8" t="s">
        <v>8</v>
      </c>
      <c r="C11" s="9">
        <v>393.5</v>
      </c>
    </row>
    <row r="12" spans="2:3" x14ac:dyDescent="0.4">
      <c r="B12" s="8" t="s">
        <v>9</v>
      </c>
      <c r="C12" s="9">
        <v>3.8</v>
      </c>
    </row>
    <row r="13" spans="2:3" x14ac:dyDescent="0.4">
      <c r="B13" s="8" t="s">
        <v>10</v>
      </c>
      <c r="C13" s="10">
        <v>0</v>
      </c>
    </row>
    <row r="14" spans="2:3" x14ac:dyDescent="0.4">
      <c r="B14" s="8" t="s">
        <v>11</v>
      </c>
      <c r="C14" s="10">
        <v>4</v>
      </c>
    </row>
    <row r="15" spans="2:3" x14ac:dyDescent="0.4">
      <c r="B15" s="8" t="s">
        <v>12</v>
      </c>
      <c r="C15" s="10">
        <v>8</v>
      </c>
    </row>
    <row r="16" spans="2:3" x14ac:dyDescent="0.4">
      <c r="B16" s="8" t="s">
        <v>13</v>
      </c>
      <c r="C16" s="9">
        <v>393.23707539999998</v>
      </c>
    </row>
    <row r="17" spans="2:7" x14ac:dyDescent="0.4">
      <c r="B17" s="11" t="s">
        <v>14</v>
      </c>
      <c r="C17" s="9">
        <v>393.23707539999998</v>
      </c>
    </row>
    <row r="18" spans="2:7" x14ac:dyDescent="0.4">
      <c r="B18" s="8" t="s">
        <v>15</v>
      </c>
      <c r="C18" s="9">
        <v>49.8</v>
      </c>
    </row>
    <row r="19" spans="2:7" x14ac:dyDescent="0.4">
      <c r="B19" s="8" t="s">
        <v>16</v>
      </c>
      <c r="C19" s="10">
        <v>29</v>
      </c>
    </row>
    <row r="20" spans="2:7" x14ac:dyDescent="0.4">
      <c r="B20" s="8" t="s">
        <v>17</v>
      </c>
      <c r="C20" s="10">
        <v>0</v>
      </c>
    </row>
    <row r="21" spans="2:7" x14ac:dyDescent="0.4">
      <c r="B21" s="8" t="s">
        <v>18</v>
      </c>
      <c r="C21" s="10">
        <v>530</v>
      </c>
    </row>
    <row r="22" spans="2:7" x14ac:dyDescent="0.4">
      <c r="B22" s="8" t="s">
        <v>19</v>
      </c>
      <c r="C22" s="10">
        <v>1</v>
      </c>
    </row>
    <row r="23" spans="2:7" x14ac:dyDescent="0.4">
      <c r="B23" s="11" t="s">
        <v>20</v>
      </c>
      <c r="C23" s="10">
        <v>0</v>
      </c>
    </row>
    <row r="24" spans="2:7" x14ac:dyDescent="0.4">
      <c r="B24" s="11" t="s">
        <v>21</v>
      </c>
      <c r="C24" s="10">
        <v>0</v>
      </c>
    </row>
    <row r="25" spans="2:7" x14ac:dyDescent="0.4">
      <c r="B25" s="11" t="s">
        <v>22</v>
      </c>
      <c r="C25" s="10">
        <v>0</v>
      </c>
    </row>
    <row r="26" spans="2:7" x14ac:dyDescent="0.4">
      <c r="B26" s="11" t="s">
        <v>23</v>
      </c>
      <c r="C26" s="10">
        <v>0</v>
      </c>
    </row>
    <row r="27" spans="2:7" x14ac:dyDescent="0.4">
      <c r="B27" s="11" t="s">
        <v>24</v>
      </c>
      <c r="C27" s="10">
        <v>1</v>
      </c>
    </row>
    <row r="28" spans="2:7" x14ac:dyDescent="0.4">
      <c r="B28" s="11" t="s">
        <v>25</v>
      </c>
      <c r="C28" s="12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133</v>
      </c>
      <c r="C31" s="13" t="s">
        <v>28</v>
      </c>
      <c r="D31" s="13" t="s">
        <v>29</v>
      </c>
      <c r="E31" s="13" t="s">
        <v>30</v>
      </c>
      <c r="F31" s="13" t="s">
        <v>31</v>
      </c>
      <c r="G31" s="58" t="s">
        <v>146</v>
      </c>
    </row>
    <row r="32" spans="2:7" ht="19.5" thickTop="1" x14ac:dyDescent="0.4">
      <c r="B32" s="3">
        <v>7.0000000000000007E-2</v>
      </c>
      <c r="C32" s="14" t="s">
        <v>85</v>
      </c>
      <c r="D32" s="60" t="s">
        <v>86</v>
      </c>
      <c r="E32" s="14">
        <v>256945</v>
      </c>
      <c r="F32" s="14">
        <v>164139052</v>
      </c>
      <c r="G32" s="15"/>
    </row>
    <row r="33" spans="2:7" ht="19.5" thickBot="1" x14ac:dyDescent="0.45">
      <c r="B33" s="5">
        <v>0.08</v>
      </c>
      <c r="C33" s="59" t="s">
        <v>138</v>
      </c>
      <c r="D33" s="16" t="s">
        <v>137</v>
      </c>
      <c r="E33" s="16"/>
      <c r="F33" s="16"/>
      <c r="G33" s="61" t="s">
        <v>139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D367-696E-4BA2-B713-08E75E6D8719}">
  <dimension ref="A1:AI13"/>
  <sheetViews>
    <sheetView workbookViewId="0">
      <selection activeCell="H25" sqref="H25"/>
    </sheetView>
  </sheetViews>
  <sheetFormatPr defaultRowHeight="18.75" x14ac:dyDescent="0.4"/>
  <cols>
    <col min="1" max="1" width="17.5" customWidth="1"/>
    <col min="2" max="2" width="13.875" customWidth="1"/>
    <col min="4" max="4" width="40.75" customWidth="1"/>
    <col min="5" max="5" width="12.125" customWidth="1"/>
    <col min="10" max="10" width="12.75" customWidth="1"/>
    <col min="20" max="20" width="2.625" customWidth="1"/>
    <col min="23" max="23" width="2.875" customWidth="1"/>
    <col min="26" max="26" width="2.625" customWidth="1"/>
    <col min="29" max="29" width="2.75" customWidth="1"/>
    <col min="32" max="32" width="2.75" customWidth="1"/>
  </cols>
  <sheetData>
    <row r="1" spans="1:35" x14ac:dyDescent="0.4">
      <c r="A1" s="62" t="s">
        <v>32</v>
      </c>
      <c r="B1" s="62"/>
      <c r="C1" s="62"/>
      <c r="D1" s="62"/>
      <c r="E1" s="62"/>
      <c r="F1" s="63" t="s">
        <v>33</v>
      </c>
      <c r="G1" s="63"/>
      <c r="H1" s="63"/>
      <c r="I1" s="63"/>
      <c r="J1" s="64" t="s">
        <v>34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19"/>
      <c r="AD1" s="19"/>
      <c r="AE1" s="20"/>
      <c r="AF1" s="20"/>
      <c r="AG1" s="20"/>
    </row>
    <row r="2" spans="1:35" ht="38.25" thickBot="1" x14ac:dyDescent="0.45">
      <c r="A2" s="21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4" t="s">
        <v>44</v>
      </c>
      <c r="K2" s="25" t="s">
        <v>45</v>
      </c>
      <c r="L2" s="25" t="s">
        <v>46</v>
      </c>
      <c r="M2" s="25" t="s">
        <v>47</v>
      </c>
      <c r="N2" s="24" t="s">
        <v>48</v>
      </c>
      <c r="O2" s="24" t="s">
        <v>49</v>
      </c>
      <c r="P2" s="26" t="s">
        <v>50</v>
      </c>
      <c r="Q2" s="26"/>
      <c r="R2" s="26"/>
      <c r="S2" s="24" t="s">
        <v>51</v>
      </c>
      <c r="T2" s="24"/>
      <c r="U2" s="24" t="s">
        <v>52</v>
      </c>
      <c r="V2" s="24" t="s">
        <v>53</v>
      </c>
      <c r="W2" s="24"/>
      <c r="X2" s="24" t="s">
        <v>52</v>
      </c>
      <c r="Y2" s="24" t="s">
        <v>54</v>
      </c>
      <c r="Z2" s="24"/>
      <c r="AA2" s="24" t="s">
        <v>52</v>
      </c>
      <c r="AB2" s="24" t="s">
        <v>55</v>
      </c>
      <c r="AC2" s="24"/>
      <c r="AD2" s="24" t="s">
        <v>52</v>
      </c>
      <c r="AE2" s="27" t="s">
        <v>56</v>
      </c>
      <c r="AF2" s="27"/>
      <c r="AG2" s="27" t="s">
        <v>52</v>
      </c>
      <c r="AH2" s="28" t="s">
        <v>57</v>
      </c>
      <c r="AI2" s="19"/>
    </row>
    <row r="3" spans="1:35" x14ac:dyDescent="0.4">
      <c r="A3" s="65" t="s">
        <v>58</v>
      </c>
      <c r="B3" t="s">
        <v>59</v>
      </c>
      <c r="C3">
        <v>1991</v>
      </c>
      <c r="D3" t="s">
        <v>60</v>
      </c>
      <c r="E3" t="s">
        <v>61</v>
      </c>
      <c r="F3" s="65" t="s">
        <v>62</v>
      </c>
      <c r="G3">
        <v>6</v>
      </c>
      <c r="H3" t="s">
        <v>63</v>
      </c>
      <c r="I3" t="s">
        <v>64</v>
      </c>
      <c r="J3" t="s">
        <v>65</v>
      </c>
      <c r="K3" t="s">
        <v>66</v>
      </c>
      <c r="S3" s="29">
        <v>0.108</v>
      </c>
      <c r="T3" s="30" t="s">
        <v>67</v>
      </c>
      <c r="U3" s="31">
        <v>2.4E-2</v>
      </c>
      <c r="V3" s="32">
        <v>7.6999999999999999E-2</v>
      </c>
      <c r="W3" s="30" t="s">
        <v>67</v>
      </c>
      <c r="X3" s="33">
        <v>1.2E-2</v>
      </c>
      <c r="Y3" s="32">
        <v>0.221</v>
      </c>
      <c r="Z3" s="30" t="s">
        <v>67</v>
      </c>
      <c r="AA3" s="33">
        <v>7.1999999999999995E-2</v>
      </c>
      <c r="AB3" s="32">
        <v>2.5999999999999999E-2</v>
      </c>
      <c r="AC3" s="30" t="s">
        <v>67</v>
      </c>
      <c r="AD3" s="33">
        <v>8.9999999999999993E-3</v>
      </c>
      <c r="AE3" s="34">
        <v>8.6</v>
      </c>
      <c r="AF3" s="30" t="s">
        <v>67</v>
      </c>
      <c r="AG3" s="35">
        <v>1.6</v>
      </c>
    </row>
    <row r="4" spans="1:35" x14ac:dyDescent="0.4">
      <c r="A4" s="66"/>
      <c r="F4" s="66"/>
      <c r="K4" t="s">
        <v>68</v>
      </c>
      <c r="S4" s="36">
        <v>0.113</v>
      </c>
      <c r="T4" t="s">
        <v>67</v>
      </c>
      <c r="U4" s="37">
        <v>2.8000000000000001E-2</v>
      </c>
      <c r="V4" s="38">
        <v>7.3999999999999996E-2</v>
      </c>
      <c r="W4" t="s">
        <v>67</v>
      </c>
      <c r="X4" s="39">
        <v>1.4E-2</v>
      </c>
      <c r="Y4" s="38">
        <v>0.17599999999999999</v>
      </c>
      <c r="Z4" t="s">
        <v>67</v>
      </c>
      <c r="AA4" s="39">
        <v>1.4E-2</v>
      </c>
      <c r="AB4" s="38">
        <v>2.5000000000000001E-2</v>
      </c>
      <c r="AC4" t="s">
        <v>67</v>
      </c>
      <c r="AD4" s="39">
        <v>7.0000000000000001E-3</v>
      </c>
      <c r="AE4" s="40">
        <v>7.6</v>
      </c>
      <c r="AF4" t="s">
        <v>67</v>
      </c>
      <c r="AG4" s="41">
        <v>2.8</v>
      </c>
    </row>
    <row r="5" spans="1:35" x14ac:dyDescent="0.4">
      <c r="A5" s="66"/>
      <c r="F5" s="66"/>
      <c r="K5" t="s">
        <v>69</v>
      </c>
      <c r="S5" s="36">
        <v>0.1</v>
      </c>
      <c r="T5" t="s">
        <v>67</v>
      </c>
      <c r="U5" s="37">
        <v>2.4E-2</v>
      </c>
      <c r="V5" s="38">
        <v>6.6000000000000003E-2</v>
      </c>
      <c r="W5" t="s">
        <v>67</v>
      </c>
      <c r="X5" s="39">
        <v>1.6E-2</v>
      </c>
      <c r="Y5" s="38">
        <v>0.215</v>
      </c>
      <c r="Z5" t="s">
        <v>67</v>
      </c>
      <c r="AA5" s="39">
        <v>1.2E-2</v>
      </c>
      <c r="AB5" s="38">
        <v>2.9000000000000001E-2</v>
      </c>
      <c r="AC5" t="s">
        <v>67</v>
      </c>
      <c r="AD5" s="39">
        <v>1.4999999999999999E-2</v>
      </c>
      <c r="AE5" s="40">
        <v>7.8</v>
      </c>
      <c r="AF5" t="s">
        <v>67</v>
      </c>
      <c r="AG5" s="41">
        <v>1.4</v>
      </c>
    </row>
    <row r="6" spans="1:35" x14ac:dyDescent="0.4">
      <c r="A6" s="66"/>
      <c r="F6" s="66"/>
      <c r="K6" t="s">
        <v>70</v>
      </c>
      <c r="S6" s="36">
        <v>0.108</v>
      </c>
      <c r="T6" t="s">
        <v>67</v>
      </c>
      <c r="U6" s="37">
        <v>0.02</v>
      </c>
      <c r="V6" s="38">
        <v>7.0999999999999994E-2</v>
      </c>
      <c r="W6" t="s">
        <v>67</v>
      </c>
      <c r="X6" s="39">
        <v>1.0999999999999999E-2</v>
      </c>
      <c r="Y6" s="38">
        <v>0.13900000000000001</v>
      </c>
      <c r="Z6" t="s">
        <v>67</v>
      </c>
      <c r="AA6" s="39">
        <v>2.5999999999999999E-2</v>
      </c>
      <c r="AB6" s="38">
        <v>3.4000000000000002E-2</v>
      </c>
      <c r="AC6" t="s">
        <v>67</v>
      </c>
      <c r="AD6" s="39">
        <v>0.01</v>
      </c>
      <c r="AE6" s="40">
        <v>4.3</v>
      </c>
      <c r="AF6" t="s">
        <v>67</v>
      </c>
      <c r="AG6" s="41">
        <v>1</v>
      </c>
    </row>
    <row r="7" spans="1:35" x14ac:dyDescent="0.4">
      <c r="A7" s="66"/>
      <c r="F7" s="66"/>
      <c r="K7" t="s">
        <v>71</v>
      </c>
      <c r="S7" s="36">
        <v>0.10299999999999999</v>
      </c>
      <c r="T7" t="s">
        <v>67</v>
      </c>
      <c r="U7" s="37">
        <v>2.9000000000000001E-2</v>
      </c>
      <c r="V7" s="38">
        <v>6.7000000000000004E-2</v>
      </c>
      <c r="W7" t="s">
        <v>67</v>
      </c>
      <c r="X7" s="39">
        <v>1.2999999999999999E-2</v>
      </c>
      <c r="Y7" s="38">
        <v>0.15</v>
      </c>
      <c r="Z7" t="s">
        <v>67</v>
      </c>
      <c r="AA7" s="39">
        <v>0.01</v>
      </c>
      <c r="AB7" s="38">
        <v>2.8000000000000001E-2</v>
      </c>
      <c r="AC7" t="s">
        <v>67</v>
      </c>
      <c r="AD7" s="39">
        <v>5.0000000000000001E-3</v>
      </c>
      <c r="AE7" s="40">
        <v>5.5</v>
      </c>
      <c r="AF7" t="s">
        <v>67</v>
      </c>
      <c r="AG7" s="41">
        <v>1</v>
      </c>
    </row>
    <row r="8" spans="1:35" x14ac:dyDescent="0.4">
      <c r="A8" s="66"/>
      <c r="F8" s="66"/>
      <c r="K8" t="s">
        <v>72</v>
      </c>
      <c r="S8" s="36">
        <v>0.10199999999999999</v>
      </c>
      <c r="T8" t="s">
        <v>67</v>
      </c>
      <c r="U8" s="37">
        <v>2.1000000000000001E-2</v>
      </c>
      <c r="V8" s="38">
        <v>6.7000000000000004E-2</v>
      </c>
      <c r="W8" t="s">
        <v>67</v>
      </c>
      <c r="X8" s="39">
        <v>0.01</v>
      </c>
      <c r="Y8" s="38">
        <v>0.14899999999999999</v>
      </c>
      <c r="Z8" t="s">
        <v>67</v>
      </c>
      <c r="AA8" s="39">
        <v>0.03</v>
      </c>
      <c r="AB8" s="38">
        <v>3.4000000000000002E-2</v>
      </c>
      <c r="AC8" t="s">
        <v>67</v>
      </c>
      <c r="AD8" s="39">
        <v>1.0999999999999999E-2</v>
      </c>
      <c r="AE8" s="40">
        <v>4.5</v>
      </c>
      <c r="AF8" t="s">
        <v>67</v>
      </c>
      <c r="AG8" s="41">
        <v>0.7</v>
      </c>
    </row>
    <row r="9" spans="1:35" x14ac:dyDescent="0.4">
      <c r="A9" s="66"/>
      <c r="F9" s="66"/>
      <c r="K9" t="s">
        <v>73</v>
      </c>
      <c r="S9" s="36">
        <v>0.112</v>
      </c>
      <c r="T9" t="s">
        <v>67</v>
      </c>
      <c r="U9" s="37">
        <v>2.9000000000000001E-2</v>
      </c>
      <c r="V9" s="38">
        <v>7.2999999999999995E-2</v>
      </c>
      <c r="W9" t="s">
        <v>67</v>
      </c>
      <c r="X9" s="39">
        <v>1.6E-2</v>
      </c>
      <c r="Y9" s="38">
        <v>0.13400000000000001</v>
      </c>
      <c r="Z9" t="s">
        <v>67</v>
      </c>
      <c r="AA9" s="39">
        <v>3.5999999999999997E-2</v>
      </c>
      <c r="AB9" s="38">
        <v>3.5999999999999997E-2</v>
      </c>
      <c r="AC9" t="s">
        <v>67</v>
      </c>
      <c r="AD9" s="39">
        <v>6.0000000000000001E-3</v>
      </c>
      <c r="AE9" s="40">
        <v>3.7</v>
      </c>
      <c r="AF9" t="s">
        <v>67</v>
      </c>
      <c r="AG9" s="41">
        <v>0.7</v>
      </c>
    </row>
    <row r="10" spans="1:35" x14ac:dyDescent="0.4">
      <c r="A10" s="66"/>
      <c r="F10" s="66"/>
      <c r="J10" t="s">
        <v>74</v>
      </c>
      <c r="K10" t="s">
        <v>75</v>
      </c>
      <c r="S10" s="36">
        <v>0.11600000000000001</v>
      </c>
      <c r="T10" t="s">
        <v>67</v>
      </c>
      <c r="U10" s="37">
        <v>2.8000000000000001E-2</v>
      </c>
      <c r="V10" s="38">
        <v>7.4999999999999997E-2</v>
      </c>
      <c r="W10" t="s">
        <v>67</v>
      </c>
      <c r="X10" s="39">
        <v>1.2999999999999999E-2</v>
      </c>
      <c r="Y10" s="38">
        <v>3.6999999999999998E-2</v>
      </c>
      <c r="Z10" t="s">
        <v>67</v>
      </c>
      <c r="AA10" s="39">
        <v>1.4999999999999999E-2</v>
      </c>
      <c r="AB10" s="38">
        <v>3.5000000000000003E-2</v>
      </c>
      <c r="AC10" t="s">
        <v>67</v>
      </c>
      <c r="AD10" s="39">
        <v>0.01</v>
      </c>
      <c r="AE10" s="40">
        <v>1</v>
      </c>
      <c r="AF10" t="s">
        <v>67</v>
      </c>
      <c r="AG10" s="41">
        <v>0.2</v>
      </c>
    </row>
    <row r="11" spans="1:35" x14ac:dyDescent="0.4">
      <c r="A11" s="66"/>
      <c r="F11" s="66"/>
    </row>
    <row r="12" spans="1:35" x14ac:dyDescent="0.4">
      <c r="A12" s="66"/>
      <c r="F12" s="66"/>
    </row>
    <row r="13" spans="1:35" x14ac:dyDescent="0.4">
      <c r="A13" s="66"/>
      <c r="F13" s="66"/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DEA4-4E08-4D9A-B372-A5C2806FA99F}">
  <dimension ref="B2:G33"/>
  <sheetViews>
    <sheetView workbookViewId="0">
      <selection activeCell="E24" sqref="E24"/>
    </sheetView>
  </sheetViews>
  <sheetFormatPr defaultRowHeight="18.75" x14ac:dyDescent="0.4"/>
  <cols>
    <col min="2" max="2" width="38.25" customWidth="1"/>
    <col min="3" max="3" width="26.75" customWidth="1"/>
    <col min="4" max="4" width="21.875" customWidth="1"/>
    <col min="5" max="5" width="25.25" customWidth="1"/>
    <col min="6" max="6" width="26.6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6605255</v>
      </c>
    </row>
    <row r="7" spans="2:3" ht="19.5" thickBot="1" x14ac:dyDescent="0.45">
      <c r="B7" s="5" t="s">
        <v>5</v>
      </c>
      <c r="C7" s="6" t="s">
        <v>6</v>
      </c>
    </row>
    <row r="10" spans="2:3" x14ac:dyDescent="0.4">
      <c r="B10" s="7" t="s">
        <v>7</v>
      </c>
    </row>
    <row r="11" spans="2:3" x14ac:dyDescent="0.4">
      <c r="B11" s="8" t="s">
        <v>8</v>
      </c>
      <c r="C11" s="9">
        <v>424.6</v>
      </c>
    </row>
    <row r="12" spans="2:3" x14ac:dyDescent="0.4">
      <c r="B12" s="8" t="s">
        <v>9</v>
      </c>
      <c r="C12" s="9">
        <v>3.6</v>
      </c>
    </row>
    <row r="13" spans="2:3" x14ac:dyDescent="0.4">
      <c r="B13" s="8" t="s">
        <v>10</v>
      </c>
      <c r="C13" s="10">
        <v>2</v>
      </c>
    </row>
    <row r="14" spans="2:3" x14ac:dyDescent="0.4">
      <c r="B14" s="8" t="s">
        <v>11</v>
      </c>
      <c r="C14" s="10">
        <v>5</v>
      </c>
    </row>
    <row r="15" spans="2:3" x14ac:dyDescent="0.4">
      <c r="B15" s="8" t="s">
        <v>12</v>
      </c>
      <c r="C15" s="10">
        <v>4</v>
      </c>
    </row>
    <row r="16" spans="2:3" x14ac:dyDescent="0.4">
      <c r="B16" s="8" t="s">
        <v>13</v>
      </c>
      <c r="C16" s="9">
        <v>424.26804120000003</v>
      </c>
    </row>
    <row r="17" spans="2:7" x14ac:dyDescent="0.4">
      <c r="B17" s="11" t="s">
        <v>14</v>
      </c>
      <c r="C17" s="9">
        <v>424.26804120000003</v>
      </c>
    </row>
    <row r="18" spans="2:7" x14ac:dyDescent="0.4">
      <c r="B18" s="8" t="s">
        <v>15</v>
      </c>
      <c r="C18" s="9">
        <v>62.2</v>
      </c>
    </row>
    <row r="19" spans="2:7" x14ac:dyDescent="0.4">
      <c r="B19" s="8" t="s">
        <v>16</v>
      </c>
      <c r="C19" s="10">
        <v>31</v>
      </c>
    </row>
    <row r="20" spans="2:7" x14ac:dyDescent="0.4">
      <c r="B20" s="8" t="s">
        <v>17</v>
      </c>
      <c r="C20" s="10">
        <v>0</v>
      </c>
    </row>
    <row r="21" spans="2:7" x14ac:dyDescent="0.4">
      <c r="B21" s="8" t="s">
        <v>18</v>
      </c>
      <c r="C21" s="10">
        <v>783</v>
      </c>
    </row>
    <row r="22" spans="2:7" x14ac:dyDescent="0.4">
      <c r="B22" s="8" t="s">
        <v>19</v>
      </c>
      <c r="C22" s="10">
        <v>1</v>
      </c>
    </row>
    <row r="23" spans="2:7" x14ac:dyDescent="0.4">
      <c r="B23" s="11" t="s">
        <v>20</v>
      </c>
      <c r="C23" s="10">
        <v>6</v>
      </c>
    </row>
    <row r="24" spans="2:7" x14ac:dyDescent="0.4">
      <c r="B24" s="11" t="s">
        <v>21</v>
      </c>
      <c r="C24" s="10">
        <v>0</v>
      </c>
    </row>
    <row r="25" spans="2:7" x14ac:dyDescent="0.4">
      <c r="B25" s="11" t="s">
        <v>22</v>
      </c>
      <c r="C25" s="10">
        <v>0</v>
      </c>
    </row>
    <row r="26" spans="2:7" x14ac:dyDescent="0.4">
      <c r="B26" s="11" t="s">
        <v>23</v>
      </c>
      <c r="C26" s="10">
        <v>0</v>
      </c>
    </row>
    <row r="27" spans="2:7" x14ac:dyDescent="0.4">
      <c r="B27" s="11" t="s">
        <v>24</v>
      </c>
      <c r="C27" s="10">
        <v>1</v>
      </c>
    </row>
    <row r="28" spans="2:7" x14ac:dyDescent="0.4">
      <c r="B28" s="11" t="s">
        <v>25</v>
      </c>
      <c r="C28" s="12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133</v>
      </c>
      <c r="C31" s="13" t="s">
        <v>28</v>
      </c>
      <c r="D31" s="13" t="s">
        <v>29</v>
      </c>
      <c r="E31" s="13" t="s">
        <v>30</v>
      </c>
      <c r="F31" s="13" t="s">
        <v>31</v>
      </c>
      <c r="G31" s="58" t="s">
        <v>146</v>
      </c>
    </row>
    <row r="32" spans="2:7" ht="19.5" thickTop="1" x14ac:dyDescent="0.4">
      <c r="B32" s="3">
        <v>1.1000000000000001</v>
      </c>
      <c r="C32" s="14" t="s">
        <v>138</v>
      </c>
      <c r="D32" s="60" t="s">
        <v>140</v>
      </c>
      <c r="E32" s="14"/>
      <c r="F32" s="14"/>
      <c r="G32" s="15" t="s">
        <v>141</v>
      </c>
    </row>
    <row r="33" spans="2:7" ht="19.5" thickBot="1" x14ac:dyDescent="0.45">
      <c r="B33" s="5"/>
      <c r="C33" s="16"/>
      <c r="D33" s="17"/>
      <c r="E33" s="16"/>
      <c r="F33" s="16"/>
      <c r="G33" s="18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BC8D-30F0-4288-A9F5-99CEA131EE04}">
  <dimension ref="A1:AH18"/>
  <sheetViews>
    <sheetView workbookViewId="0">
      <selection activeCell="AF15" sqref="AF15"/>
    </sheetView>
  </sheetViews>
  <sheetFormatPr defaultRowHeight="18.75" x14ac:dyDescent="0.4"/>
  <sheetData>
    <row r="1" spans="1:34" x14ac:dyDescent="0.4">
      <c r="A1" s="62" t="s">
        <v>32</v>
      </c>
      <c r="B1" s="62"/>
      <c r="C1" s="62"/>
      <c r="D1" s="62"/>
      <c r="E1" s="62"/>
      <c r="F1" s="63" t="s">
        <v>33</v>
      </c>
      <c r="G1" s="63"/>
      <c r="H1" s="63"/>
      <c r="I1" s="63"/>
      <c r="J1" s="64" t="s">
        <v>34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51"/>
      <c r="AC1" s="51"/>
      <c r="AD1" s="20"/>
      <c r="AE1" s="20"/>
      <c r="AF1" s="20"/>
    </row>
    <row r="2" spans="1:34" ht="38.25" thickBot="1" x14ac:dyDescent="0.45">
      <c r="A2" s="21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4" t="s">
        <v>44</v>
      </c>
      <c r="K2" s="25" t="s">
        <v>45</v>
      </c>
      <c r="L2" s="24" t="s">
        <v>48</v>
      </c>
      <c r="M2" s="24" t="s">
        <v>49</v>
      </c>
      <c r="N2" s="26" t="s">
        <v>50</v>
      </c>
      <c r="O2" s="26" t="s">
        <v>87</v>
      </c>
      <c r="P2" s="26"/>
      <c r="Q2" s="26" t="s">
        <v>111</v>
      </c>
      <c r="R2" s="24" t="s">
        <v>51</v>
      </c>
      <c r="S2" s="24"/>
      <c r="T2" s="24" t="s">
        <v>52</v>
      </c>
      <c r="U2" s="24" t="s">
        <v>53</v>
      </c>
      <c r="V2" s="24"/>
      <c r="W2" s="24" t="s">
        <v>52</v>
      </c>
      <c r="X2" s="24" t="s">
        <v>54</v>
      </c>
      <c r="Y2" s="24"/>
      <c r="Z2" s="24" t="s">
        <v>52</v>
      </c>
      <c r="AA2" s="24" t="s">
        <v>55</v>
      </c>
      <c r="AB2" s="24"/>
      <c r="AC2" s="24" t="s">
        <v>52</v>
      </c>
      <c r="AD2" s="27" t="s">
        <v>56</v>
      </c>
      <c r="AE2" s="27"/>
      <c r="AF2" s="27" t="s">
        <v>52</v>
      </c>
      <c r="AG2" s="28" t="s">
        <v>57</v>
      </c>
      <c r="AH2" s="51"/>
    </row>
    <row r="3" spans="1:34" x14ac:dyDescent="0.4">
      <c r="A3" s="65" t="s">
        <v>120</v>
      </c>
      <c r="B3" t="s">
        <v>121</v>
      </c>
      <c r="C3">
        <v>2020</v>
      </c>
      <c r="D3" t="s">
        <v>122</v>
      </c>
      <c r="E3" t="s">
        <v>123</v>
      </c>
      <c r="F3" s="65" t="s">
        <v>62</v>
      </c>
      <c r="G3">
        <v>6</v>
      </c>
      <c r="H3" t="s">
        <v>124</v>
      </c>
      <c r="I3" t="s">
        <v>125</v>
      </c>
      <c r="J3" t="s">
        <v>117</v>
      </c>
      <c r="K3" t="s">
        <v>96</v>
      </c>
      <c r="O3">
        <v>18.100000000000001</v>
      </c>
      <c r="P3" t="s">
        <v>67</v>
      </c>
      <c r="Q3">
        <v>6</v>
      </c>
    </row>
    <row r="4" spans="1:34" x14ac:dyDescent="0.4">
      <c r="A4" s="66"/>
      <c r="F4" s="66"/>
      <c r="K4" t="s">
        <v>98</v>
      </c>
      <c r="O4">
        <v>14.7</v>
      </c>
      <c r="P4" t="s">
        <v>67</v>
      </c>
      <c r="Q4">
        <v>19</v>
      </c>
    </row>
    <row r="5" spans="1:34" x14ac:dyDescent="0.4">
      <c r="A5" s="66"/>
      <c r="F5" s="66"/>
      <c r="K5" t="s">
        <v>126</v>
      </c>
      <c r="O5">
        <v>13.8</v>
      </c>
      <c r="P5" t="s">
        <v>67</v>
      </c>
      <c r="Q5">
        <v>13</v>
      </c>
    </row>
    <row r="6" spans="1:34" x14ac:dyDescent="0.4">
      <c r="A6" s="66"/>
      <c r="F6" s="66"/>
      <c r="K6" t="s">
        <v>100</v>
      </c>
      <c r="O6">
        <v>11.5</v>
      </c>
      <c r="P6" t="s">
        <v>67</v>
      </c>
      <c r="Q6">
        <v>18</v>
      </c>
    </row>
    <row r="7" spans="1:34" x14ac:dyDescent="0.4">
      <c r="A7" s="66"/>
      <c r="F7" s="66"/>
      <c r="K7" t="s">
        <v>99</v>
      </c>
      <c r="O7" s="50">
        <v>11</v>
      </c>
      <c r="P7" t="s">
        <v>67</v>
      </c>
      <c r="Q7">
        <v>21</v>
      </c>
    </row>
    <row r="8" spans="1:34" x14ac:dyDescent="0.4">
      <c r="A8" s="66"/>
      <c r="F8" s="66"/>
      <c r="K8" t="s">
        <v>101</v>
      </c>
      <c r="O8">
        <v>10.8</v>
      </c>
      <c r="P8" t="s">
        <v>67</v>
      </c>
      <c r="Q8">
        <v>21</v>
      </c>
    </row>
    <row r="9" spans="1:34" x14ac:dyDescent="0.4">
      <c r="A9" s="66"/>
      <c r="F9" s="66"/>
      <c r="K9" t="s">
        <v>82</v>
      </c>
      <c r="O9">
        <v>10.3</v>
      </c>
      <c r="P9" t="s">
        <v>67</v>
      </c>
      <c r="Q9">
        <v>23</v>
      </c>
    </row>
    <row r="10" spans="1:34" x14ac:dyDescent="0.4">
      <c r="A10" s="66"/>
      <c r="F10" s="66"/>
      <c r="K10" t="s">
        <v>102</v>
      </c>
      <c r="O10">
        <v>9.1</v>
      </c>
      <c r="P10" t="s">
        <v>67</v>
      </c>
      <c r="Q10">
        <v>26</v>
      </c>
    </row>
    <row r="11" spans="1:34" x14ac:dyDescent="0.4">
      <c r="A11" s="66"/>
      <c r="F11" s="66"/>
      <c r="K11" t="s">
        <v>75</v>
      </c>
      <c r="O11">
        <v>8.6999999999999993</v>
      </c>
      <c r="P11" t="s">
        <v>67</v>
      </c>
      <c r="Q11">
        <v>21</v>
      </c>
    </row>
    <row r="12" spans="1:34" x14ac:dyDescent="0.4">
      <c r="A12" s="66"/>
      <c r="F12" s="66"/>
      <c r="K12" t="s">
        <v>69</v>
      </c>
      <c r="O12">
        <v>8.1</v>
      </c>
      <c r="P12" t="s">
        <v>67</v>
      </c>
      <c r="Q12">
        <v>26</v>
      </c>
    </row>
    <row r="13" spans="1:34" x14ac:dyDescent="0.4">
      <c r="A13" s="66"/>
      <c r="F13" s="66"/>
      <c r="K13" t="s">
        <v>127</v>
      </c>
      <c r="O13">
        <v>7.2</v>
      </c>
      <c r="P13" t="s">
        <v>67</v>
      </c>
      <c r="Q13">
        <v>25</v>
      </c>
    </row>
    <row r="14" spans="1:34" x14ac:dyDescent="0.4">
      <c r="K14" t="s">
        <v>73</v>
      </c>
      <c r="O14">
        <v>6.6</v>
      </c>
      <c r="P14" t="s">
        <v>67</v>
      </c>
      <c r="Q14">
        <v>29</v>
      </c>
    </row>
    <row r="15" spans="1:34" x14ac:dyDescent="0.4">
      <c r="K15" t="s">
        <v>128</v>
      </c>
      <c r="O15">
        <v>5.2</v>
      </c>
      <c r="P15" t="s">
        <v>67</v>
      </c>
      <c r="Q15">
        <v>15</v>
      </c>
    </row>
    <row r="16" spans="1:34" x14ac:dyDescent="0.4">
      <c r="P16" t="s">
        <v>67</v>
      </c>
    </row>
    <row r="17" spans="16:16" x14ac:dyDescent="0.4">
      <c r="P17" t="s">
        <v>67</v>
      </c>
    </row>
    <row r="18" spans="16:16" x14ac:dyDescent="0.4">
      <c r="P18" t="s">
        <v>67</v>
      </c>
    </row>
  </sheetData>
  <mergeCells count="5"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11C_LY2795050(kinetic)</vt:lpstr>
      <vt:lpstr>11C_LY2795050(compound)</vt:lpstr>
      <vt:lpstr>11C_GR103545(kinetic)</vt:lpstr>
      <vt:lpstr>11C_GR103545(compound)</vt:lpstr>
      <vt:lpstr>11C_carfentenyl(kinetic)</vt:lpstr>
      <vt:lpstr>11C_carfentanil(compound)</vt:lpstr>
      <vt:lpstr>11C_diprenorphine(kinetic)</vt:lpstr>
      <vt:lpstr>11C_diprenorphine(compound)</vt:lpstr>
      <vt:lpstr>11C_EKAP(kinetic)</vt:lpstr>
      <vt:lpstr>11C_EKAP(compound)</vt:lpstr>
      <vt:lpstr>11C_FEKAP(kinetic)</vt:lpstr>
      <vt:lpstr>11C_FEKAP(compound)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2021-07-12T07:01:01Z</dcterms:created>
  <dcterms:modified xsi:type="dcterms:W3CDTF">2022-10-14T04:38:56Z</dcterms:modified>
</cp:coreProperties>
</file>