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9AD73AEC-AE19-4AAB-8678-74BF498D8ECB}" xr6:coauthVersionLast="36" xr6:coauthVersionMax="36" xr10:uidLastSave="{00000000-0000-0000-0000-000000000000}"/>
  <bookViews>
    <workbookView xWindow="14370" yWindow="0" windowWidth="14430" windowHeight="17280" xr2:uid="{666BC7CE-D0A8-4F8C-A65E-5E37EDDADD61}"/>
  </bookViews>
  <sheets>
    <sheet name="18F_GE180(kinetic)" sheetId="1" r:id="rId1"/>
    <sheet name="18F_GE180(kinetic) (raw)" sheetId="3" r:id="rId2"/>
    <sheet name="18F_GE180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" i="1" l="1"/>
  <c r="Q42" i="1"/>
  <c r="Q23" i="1"/>
</calcChain>
</file>

<file path=xl/sharedStrings.xml><?xml version="1.0" encoding="utf-8"?>
<sst xmlns="http://schemas.openxmlformats.org/spreadsheetml/2006/main" count="362" uniqueCount="125">
  <si>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</si>
  <si>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</si>
  <si>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</si>
  <si>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</si>
  <si>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</si>
  <si>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</si>
  <si>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</si>
  <si>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</si>
  <si>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</si>
  <si>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</si>
  <si>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</si>
  <si>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</si>
  <si>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</si>
  <si>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</si>
  <si>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</si>
  <si>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</si>
  <si>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</si>
  <si>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</si>
  <si>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</si>
  <si>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</si>
  <si>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</si>
  <si>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</si>
  <si>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</si>
  <si>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</si>
  <si>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</si>
  <si>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</si>
  <si>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</si>
  <si>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</si>
  <si>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</si>
  <si>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</si>
  <si>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</si>
  <si>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</si>
  <si>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</si>
  <si>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</si>
  <si>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</si>
  <si>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</si>
  <si>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</si>
  <si>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</si>
  <si>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</si>
  <si>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</si>
  <si>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</si>
  <si>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</si>
  <si>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</si>
  <si>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</si>
  <si>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</si>
  <si>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</si>
  <si>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Striatum</t>
    <phoneticPr fontId="1"/>
  </si>
  <si>
    <t>[18F]GE180</t>
    <phoneticPr fontId="1"/>
  </si>
  <si>
    <t>Paolo Zanotti-Fregonara et al.</t>
    <phoneticPr fontId="1"/>
  </si>
  <si>
    <t>JNM</t>
    <phoneticPr fontId="1"/>
  </si>
  <si>
    <t>59,1260-1266</t>
    <phoneticPr fontId="1"/>
  </si>
  <si>
    <t>4HC
+
1patient</t>
    <phoneticPr fontId="1"/>
  </si>
  <si>
    <t>2/3(F/M)</t>
    <phoneticPr fontId="1"/>
  </si>
  <si>
    <t>50.6±17.6</t>
    <phoneticPr fontId="1"/>
  </si>
  <si>
    <t>2TCM</t>
    <phoneticPr fontId="1"/>
  </si>
  <si>
    <t>4:MAB(1patient)</t>
    <phoneticPr fontId="1"/>
  </si>
  <si>
    <t>1:HAB</t>
    <phoneticPr fontId="1"/>
  </si>
  <si>
    <t>Zhen Fan et al.</t>
    <phoneticPr fontId="1"/>
  </si>
  <si>
    <t>57,1753-1759</t>
    <phoneticPr fontId="1"/>
  </si>
  <si>
    <t>all HC
HAB : 6
MAB : 4
LAB : 5</t>
    <phoneticPr fontId="1"/>
  </si>
  <si>
    <t>50-85</t>
    <phoneticPr fontId="1"/>
  </si>
  <si>
    <t>2TCM(4k)</t>
    <phoneticPr fontId="1"/>
  </si>
  <si>
    <t>HAB</t>
    <phoneticPr fontId="1"/>
  </si>
  <si>
    <t>MAB</t>
    <phoneticPr fontId="1"/>
  </si>
  <si>
    <t>all</t>
    <phoneticPr fontId="1"/>
  </si>
  <si>
    <t>Whole brain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</si>
  <si>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</si>
  <si>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</si>
  <si>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</si>
  <si>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</si>
  <si>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</si>
  <si>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</si>
  <si>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C20H27FN2O2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</si>
  <si>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</si>
  <si>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</si>
  <si>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</si>
  <si>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</si>
  <si>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</si>
  <si>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</si>
  <si>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</si>
  <si>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</si>
  <si>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</si>
  <si>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</si>
  <si>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</si>
  <si>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</si>
  <si>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</si>
  <si>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</si>
  <si>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</si>
  <si>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</si>
  <si>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</si>
  <si>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</si>
  <si>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</si>
  <si>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</si>
  <si>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</si>
  <si>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</si>
  <si>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</si>
  <si>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</si>
  <si>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</si>
  <si>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</si>
  <si>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</si>
  <si>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rat,brain</t>
    <phoneticPr fontId="1"/>
  </si>
  <si>
    <t>10.1016/j.bmcl.2011.12.084</t>
    <phoneticPr fontId="1"/>
  </si>
  <si>
    <t>DOI</t>
    <phoneticPr fontId="1"/>
  </si>
  <si>
    <t>Translocator protein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</si>
  <si>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F]GE180</t>
    </r>
    <phoneticPr fontId="1"/>
  </si>
  <si>
    <t>57(11):1753-9.</t>
  </si>
  <si>
    <t>59(8):1260-6.</t>
  </si>
  <si>
    <t>medial temporal lobe</t>
    <phoneticPr fontId="1"/>
  </si>
  <si>
    <t>Brain stem</t>
    <phoneticPr fontId="1"/>
  </si>
  <si>
    <t>posterior cingulate</t>
    <phoneticPr fontId="1"/>
  </si>
  <si>
    <t>whole brain</t>
    <phoneticPr fontId="1"/>
  </si>
  <si>
    <t>occipital lobe</t>
    <phoneticPr fontId="1"/>
  </si>
  <si>
    <t>parietal lobe</t>
    <phoneticPr fontId="1"/>
  </si>
  <si>
    <t>temporal lobe</t>
    <phoneticPr fontId="1"/>
  </si>
  <si>
    <t>frontal lobe</t>
    <phoneticPr fontId="1"/>
  </si>
  <si>
    <t>CER</t>
    <phoneticPr fontId="1"/>
  </si>
  <si>
    <t>Parietal cx</t>
    <phoneticPr fontId="1"/>
  </si>
  <si>
    <t>Teporal cx</t>
    <phoneticPr fontId="1"/>
  </si>
  <si>
    <t>Sup frontal cx</t>
    <phoneticPr fontId="1"/>
  </si>
  <si>
    <t>4HC+1patient</t>
    <phoneticPr fontId="1"/>
  </si>
  <si>
    <t>%SD</t>
    <phoneticPr fontId="1"/>
  </si>
  <si>
    <t>BPND(k3/k4)</t>
    <phoneticPr fontId="1"/>
  </si>
  <si>
    <t>SUVR</t>
    <phoneticPr fontId="1"/>
  </si>
  <si>
    <t>DVR</t>
    <phoneticPr fontId="1"/>
  </si>
  <si>
    <t>translocator protein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</si>
</sst>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5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6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78"/>
  <sheetViews>
    <sheetView tabSelected="1" workbookViewId="0">
      <selection activeCell="F9" sqref="F9"/>
    </sheetView>
  </sheetViews>
  <sheetFormatPr defaultRowHeight="18.75" x14ac:dyDescent="0.4"/>
  <cols>
    <col min="1" max="1" width="16.875" customWidth="1"/>
    <col min="6" max="6" width="13.875" customWidth="1"/>
    <col min="13" max="13" width="20.375" customWidth="1"/>
    <col min="18" max="18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45</v>
      </c>
      <c r="AB2" s="6"/>
      <c r="AC2" s="6" t="s">
        <v>18</v>
      </c>
      <c r="AD2" s="6"/>
      <c r="AE2" s="6" t="s">
        <v>45</v>
      </c>
      <c r="AF2" s="6"/>
      <c r="AG2" s="6" t="s">
        <v>19</v>
      </c>
      <c r="AH2" s="6"/>
      <c r="AI2" s="6" t="s">
        <v>45</v>
      </c>
      <c r="AJ2" s="6"/>
      <c r="AK2" s="6" t="s">
        <v>20</v>
      </c>
      <c r="AL2" s="6"/>
      <c r="AM2" s="6" t="s">
        <v>45</v>
      </c>
      <c r="AN2" s="6"/>
      <c r="AO2" s="6" t="s">
        <v>42</v>
      </c>
      <c r="AP2" s="6"/>
      <c r="AQ2" s="6" t="s">
        <v>45</v>
      </c>
      <c r="AR2" s="6"/>
      <c r="AS2" s="8" t="s">
        <v>21</v>
      </c>
      <c r="AT2" s="8"/>
      <c r="AU2" s="6" t="s">
        <v>45</v>
      </c>
      <c r="AV2" s="1"/>
    </row>
    <row r="3" spans="1:48" ht="25.5" customHeight="1" x14ac:dyDescent="0.4">
      <c r="A3" s="64" t="s">
        <v>104</v>
      </c>
      <c r="B3" s="11" t="s">
        <v>103</v>
      </c>
      <c r="C3" t="s">
        <v>48</v>
      </c>
      <c r="D3">
        <v>2018</v>
      </c>
      <c r="E3" t="s">
        <v>49</v>
      </c>
      <c r="F3" s="67" t="s">
        <v>106</v>
      </c>
      <c r="G3" s="62" t="s">
        <v>51</v>
      </c>
      <c r="H3">
        <v>5</v>
      </c>
      <c r="I3" s="33" t="s">
        <v>52</v>
      </c>
      <c r="J3" t="s">
        <v>53</v>
      </c>
      <c r="K3" t="s">
        <v>54</v>
      </c>
      <c r="M3" s="60" t="s">
        <v>22</v>
      </c>
      <c r="N3" s="60"/>
      <c r="O3" s="60" t="s">
        <v>22</v>
      </c>
      <c r="P3" s="60"/>
      <c r="Q3" s="26">
        <v>0.15</v>
      </c>
      <c r="R3" s="26" t="s">
        <v>39</v>
      </c>
      <c r="S3" s="26">
        <v>0.02</v>
      </c>
      <c r="T3" s="11"/>
      <c r="U3" s="34">
        <v>7.0000000000000001E-3</v>
      </c>
      <c r="V3" s="26" t="s">
        <v>39</v>
      </c>
      <c r="W3" s="26">
        <v>5.9999999999999995E-4</v>
      </c>
      <c r="X3" s="11"/>
      <c r="Y3" s="28"/>
      <c r="Z3" s="11"/>
      <c r="AA3" s="11"/>
      <c r="AB3" s="11"/>
      <c r="AC3" s="30"/>
      <c r="AD3" s="11"/>
      <c r="AE3" s="11"/>
      <c r="AF3" s="11"/>
      <c r="AG3" s="28"/>
      <c r="AH3" s="11"/>
      <c r="AI3" s="11"/>
      <c r="AJ3" s="11"/>
      <c r="AK3" s="31"/>
      <c r="AL3" s="11"/>
      <c r="AM3" s="11"/>
      <c r="AN3" s="11"/>
      <c r="AO3" s="12"/>
      <c r="AP3" s="11"/>
      <c r="AQ3" s="11"/>
      <c r="AR3" s="11"/>
      <c r="AS3" s="25"/>
      <c r="AT3" s="11"/>
      <c r="AU3" s="11"/>
      <c r="AV3" s="11"/>
    </row>
    <row r="4" spans="1:48" x14ac:dyDescent="0.4">
      <c r="A4" s="63"/>
      <c r="B4" s="11"/>
      <c r="C4" s="11"/>
      <c r="D4" s="11"/>
      <c r="E4" s="11"/>
      <c r="F4" s="11"/>
      <c r="G4" s="63"/>
      <c r="H4" t="s">
        <v>55</v>
      </c>
      <c r="I4" s="11"/>
      <c r="J4" s="11"/>
      <c r="K4" s="11"/>
      <c r="L4" s="11"/>
      <c r="M4" s="59"/>
      <c r="N4" s="59"/>
      <c r="O4" s="59" t="s">
        <v>27</v>
      </c>
      <c r="P4" s="59"/>
      <c r="Q4" s="12"/>
      <c r="S4" s="11"/>
      <c r="T4" s="11"/>
      <c r="U4" s="12"/>
      <c r="V4" s="11"/>
      <c r="W4" s="11"/>
      <c r="X4" s="11"/>
      <c r="Y4" s="29"/>
      <c r="AA4" s="11"/>
      <c r="AB4" s="11"/>
      <c r="AC4" s="30"/>
      <c r="AD4" s="11"/>
      <c r="AE4" s="11"/>
      <c r="AF4" s="11"/>
      <c r="AG4" s="28"/>
      <c r="AH4" s="11"/>
      <c r="AI4" s="11"/>
      <c r="AJ4" s="11"/>
      <c r="AK4" s="31"/>
      <c r="AL4" s="11"/>
      <c r="AM4" s="11"/>
      <c r="AO4" s="27"/>
      <c r="AP4" s="11"/>
      <c r="AQ4" s="11"/>
      <c r="AR4" s="11"/>
      <c r="AS4" s="25"/>
      <c r="AT4" s="11"/>
      <c r="AU4" s="17"/>
      <c r="AV4" s="11"/>
    </row>
    <row r="5" spans="1:48" x14ac:dyDescent="0.4">
      <c r="A5" s="63"/>
      <c r="B5" s="11"/>
      <c r="C5" s="11"/>
      <c r="D5" s="11"/>
      <c r="E5" s="11"/>
      <c r="F5" s="11"/>
      <c r="G5" s="63"/>
      <c r="H5" t="s">
        <v>56</v>
      </c>
      <c r="I5" s="11"/>
      <c r="J5" s="11"/>
      <c r="K5" s="11"/>
      <c r="L5" s="11"/>
      <c r="M5" s="59"/>
      <c r="N5" s="59"/>
      <c r="O5" s="59" t="s">
        <v>30</v>
      </c>
      <c r="P5" s="59"/>
      <c r="Q5" s="12"/>
      <c r="R5" s="11"/>
      <c r="S5" s="11"/>
      <c r="T5" s="11"/>
      <c r="U5" s="12"/>
      <c r="V5" s="11"/>
      <c r="W5" s="11"/>
      <c r="X5" s="11"/>
      <c r="Y5" s="28"/>
      <c r="Z5" s="11"/>
      <c r="AA5" s="11"/>
      <c r="AB5" s="11"/>
      <c r="AC5" s="30"/>
      <c r="AD5" s="11"/>
      <c r="AE5" s="11"/>
      <c r="AF5" s="11"/>
      <c r="AG5" s="28"/>
      <c r="AH5" s="11"/>
      <c r="AI5" s="11"/>
      <c r="AJ5" s="11"/>
      <c r="AK5" s="31"/>
      <c r="AL5" s="11"/>
      <c r="AM5" s="11"/>
      <c r="AN5" s="11"/>
      <c r="AO5" s="27"/>
      <c r="AP5" s="11"/>
      <c r="AQ5" s="11"/>
      <c r="AR5" s="11"/>
      <c r="AS5" s="25"/>
      <c r="AT5" s="11"/>
      <c r="AU5" s="11"/>
      <c r="AV5" s="11"/>
    </row>
    <row r="6" spans="1:48" x14ac:dyDescent="0.4">
      <c r="A6" s="63"/>
      <c r="B6" s="11"/>
      <c r="C6" s="11"/>
      <c r="D6" s="11"/>
      <c r="E6" s="11"/>
      <c r="F6" s="11"/>
      <c r="G6" s="63"/>
      <c r="H6" s="11"/>
      <c r="I6" s="11"/>
      <c r="J6" s="11"/>
      <c r="K6" s="11"/>
      <c r="L6" s="11"/>
      <c r="M6" s="59" t="s">
        <v>33</v>
      </c>
      <c r="N6" s="59"/>
      <c r="O6" s="59" t="s">
        <v>26</v>
      </c>
      <c r="P6" s="59"/>
      <c r="Q6" s="26">
        <v>0.16</v>
      </c>
      <c r="R6" s="26" t="s">
        <v>39</v>
      </c>
      <c r="S6" s="26">
        <v>0.05</v>
      </c>
      <c r="T6" s="11"/>
      <c r="U6" s="26">
        <v>7.7000000000000002E-3</v>
      </c>
      <c r="V6" s="26" t="s">
        <v>39</v>
      </c>
      <c r="W6" s="26">
        <v>1.1000000000000001E-3</v>
      </c>
      <c r="X6" s="11"/>
      <c r="Y6" s="29"/>
      <c r="Z6" s="26"/>
      <c r="AA6" s="26"/>
      <c r="AB6" s="11"/>
      <c r="AC6" s="30"/>
      <c r="AF6" s="11"/>
      <c r="AG6" s="29"/>
      <c r="AH6" s="26"/>
      <c r="AI6" s="24"/>
      <c r="AJ6" s="11"/>
      <c r="AK6" s="31"/>
      <c r="AN6" s="11"/>
      <c r="AO6" s="27"/>
      <c r="AP6" s="26"/>
      <c r="AQ6" s="24"/>
      <c r="AR6" s="11"/>
      <c r="AS6" s="27"/>
      <c r="AT6" s="26"/>
      <c r="AU6" s="26"/>
      <c r="AV6" s="11"/>
    </row>
    <row r="7" spans="1:48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11"/>
      <c r="L7" s="11"/>
      <c r="M7" s="59"/>
      <c r="N7" s="59"/>
      <c r="O7" s="61" t="s">
        <v>34</v>
      </c>
      <c r="P7" s="20" t="s">
        <v>43</v>
      </c>
      <c r="Q7" s="12"/>
      <c r="R7" s="11"/>
      <c r="S7" s="11"/>
      <c r="T7" s="11"/>
      <c r="U7" s="23"/>
      <c r="V7" s="11"/>
      <c r="W7" s="11"/>
      <c r="X7" s="11"/>
      <c r="Y7" s="29"/>
      <c r="Z7" s="11"/>
      <c r="AA7" s="11"/>
      <c r="AB7" s="11"/>
      <c r="AC7" s="30"/>
      <c r="AD7" s="11"/>
      <c r="AE7" s="11"/>
      <c r="AF7" s="11"/>
      <c r="AG7" s="28"/>
      <c r="AH7" s="11"/>
      <c r="AI7" s="11"/>
      <c r="AJ7" s="11"/>
      <c r="AK7" s="31"/>
      <c r="AL7" s="11"/>
      <c r="AM7" s="11"/>
      <c r="AN7" s="11"/>
      <c r="AO7" s="27"/>
      <c r="AP7" s="11"/>
      <c r="AQ7" s="11"/>
      <c r="AR7" s="11"/>
      <c r="AS7" s="12"/>
      <c r="AT7" s="11"/>
      <c r="AU7" s="11"/>
      <c r="AV7" s="11"/>
    </row>
    <row r="8" spans="1:48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11"/>
      <c r="L8" s="11"/>
      <c r="M8" s="59"/>
      <c r="N8" s="59"/>
      <c r="O8" s="60"/>
      <c r="P8" s="20" t="s">
        <v>44</v>
      </c>
      <c r="Q8" s="12"/>
      <c r="R8" s="11"/>
      <c r="S8" s="11"/>
      <c r="T8" s="11"/>
      <c r="U8" s="23"/>
      <c r="V8" s="11"/>
      <c r="W8" s="11"/>
      <c r="X8" s="11"/>
      <c r="Y8" s="29"/>
      <c r="Z8" s="11"/>
      <c r="AA8" s="11"/>
      <c r="AB8" s="11"/>
      <c r="AC8" s="30"/>
      <c r="AD8" s="11"/>
      <c r="AE8" s="11"/>
      <c r="AF8" s="11"/>
      <c r="AG8" s="28"/>
      <c r="AH8" s="11"/>
      <c r="AI8" s="11"/>
      <c r="AJ8" s="11"/>
      <c r="AK8" s="31"/>
      <c r="AL8" s="11"/>
      <c r="AM8" s="11"/>
      <c r="AN8" s="11"/>
      <c r="AO8" s="27"/>
      <c r="AP8" s="11"/>
      <c r="AQ8" s="11"/>
      <c r="AR8" s="11"/>
      <c r="AS8" s="12"/>
      <c r="AT8" s="11"/>
      <c r="AU8" s="11"/>
      <c r="AV8" s="11"/>
    </row>
    <row r="9" spans="1:48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11"/>
      <c r="L9" s="11"/>
      <c r="M9" s="65" t="s">
        <v>35</v>
      </c>
      <c r="N9" s="65"/>
      <c r="O9" s="59" t="s">
        <v>32</v>
      </c>
      <c r="P9" s="59"/>
      <c r="Q9" s="12"/>
      <c r="R9" s="11"/>
      <c r="S9" s="10"/>
      <c r="T9" s="11"/>
      <c r="U9" s="23"/>
      <c r="V9" s="11"/>
      <c r="W9" s="11"/>
      <c r="X9" s="11"/>
      <c r="Y9" s="29"/>
      <c r="Z9" s="11"/>
      <c r="AA9" s="25"/>
      <c r="AB9" s="11"/>
      <c r="AC9" s="30"/>
      <c r="AD9" s="11"/>
      <c r="AE9" s="11"/>
      <c r="AF9" s="11"/>
      <c r="AG9" s="28"/>
      <c r="AH9" s="11"/>
      <c r="AI9" s="11"/>
      <c r="AJ9" s="11"/>
      <c r="AK9" s="31"/>
      <c r="AL9" s="11"/>
      <c r="AM9" s="11"/>
      <c r="AN9" s="11"/>
      <c r="AO9" s="27"/>
      <c r="AP9" s="11"/>
      <c r="AQ9" s="11"/>
      <c r="AR9" s="11"/>
      <c r="AS9" s="12"/>
      <c r="AT9" s="11"/>
      <c r="AU9" s="11"/>
      <c r="AV9" s="11"/>
    </row>
    <row r="10" spans="1:48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11"/>
      <c r="L10" s="11"/>
      <c r="M10" s="65"/>
      <c r="N10" s="65"/>
      <c r="O10" s="59" t="s">
        <v>31</v>
      </c>
      <c r="P10" s="59"/>
      <c r="Q10" s="12"/>
      <c r="R10" s="26"/>
      <c r="S10" s="26"/>
      <c r="T10" s="11"/>
      <c r="U10" s="23"/>
      <c r="V10" s="11"/>
      <c r="W10" s="11"/>
      <c r="X10" s="11"/>
      <c r="Y10" s="29"/>
      <c r="Z10" s="26"/>
      <c r="AA10" s="26"/>
      <c r="AB10" s="11"/>
      <c r="AC10" s="30"/>
      <c r="AD10" s="11"/>
      <c r="AE10" s="11"/>
      <c r="AF10" s="11"/>
      <c r="AG10" s="28"/>
      <c r="AH10" s="11"/>
      <c r="AI10" s="11"/>
      <c r="AJ10" s="11"/>
      <c r="AK10" s="31"/>
      <c r="AL10" s="11"/>
      <c r="AM10" s="11"/>
      <c r="AN10" s="11"/>
      <c r="AO10" s="27"/>
      <c r="AP10" s="11"/>
      <c r="AQ10" s="11"/>
      <c r="AR10" s="11"/>
      <c r="AS10" s="12"/>
      <c r="AT10" s="11"/>
      <c r="AU10" s="17"/>
      <c r="AV10" s="11"/>
    </row>
    <row r="11" spans="1:48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11"/>
      <c r="L11" s="11"/>
      <c r="M11" s="59" t="s">
        <v>23</v>
      </c>
      <c r="N11" s="59"/>
      <c r="O11" s="59" t="s">
        <v>23</v>
      </c>
      <c r="P11" s="59"/>
      <c r="Q11" s="26">
        <v>0.15</v>
      </c>
      <c r="R11" s="26" t="s">
        <v>39</v>
      </c>
      <c r="S11" s="26">
        <v>0.03</v>
      </c>
      <c r="T11" s="11"/>
      <c r="U11" s="26">
        <v>6.6E-3</v>
      </c>
      <c r="V11" s="26" t="s">
        <v>39</v>
      </c>
      <c r="W11" s="26">
        <v>5.9999999999999995E-4</v>
      </c>
      <c r="X11" s="11"/>
      <c r="Y11" s="29"/>
      <c r="Z11" s="11"/>
      <c r="AA11" s="11"/>
      <c r="AB11" s="11"/>
      <c r="AC11" s="30"/>
      <c r="AF11" s="11"/>
      <c r="AG11" s="29"/>
      <c r="AJ11" s="11"/>
      <c r="AK11" s="31"/>
      <c r="AN11" s="11"/>
      <c r="AO11" s="27"/>
      <c r="AP11" s="11"/>
      <c r="AQ11" s="11"/>
      <c r="AR11" s="11"/>
      <c r="AS11" s="12"/>
      <c r="AT11" s="11"/>
      <c r="AU11" s="17"/>
      <c r="AV11" s="11"/>
    </row>
    <row r="12" spans="1:48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11"/>
      <c r="L12" s="11"/>
      <c r="M12" s="59" t="s">
        <v>24</v>
      </c>
      <c r="N12" s="59"/>
      <c r="O12" s="59" t="s">
        <v>24</v>
      </c>
      <c r="P12" s="59"/>
      <c r="Q12" s="12"/>
      <c r="R12" s="26"/>
      <c r="S12" s="26"/>
      <c r="T12" s="11"/>
      <c r="U12" s="12"/>
      <c r="V12" s="11"/>
      <c r="W12" s="11"/>
      <c r="X12" s="11"/>
      <c r="Y12" s="29"/>
      <c r="Z12" s="26"/>
      <c r="AA12" s="26"/>
      <c r="AB12" s="11"/>
      <c r="AC12" s="30"/>
      <c r="AD12" s="11"/>
      <c r="AE12" s="11"/>
      <c r="AF12" s="11"/>
      <c r="AG12" s="29"/>
      <c r="AH12" s="26"/>
      <c r="AI12" s="24"/>
      <c r="AJ12" s="11"/>
      <c r="AK12" s="31"/>
      <c r="AL12" s="11"/>
      <c r="AM12" s="11"/>
      <c r="AN12" s="11"/>
      <c r="AO12" s="27"/>
      <c r="AP12" s="26"/>
      <c r="AQ12" s="24"/>
      <c r="AR12" s="11"/>
      <c r="AS12" s="27"/>
      <c r="AT12" s="26"/>
      <c r="AU12" s="26"/>
      <c r="AV12" s="11"/>
    </row>
    <row r="13" spans="1:48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11"/>
      <c r="L13" s="11"/>
      <c r="M13" s="59" t="s">
        <v>25</v>
      </c>
      <c r="N13" s="59"/>
      <c r="O13" s="59" t="s">
        <v>25</v>
      </c>
      <c r="P13" s="59"/>
      <c r="Q13" s="26">
        <v>0.14000000000000001</v>
      </c>
      <c r="R13" s="26" t="s">
        <v>39</v>
      </c>
      <c r="S13" s="26">
        <v>0.04</v>
      </c>
      <c r="T13" s="11"/>
      <c r="U13" s="26">
        <v>8.2000000000000007E-3</v>
      </c>
      <c r="V13" s="26" t="s">
        <v>39</v>
      </c>
      <c r="W13" s="26">
        <v>2.3E-3</v>
      </c>
      <c r="X13" s="11"/>
      <c r="Y13" s="29"/>
      <c r="Z13" s="26"/>
      <c r="AA13" s="26"/>
      <c r="AB13" s="11"/>
      <c r="AC13" s="30"/>
      <c r="AD13" s="11"/>
      <c r="AE13" s="11"/>
      <c r="AF13" s="11"/>
      <c r="AG13" s="29"/>
      <c r="AH13" s="26"/>
      <c r="AI13" s="24"/>
      <c r="AJ13" s="11"/>
      <c r="AK13" s="31"/>
      <c r="AL13" s="11"/>
      <c r="AM13" s="11"/>
      <c r="AN13" s="11"/>
      <c r="AO13" s="27"/>
      <c r="AP13" s="26"/>
      <c r="AQ13" s="24"/>
      <c r="AR13" s="11"/>
      <c r="AS13" s="27"/>
      <c r="AT13" s="26"/>
      <c r="AU13" s="26"/>
      <c r="AV13" s="11"/>
    </row>
    <row r="14" spans="1:48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11"/>
      <c r="L14" s="11"/>
      <c r="M14" s="59" t="s">
        <v>36</v>
      </c>
      <c r="N14" s="59"/>
      <c r="O14" s="59" t="s">
        <v>37</v>
      </c>
      <c r="P14" s="59"/>
      <c r="Q14" s="12"/>
      <c r="R14" s="11"/>
      <c r="S14" s="10"/>
      <c r="T14" s="11"/>
      <c r="U14" s="12"/>
      <c r="V14" s="11"/>
      <c r="W14" s="11"/>
      <c r="X14" s="11"/>
      <c r="Y14" s="29"/>
      <c r="Z14" s="11"/>
      <c r="AA14" s="25"/>
      <c r="AB14" s="11"/>
      <c r="AC14" s="30"/>
      <c r="AE14" s="22"/>
      <c r="AF14" s="11"/>
      <c r="AG14" s="29"/>
      <c r="AJ14" s="11"/>
      <c r="AK14" s="31"/>
      <c r="AN14" s="11"/>
      <c r="AO14" s="27"/>
      <c r="AP14" s="11"/>
      <c r="AQ14" s="11"/>
      <c r="AR14" s="11"/>
      <c r="AS14" s="13"/>
      <c r="AT14" s="11"/>
      <c r="AU14" s="11"/>
      <c r="AV14" s="11"/>
    </row>
    <row r="15" spans="1:48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11"/>
      <c r="L15" s="11"/>
      <c r="M15" s="59"/>
      <c r="N15" s="59"/>
      <c r="O15" s="59" t="s">
        <v>29</v>
      </c>
      <c r="P15" s="59"/>
      <c r="Q15" s="12"/>
      <c r="S15" s="11"/>
      <c r="T15" s="11"/>
      <c r="U15" s="12"/>
      <c r="V15" s="11"/>
      <c r="W15" s="11"/>
      <c r="X15" s="11"/>
      <c r="Y15" s="29"/>
      <c r="AA15" s="11"/>
      <c r="AB15" s="11"/>
      <c r="AC15" s="30"/>
      <c r="AF15" s="11"/>
      <c r="AG15" s="29"/>
      <c r="AJ15" s="11"/>
      <c r="AK15" s="31"/>
      <c r="AN15" s="11"/>
      <c r="AO15" s="27"/>
      <c r="AP15" s="11"/>
      <c r="AQ15" s="11"/>
      <c r="AR15" s="11"/>
      <c r="AS15" s="13"/>
      <c r="AT15" s="11"/>
      <c r="AU15" s="17"/>
      <c r="AV15" s="11"/>
    </row>
    <row r="16" spans="1:48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11"/>
      <c r="L16" s="11"/>
      <c r="M16" s="59"/>
      <c r="N16" s="59"/>
      <c r="O16" s="59" t="s">
        <v>28</v>
      </c>
      <c r="P16" s="59"/>
      <c r="Q16" s="12"/>
      <c r="R16" s="26"/>
      <c r="S16" s="26"/>
      <c r="T16" s="11"/>
      <c r="U16" s="12"/>
      <c r="V16" s="11"/>
      <c r="W16" s="11"/>
      <c r="X16" s="11"/>
      <c r="Y16" s="29"/>
      <c r="Z16" s="26"/>
      <c r="AA16" s="26"/>
      <c r="AB16" s="11"/>
      <c r="AC16" s="30"/>
      <c r="AE16" s="21"/>
      <c r="AF16" s="11"/>
      <c r="AG16" s="29"/>
      <c r="AH16" s="26"/>
      <c r="AI16" s="24"/>
      <c r="AJ16" s="11"/>
      <c r="AK16" s="31"/>
      <c r="AN16" s="11"/>
      <c r="AO16" s="27"/>
      <c r="AP16" s="26"/>
      <c r="AQ16" s="24"/>
      <c r="AR16" s="11"/>
      <c r="AS16" s="27"/>
      <c r="AT16" s="26"/>
      <c r="AU16" s="26"/>
      <c r="AV16" s="11"/>
    </row>
    <row r="17" spans="1:48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11"/>
      <c r="L17" s="11"/>
      <c r="M17" s="59"/>
      <c r="N17" s="59"/>
      <c r="O17" s="59" t="s">
        <v>38</v>
      </c>
      <c r="P17" s="59"/>
      <c r="Q17" s="12"/>
      <c r="R17" s="11"/>
      <c r="S17" s="15"/>
      <c r="T17" s="11"/>
      <c r="U17" s="12"/>
      <c r="V17" s="11"/>
      <c r="W17" s="11"/>
      <c r="X17" s="11"/>
      <c r="Y17" s="29"/>
      <c r="Z17" s="11"/>
      <c r="AA17" s="25"/>
      <c r="AB17" s="11"/>
      <c r="AC17" s="30"/>
      <c r="AD17" s="11"/>
      <c r="AE17" s="11"/>
      <c r="AF17" s="11"/>
      <c r="AG17" s="28"/>
      <c r="AH17" s="11"/>
      <c r="AI17" s="11"/>
      <c r="AJ17" s="11"/>
      <c r="AK17" s="31"/>
      <c r="AL17" s="11"/>
      <c r="AM17" s="11"/>
      <c r="AN17" s="11"/>
      <c r="AO17" s="27"/>
      <c r="AP17" s="11"/>
      <c r="AQ17" s="11"/>
      <c r="AR17" s="11"/>
      <c r="AS17" s="13"/>
      <c r="AT17" s="11"/>
      <c r="AU17" s="11"/>
      <c r="AV17" s="11"/>
    </row>
    <row r="18" spans="1:48" x14ac:dyDescent="0.4">
      <c r="A18" s="63"/>
      <c r="B18" s="14"/>
      <c r="C18" s="14"/>
      <c r="D18" s="14"/>
      <c r="E18" s="14"/>
      <c r="F18" s="14"/>
      <c r="G18" s="63"/>
      <c r="H18" s="14"/>
      <c r="I18" s="14"/>
      <c r="J18" s="14"/>
      <c r="K18" s="14"/>
      <c r="L18" s="14"/>
      <c r="M18" s="59" t="s">
        <v>40</v>
      </c>
      <c r="N18" s="59"/>
      <c r="O18" s="59" t="s">
        <v>46</v>
      </c>
      <c r="P18" s="59"/>
      <c r="Q18" s="12"/>
      <c r="R18" s="26"/>
      <c r="S18" s="26"/>
      <c r="T18" s="11"/>
      <c r="U18" s="12"/>
      <c r="V18" s="11"/>
      <c r="W18" s="11"/>
      <c r="X18" s="11"/>
      <c r="Y18" s="29"/>
      <c r="Z18" s="26"/>
      <c r="AA18" s="26"/>
      <c r="AB18" s="11"/>
      <c r="AC18" s="30"/>
      <c r="AF18" s="11"/>
      <c r="AG18" s="29"/>
      <c r="AH18" s="26"/>
      <c r="AI18" s="24"/>
      <c r="AJ18" s="11"/>
      <c r="AK18" s="31"/>
      <c r="AN18" s="11"/>
      <c r="AO18" s="27"/>
      <c r="AP18" s="26"/>
      <c r="AQ18" s="24"/>
      <c r="AR18" s="11"/>
      <c r="AS18" s="27"/>
      <c r="AT18" s="26"/>
      <c r="AU18" s="26"/>
      <c r="AV18" s="11"/>
    </row>
    <row r="19" spans="1:48" ht="18.75" customHeight="1" x14ac:dyDescent="0.4">
      <c r="A19" s="19"/>
      <c r="G19" s="66" t="s">
        <v>59</v>
      </c>
      <c r="M19" s="59"/>
      <c r="N19" s="59"/>
      <c r="O19" s="59"/>
      <c r="P19" s="59"/>
      <c r="Q19" s="27"/>
      <c r="R19" s="11"/>
      <c r="S19" s="11"/>
      <c r="T19" s="11"/>
      <c r="U19" s="12"/>
      <c r="V19" s="11"/>
      <c r="W19" s="11"/>
      <c r="X19" s="11"/>
      <c r="Y19" s="21"/>
      <c r="AB19" s="11"/>
      <c r="AF19" s="11"/>
      <c r="AG19" s="21"/>
      <c r="AJ19" s="11"/>
      <c r="AN19" s="11"/>
      <c r="AO19" s="27"/>
      <c r="AP19" s="11"/>
      <c r="AQ19" s="11"/>
      <c r="AR19" s="11"/>
      <c r="AS19" s="13"/>
      <c r="AT19" s="11"/>
      <c r="AU19" s="11"/>
      <c r="AV19" s="11"/>
    </row>
    <row r="20" spans="1:48" x14ac:dyDescent="0.4">
      <c r="A20" s="19"/>
      <c r="G20" s="66"/>
      <c r="M20" s="59"/>
      <c r="N20" s="59"/>
      <c r="O20" s="59"/>
      <c r="P20" s="59"/>
      <c r="Q20" s="21"/>
      <c r="Y20" s="21"/>
      <c r="AA20" s="21"/>
      <c r="AC20" s="21"/>
      <c r="AE20" s="21"/>
      <c r="AG20" s="21"/>
      <c r="AI20" s="21"/>
      <c r="AK20" s="21"/>
      <c r="AM20" s="21"/>
      <c r="AO20" s="16"/>
      <c r="AS20" s="13"/>
    </row>
    <row r="21" spans="1:48" x14ac:dyDescent="0.4">
      <c r="A21" s="19"/>
      <c r="G21" s="66"/>
      <c r="M21" s="17"/>
      <c r="N21" s="11"/>
    </row>
    <row r="22" spans="1:48" x14ac:dyDescent="0.4">
      <c r="A22" s="19"/>
      <c r="G22" s="66"/>
      <c r="M22" s="17"/>
      <c r="N22" s="11"/>
    </row>
    <row r="23" spans="1:48" x14ac:dyDescent="0.4">
      <c r="A23" s="19"/>
      <c r="C23" t="s">
        <v>57</v>
      </c>
      <c r="D23">
        <v>2016</v>
      </c>
      <c r="E23" t="s">
        <v>49</v>
      </c>
      <c r="F23" s="67" t="s">
        <v>105</v>
      </c>
      <c r="G23" s="66"/>
      <c r="H23" s="26">
        <v>15</v>
      </c>
      <c r="J23" t="s">
        <v>60</v>
      </c>
      <c r="K23" t="s">
        <v>61</v>
      </c>
      <c r="L23" t="s">
        <v>62</v>
      </c>
      <c r="M23" s="60" t="s">
        <v>22</v>
      </c>
      <c r="N23" s="60"/>
      <c r="O23" s="60" t="s">
        <v>22</v>
      </c>
      <c r="P23" s="60"/>
      <c r="Q23" s="27">
        <f>AVERAGE('18F_GE180(kinetic) (raw)'!M9,'18F_GE180(kinetic) (raw)'!N17)</f>
        <v>0.19</v>
      </c>
      <c r="R23" s="16"/>
      <c r="S23" s="16"/>
    </row>
    <row r="24" spans="1:48" x14ac:dyDescent="0.4">
      <c r="A24" s="19"/>
      <c r="G24" s="66"/>
      <c r="M24" s="59"/>
      <c r="N24" s="59"/>
      <c r="O24" s="59" t="s">
        <v>27</v>
      </c>
      <c r="P24" s="59"/>
      <c r="Q24" s="27">
        <v>0.2</v>
      </c>
      <c r="R24" s="27" t="s">
        <v>39</v>
      </c>
      <c r="S24" s="27">
        <v>0.08</v>
      </c>
    </row>
    <row r="25" spans="1:48" x14ac:dyDescent="0.4">
      <c r="A25" s="19"/>
      <c r="G25" s="66"/>
      <c r="M25" s="59"/>
      <c r="N25" s="59"/>
      <c r="O25" s="59" t="s">
        <v>30</v>
      </c>
      <c r="P25" s="59"/>
      <c r="Q25" s="16"/>
      <c r="R25" s="16"/>
      <c r="S25" s="16"/>
      <c r="AN25" s="11"/>
    </row>
    <row r="26" spans="1:48" x14ac:dyDescent="0.4">
      <c r="A26" s="19"/>
      <c r="G26" s="66"/>
      <c r="M26" s="59" t="s">
        <v>33</v>
      </c>
      <c r="N26" s="59"/>
      <c r="O26" s="59" t="s">
        <v>26</v>
      </c>
      <c r="P26" s="59"/>
      <c r="Q26" s="27">
        <v>0.18</v>
      </c>
      <c r="R26" s="27" t="s">
        <v>39</v>
      </c>
      <c r="S26" s="27">
        <v>7.0000000000000007E-2</v>
      </c>
    </row>
    <row r="27" spans="1:48" x14ac:dyDescent="0.4">
      <c r="A27" s="19"/>
      <c r="G27" s="66"/>
      <c r="M27" s="59"/>
      <c r="N27" s="59"/>
      <c r="O27" s="61" t="s">
        <v>34</v>
      </c>
      <c r="P27" s="32" t="s">
        <v>43</v>
      </c>
      <c r="Q27" s="68">
        <v>0.21</v>
      </c>
      <c r="R27" s="27" t="s">
        <v>39</v>
      </c>
      <c r="S27" s="69">
        <v>0.09</v>
      </c>
    </row>
    <row r="28" spans="1:48" x14ac:dyDescent="0.4">
      <c r="A28" s="19"/>
      <c r="G28" s="66"/>
      <c r="M28" s="59"/>
      <c r="N28" s="59"/>
      <c r="O28" s="60"/>
      <c r="P28" s="32" t="s">
        <v>44</v>
      </c>
      <c r="Q28" s="68"/>
      <c r="R28" s="16"/>
      <c r="S28" s="69"/>
    </row>
    <row r="29" spans="1:48" x14ac:dyDescent="0.4">
      <c r="A29" s="19"/>
      <c r="G29" s="66"/>
      <c r="M29" s="65" t="s">
        <v>35</v>
      </c>
      <c r="N29" s="65"/>
      <c r="O29" s="59" t="s">
        <v>32</v>
      </c>
      <c r="P29" s="59"/>
      <c r="Q29" s="16"/>
      <c r="R29" s="16"/>
      <c r="S29" s="16"/>
    </row>
    <row r="30" spans="1:48" x14ac:dyDescent="0.4">
      <c r="A30" s="19"/>
      <c r="G30" s="66"/>
      <c r="M30" s="65"/>
      <c r="N30" s="65"/>
      <c r="O30" s="59" t="s">
        <v>31</v>
      </c>
      <c r="P30" s="59"/>
      <c r="Q30" s="27">
        <v>0.18</v>
      </c>
      <c r="R30" s="27" t="s">
        <v>39</v>
      </c>
      <c r="S30" s="27">
        <v>0.06</v>
      </c>
      <c r="AS30" s="11"/>
    </row>
    <row r="31" spans="1:48" x14ac:dyDescent="0.4">
      <c r="A31" s="19"/>
      <c r="G31" s="66"/>
      <c r="M31" s="59" t="s">
        <v>23</v>
      </c>
      <c r="N31" s="59"/>
      <c r="O31" s="59" t="s">
        <v>23</v>
      </c>
      <c r="P31" s="59"/>
      <c r="Q31" s="27">
        <v>0.17</v>
      </c>
      <c r="R31" s="27" t="s">
        <v>39</v>
      </c>
      <c r="S31" s="27">
        <v>0.06</v>
      </c>
    </row>
    <row r="32" spans="1:48" x14ac:dyDescent="0.4">
      <c r="A32" s="19"/>
      <c r="G32" s="66"/>
      <c r="M32" s="59" t="s">
        <v>24</v>
      </c>
      <c r="N32" s="59"/>
      <c r="O32" s="59" t="s">
        <v>24</v>
      </c>
      <c r="P32" s="59"/>
      <c r="Q32" s="27">
        <v>0.2</v>
      </c>
      <c r="R32" s="27" t="s">
        <v>39</v>
      </c>
      <c r="S32" s="27">
        <v>0.06</v>
      </c>
    </row>
    <row r="33" spans="1:45" x14ac:dyDescent="0.4">
      <c r="A33" s="19"/>
      <c r="G33" s="66"/>
      <c r="M33" s="59" t="s">
        <v>25</v>
      </c>
      <c r="N33" s="59"/>
      <c r="O33" s="59" t="s">
        <v>25</v>
      </c>
      <c r="P33" s="59"/>
      <c r="Q33" s="27">
        <v>0.17</v>
      </c>
      <c r="R33" s="27" t="s">
        <v>39</v>
      </c>
      <c r="S33" s="27">
        <v>0.05</v>
      </c>
    </row>
    <row r="34" spans="1:45" x14ac:dyDescent="0.4">
      <c r="A34" s="19"/>
      <c r="G34" s="66"/>
      <c r="M34" s="59" t="s">
        <v>36</v>
      </c>
      <c r="N34" s="59"/>
      <c r="O34" s="59" t="s">
        <v>37</v>
      </c>
      <c r="P34" s="59"/>
      <c r="Q34" s="16"/>
      <c r="R34" s="16"/>
      <c r="S34" s="16"/>
    </row>
    <row r="35" spans="1:45" x14ac:dyDescent="0.4">
      <c r="G35" s="66"/>
      <c r="M35" s="59"/>
      <c r="N35" s="59"/>
      <c r="O35" s="59" t="s">
        <v>29</v>
      </c>
      <c r="P35" s="59"/>
      <c r="Q35" s="16"/>
      <c r="R35" s="16"/>
      <c r="S35" s="16"/>
      <c r="AM35" s="11"/>
      <c r="AN35" s="11"/>
      <c r="AO35" s="11"/>
      <c r="AP35" s="11"/>
      <c r="AQ35" s="11"/>
      <c r="AR35" s="11"/>
    </row>
    <row r="36" spans="1:45" x14ac:dyDescent="0.4">
      <c r="G36" s="66"/>
      <c r="M36" s="59"/>
      <c r="N36" s="59"/>
      <c r="O36" s="59" t="s">
        <v>28</v>
      </c>
      <c r="P36" s="59"/>
      <c r="Q36" s="27">
        <v>0.24</v>
      </c>
      <c r="R36" s="27" t="s">
        <v>39</v>
      </c>
      <c r="S36" s="27">
        <v>0.09</v>
      </c>
      <c r="AM36" s="11"/>
      <c r="AN36" s="11"/>
      <c r="AO36" s="11"/>
      <c r="AP36" s="11"/>
      <c r="AQ36" s="11"/>
      <c r="AR36" s="11"/>
      <c r="AS36" s="18"/>
    </row>
    <row r="37" spans="1:45" x14ac:dyDescent="0.4">
      <c r="G37" s="66"/>
      <c r="M37" s="59"/>
      <c r="N37" s="59"/>
      <c r="O37" s="59" t="s">
        <v>38</v>
      </c>
      <c r="P37" s="59"/>
      <c r="Q37" s="16"/>
      <c r="R37" s="16"/>
      <c r="S37" s="16"/>
      <c r="AM37" s="11"/>
      <c r="AN37" s="11"/>
      <c r="AO37" s="13"/>
      <c r="AP37" s="11"/>
      <c r="AQ37" s="11"/>
      <c r="AR37" s="11"/>
      <c r="AS37" s="18"/>
    </row>
    <row r="38" spans="1:45" x14ac:dyDescent="0.4">
      <c r="G38" s="66"/>
      <c r="M38" s="59" t="s">
        <v>40</v>
      </c>
      <c r="N38" s="59"/>
      <c r="O38" s="59" t="s">
        <v>46</v>
      </c>
      <c r="P38" s="59"/>
      <c r="Q38" s="27">
        <v>0.17</v>
      </c>
      <c r="R38" s="27" t="s">
        <v>39</v>
      </c>
      <c r="S38" s="27">
        <v>0.05</v>
      </c>
      <c r="AM38" s="11"/>
      <c r="AN38" s="11"/>
      <c r="AO38" s="13"/>
      <c r="AP38" s="11"/>
      <c r="AQ38" s="11"/>
      <c r="AR38" s="11"/>
      <c r="AS38" s="18"/>
    </row>
    <row r="39" spans="1:45" x14ac:dyDescent="0.4">
      <c r="G39" s="66"/>
      <c r="M39" s="59"/>
      <c r="N39" s="59"/>
      <c r="O39" s="59" t="s">
        <v>65</v>
      </c>
      <c r="P39" s="59"/>
      <c r="Q39" s="27">
        <v>0.17</v>
      </c>
      <c r="R39" s="27" t="s">
        <v>39</v>
      </c>
      <c r="S39" s="27">
        <v>7.0000000000000007E-2</v>
      </c>
      <c r="AM39" s="11"/>
      <c r="AN39" s="11"/>
      <c r="AO39" s="11"/>
      <c r="AP39" s="11"/>
      <c r="AQ39" s="11"/>
      <c r="AR39" s="11"/>
      <c r="AS39" s="18"/>
    </row>
    <row r="40" spans="1:45" x14ac:dyDescent="0.4">
      <c r="G40" s="66"/>
      <c r="M40" s="59"/>
      <c r="N40" s="59"/>
      <c r="O40" s="59"/>
      <c r="P40" s="59"/>
      <c r="Q40" s="16"/>
      <c r="R40" s="16"/>
      <c r="S40" s="16"/>
      <c r="AM40" s="11"/>
      <c r="AN40" s="11"/>
      <c r="AO40" s="11"/>
      <c r="AP40" s="11"/>
      <c r="AS40" s="18"/>
    </row>
    <row r="41" spans="1:45" x14ac:dyDescent="0.4">
      <c r="G41" s="66"/>
      <c r="Q41" s="16"/>
      <c r="R41" s="16"/>
      <c r="S41" s="16"/>
      <c r="AM41" s="11"/>
      <c r="AN41" s="11"/>
      <c r="AO41" s="11"/>
      <c r="AP41" s="11"/>
    </row>
    <row r="42" spans="1:45" x14ac:dyDescent="0.4">
      <c r="G42" s="66"/>
      <c r="L42" t="s">
        <v>63</v>
      </c>
      <c r="M42" s="60" t="s">
        <v>22</v>
      </c>
      <c r="N42" s="60"/>
      <c r="O42" s="60" t="s">
        <v>22</v>
      </c>
      <c r="P42" s="60"/>
      <c r="Q42" s="27">
        <f>AVERAGE('18F_GE180(kinetic) (raw)'!N22,'18F_GE180(kinetic) (raw)'!N30)</f>
        <v>0.13</v>
      </c>
      <c r="R42" s="16"/>
      <c r="S42" s="16"/>
      <c r="AM42" s="11"/>
      <c r="AN42" s="11"/>
      <c r="AO42" s="11"/>
      <c r="AP42" s="11"/>
    </row>
    <row r="43" spans="1:45" x14ac:dyDescent="0.4">
      <c r="G43" s="66"/>
      <c r="M43" s="59"/>
      <c r="N43" s="59"/>
      <c r="O43" s="59" t="s">
        <v>27</v>
      </c>
      <c r="P43" s="59"/>
      <c r="Q43" s="27">
        <v>0.13</v>
      </c>
      <c r="R43" s="27" t="s">
        <v>39</v>
      </c>
      <c r="S43" s="27">
        <v>0.06</v>
      </c>
    </row>
    <row r="44" spans="1:45" x14ac:dyDescent="0.4">
      <c r="G44" s="66"/>
      <c r="M44" s="59"/>
      <c r="N44" s="59"/>
      <c r="O44" s="59" t="s">
        <v>30</v>
      </c>
      <c r="P44" s="59"/>
      <c r="Q44" s="16"/>
      <c r="R44" s="16"/>
      <c r="S44" s="16"/>
    </row>
    <row r="45" spans="1:45" x14ac:dyDescent="0.4">
      <c r="G45" s="66"/>
      <c r="M45" s="59" t="s">
        <v>33</v>
      </c>
      <c r="N45" s="59"/>
      <c r="O45" s="59" t="s">
        <v>26</v>
      </c>
      <c r="P45" s="59"/>
      <c r="Q45" s="27">
        <v>0.11</v>
      </c>
      <c r="R45" s="27" t="s">
        <v>39</v>
      </c>
      <c r="S45" s="27">
        <v>0.05</v>
      </c>
    </row>
    <row r="46" spans="1:45" x14ac:dyDescent="0.4">
      <c r="G46" s="66"/>
      <c r="M46" s="59"/>
      <c r="N46" s="59"/>
      <c r="O46" s="61" t="s">
        <v>34</v>
      </c>
      <c r="P46" s="32" t="s">
        <v>43</v>
      </c>
      <c r="Q46" s="68">
        <v>0.16</v>
      </c>
      <c r="R46" s="27" t="s">
        <v>39</v>
      </c>
      <c r="S46" s="69">
        <v>0.09</v>
      </c>
    </row>
    <row r="47" spans="1:45" x14ac:dyDescent="0.4">
      <c r="G47" s="66"/>
      <c r="M47" s="59"/>
      <c r="N47" s="59"/>
      <c r="O47" s="60"/>
      <c r="P47" s="32" t="s">
        <v>44</v>
      </c>
      <c r="Q47" s="68"/>
      <c r="R47" s="16"/>
      <c r="S47" s="69"/>
    </row>
    <row r="48" spans="1:45" x14ac:dyDescent="0.4">
      <c r="G48" s="66"/>
      <c r="M48" s="65" t="s">
        <v>35</v>
      </c>
      <c r="N48" s="65"/>
      <c r="O48" s="59" t="s">
        <v>32</v>
      </c>
      <c r="P48" s="59"/>
      <c r="Q48" s="16"/>
      <c r="R48" s="16"/>
      <c r="S48" s="16"/>
    </row>
    <row r="49" spans="7:19" x14ac:dyDescent="0.4">
      <c r="G49" s="66"/>
      <c r="M49" s="65"/>
      <c r="N49" s="65"/>
      <c r="O49" s="59" t="s">
        <v>31</v>
      </c>
      <c r="P49" s="59"/>
      <c r="Q49" s="27">
        <v>0.12</v>
      </c>
      <c r="R49" s="27" t="s">
        <v>39</v>
      </c>
      <c r="S49" s="27">
        <v>0.05</v>
      </c>
    </row>
    <row r="50" spans="7:19" x14ac:dyDescent="0.4">
      <c r="G50" s="66"/>
      <c r="M50" s="59" t="s">
        <v>23</v>
      </c>
      <c r="N50" s="59"/>
      <c r="O50" s="59" t="s">
        <v>23</v>
      </c>
      <c r="P50" s="59"/>
      <c r="Q50" s="27">
        <v>0.12</v>
      </c>
      <c r="R50" s="27" t="s">
        <v>39</v>
      </c>
      <c r="S50" s="27">
        <v>0.05</v>
      </c>
    </row>
    <row r="51" spans="7:19" x14ac:dyDescent="0.4">
      <c r="G51" s="66"/>
      <c r="M51" s="59" t="s">
        <v>24</v>
      </c>
      <c r="N51" s="59"/>
      <c r="O51" s="59" t="s">
        <v>24</v>
      </c>
      <c r="P51" s="59"/>
      <c r="Q51" s="27">
        <v>0.14000000000000001</v>
      </c>
      <c r="R51" s="27" t="s">
        <v>39</v>
      </c>
      <c r="S51" s="27">
        <v>0.05</v>
      </c>
    </row>
    <row r="52" spans="7:19" x14ac:dyDescent="0.4">
      <c r="G52" s="66"/>
      <c r="M52" s="59" t="s">
        <v>25</v>
      </c>
      <c r="N52" s="59"/>
      <c r="O52" s="59" t="s">
        <v>25</v>
      </c>
      <c r="P52" s="59"/>
      <c r="Q52" s="27">
        <v>0.12</v>
      </c>
      <c r="R52" s="27" t="s">
        <v>39</v>
      </c>
      <c r="S52" s="27">
        <v>0.05</v>
      </c>
    </row>
    <row r="53" spans="7:19" x14ac:dyDescent="0.4">
      <c r="G53" s="66"/>
      <c r="M53" s="59" t="s">
        <v>36</v>
      </c>
      <c r="N53" s="59"/>
      <c r="O53" s="59" t="s">
        <v>37</v>
      </c>
      <c r="P53" s="59"/>
      <c r="Q53" s="16"/>
      <c r="R53" s="16"/>
      <c r="S53" s="16"/>
    </row>
    <row r="54" spans="7:19" x14ac:dyDescent="0.4">
      <c r="G54" s="66"/>
      <c r="M54" s="59"/>
      <c r="N54" s="59"/>
      <c r="O54" s="59" t="s">
        <v>29</v>
      </c>
      <c r="P54" s="59"/>
      <c r="Q54" s="16"/>
      <c r="R54" s="16"/>
      <c r="S54" s="16"/>
    </row>
    <row r="55" spans="7:19" x14ac:dyDescent="0.4">
      <c r="G55" s="66"/>
      <c r="M55" s="59"/>
      <c r="N55" s="59"/>
      <c r="O55" s="59" t="s">
        <v>28</v>
      </c>
      <c r="P55" s="59"/>
      <c r="Q55" s="27">
        <v>0.14000000000000001</v>
      </c>
      <c r="R55" s="27" t="s">
        <v>39</v>
      </c>
      <c r="S55" s="27">
        <v>0.06</v>
      </c>
    </row>
    <row r="56" spans="7:19" x14ac:dyDescent="0.4">
      <c r="G56" s="66"/>
      <c r="M56" s="59"/>
      <c r="N56" s="59"/>
      <c r="O56" s="59" t="s">
        <v>38</v>
      </c>
      <c r="P56" s="59"/>
      <c r="Q56" s="16"/>
      <c r="R56" s="16"/>
      <c r="S56" s="16"/>
    </row>
    <row r="57" spans="7:19" x14ac:dyDescent="0.4">
      <c r="G57" s="66"/>
      <c r="M57" s="59" t="s">
        <v>40</v>
      </c>
      <c r="N57" s="59"/>
      <c r="O57" s="59" t="s">
        <v>46</v>
      </c>
      <c r="P57" s="59"/>
      <c r="Q57" s="27">
        <v>0.1</v>
      </c>
      <c r="R57" s="27" t="s">
        <v>39</v>
      </c>
      <c r="S57" s="27">
        <v>0.05</v>
      </c>
    </row>
    <row r="58" spans="7:19" x14ac:dyDescent="0.4">
      <c r="G58" s="66"/>
      <c r="M58" s="59"/>
      <c r="N58" s="59"/>
      <c r="O58" s="59" t="s">
        <v>65</v>
      </c>
      <c r="P58" s="59"/>
      <c r="Q58" s="27">
        <v>0.12</v>
      </c>
      <c r="R58" s="27" t="s">
        <v>39</v>
      </c>
      <c r="S58" s="27">
        <v>0.05</v>
      </c>
    </row>
    <row r="59" spans="7:19" x14ac:dyDescent="0.4">
      <c r="G59" s="66"/>
      <c r="M59" s="59"/>
      <c r="N59" s="59"/>
      <c r="O59" s="59"/>
      <c r="P59" s="59"/>
      <c r="Q59" s="16"/>
      <c r="R59" s="16"/>
      <c r="S59" s="16"/>
    </row>
    <row r="60" spans="7:19" x14ac:dyDescent="0.4">
      <c r="G60" s="66"/>
      <c r="Q60" s="16"/>
      <c r="R60" s="16"/>
      <c r="S60" s="16"/>
    </row>
    <row r="61" spans="7:19" x14ac:dyDescent="0.4">
      <c r="G61" s="66"/>
      <c r="L61" t="s">
        <v>64</v>
      </c>
      <c r="M61" s="60" t="s">
        <v>22</v>
      </c>
      <c r="N61" s="60"/>
      <c r="O61" s="60" t="s">
        <v>22</v>
      </c>
      <c r="P61" s="60"/>
      <c r="Q61" s="27">
        <f>AVERAGE('18F_GE180(kinetic) (raw)'!N35,'18F_GE180(kinetic) (raw)'!N43)</f>
        <v>0.16500000000000001</v>
      </c>
      <c r="R61" s="16"/>
      <c r="S61" s="16"/>
    </row>
    <row r="62" spans="7:19" x14ac:dyDescent="0.4">
      <c r="G62" s="66"/>
      <c r="M62" s="59"/>
      <c r="N62" s="59"/>
      <c r="O62" s="59" t="s">
        <v>27</v>
      </c>
      <c r="P62" s="59"/>
      <c r="Q62" s="27">
        <v>0.17</v>
      </c>
      <c r="R62" s="27" t="s">
        <v>39</v>
      </c>
      <c r="S62" s="27">
        <v>0.08</v>
      </c>
    </row>
    <row r="63" spans="7:19" x14ac:dyDescent="0.4">
      <c r="G63" s="66"/>
      <c r="M63" s="59"/>
      <c r="N63" s="59"/>
      <c r="O63" s="59" t="s">
        <v>30</v>
      </c>
      <c r="P63" s="59"/>
      <c r="Q63" s="16"/>
      <c r="R63" s="16"/>
      <c r="S63" s="16"/>
    </row>
    <row r="64" spans="7:19" x14ac:dyDescent="0.4">
      <c r="G64" s="66"/>
      <c r="M64" s="59" t="s">
        <v>33</v>
      </c>
      <c r="N64" s="59"/>
      <c r="O64" s="59" t="s">
        <v>26</v>
      </c>
      <c r="P64" s="59"/>
      <c r="Q64" s="27">
        <v>0.15</v>
      </c>
      <c r="R64" s="27" t="s">
        <v>39</v>
      </c>
      <c r="S64" s="27">
        <v>7.0000000000000007E-2</v>
      </c>
    </row>
    <row r="65" spans="7:19" x14ac:dyDescent="0.4">
      <c r="G65" s="66"/>
      <c r="M65" s="59"/>
      <c r="N65" s="59"/>
      <c r="O65" s="61" t="s">
        <v>34</v>
      </c>
      <c r="P65" s="32" t="s">
        <v>43</v>
      </c>
      <c r="Q65" s="68">
        <v>0.19</v>
      </c>
      <c r="R65" s="27" t="s">
        <v>39</v>
      </c>
      <c r="S65" s="69">
        <v>0.09</v>
      </c>
    </row>
    <row r="66" spans="7:19" x14ac:dyDescent="0.4">
      <c r="G66" s="66"/>
      <c r="M66" s="59"/>
      <c r="N66" s="59"/>
      <c r="O66" s="60"/>
      <c r="P66" s="32" t="s">
        <v>44</v>
      </c>
      <c r="Q66" s="68"/>
      <c r="R66" s="16"/>
      <c r="S66" s="69"/>
    </row>
    <row r="67" spans="7:19" x14ac:dyDescent="0.4">
      <c r="G67" s="66"/>
      <c r="M67" s="65" t="s">
        <v>35</v>
      </c>
      <c r="N67" s="65"/>
      <c r="O67" s="59" t="s">
        <v>32</v>
      </c>
      <c r="P67" s="59"/>
      <c r="Q67" s="16"/>
      <c r="R67" s="16"/>
      <c r="S67" s="16"/>
    </row>
    <row r="68" spans="7:19" x14ac:dyDescent="0.4">
      <c r="G68" s="66"/>
      <c r="M68" s="65"/>
      <c r="N68" s="65"/>
      <c r="O68" s="59" t="s">
        <v>31</v>
      </c>
      <c r="P68" s="59"/>
      <c r="Q68" s="27">
        <v>0.16</v>
      </c>
      <c r="R68" s="27" t="s">
        <v>39</v>
      </c>
      <c r="S68" s="27">
        <v>0.06</v>
      </c>
    </row>
    <row r="69" spans="7:19" x14ac:dyDescent="0.4">
      <c r="G69" s="66"/>
      <c r="M69" s="59" t="s">
        <v>23</v>
      </c>
      <c r="N69" s="59"/>
      <c r="O69" s="59" t="s">
        <v>23</v>
      </c>
      <c r="P69" s="59"/>
      <c r="Q69" s="27">
        <v>0.15</v>
      </c>
      <c r="R69" s="27" t="s">
        <v>39</v>
      </c>
      <c r="S69" s="27">
        <v>0.06</v>
      </c>
    </row>
    <row r="70" spans="7:19" x14ac:dyDescent="0.4">
      <c r="G70" s="66"/>
      <c r="M70" s="59" t="s">
        <v>24</v>
      </c>
      <c r="N70" s="59"/>
      <c r="O70" s="59" t="s">
        <v>24</v>
      </c>
      <c r="P70" s="59"/>
      <c r="Q70" s="27">
        <v>0.17</v>
      </c>
      <c r="R70" s="27" t="s">
        <v>39</v>
      </c>
      <c r="S70" s="27">
        <v>0.06</v>
      </c>
    </row>
    <row r="71" spans="7:19" x14ac:dyDescent="0.4">
      <c r="G71" s="66"/>
      <c r="M71" s="59" t="s">
        <v>25</v>
      </c>
      <c r="N71" s="59"/>
      <c r="O71" s="59" t="s">
        <v>25</v>
      </c>
      <c r="P71" s="59"/>
      <c r="Q71" s="27">
        <v>0.15</v>
      </c>
      <c r="R71" s="27" t="s">
        <v>39</v>
      </c>
      <c r="S71" s="27">
        <v>0.05</v>
      </c>
    </row>
    <row r="72" spans="7:19" x14ac:dyDescent="0.4">
      <c r="G72" s="66"/>
      <c r="M72" s="59" t="s">
        <v>36</v>
      </c>
      <c r="N72" s="59"/>
      <c r="O72" s="59" t="s">
        <v>37</v>
      </c>
      <c r="P72" s="59"/>
      <c r="Q72" s="16"/>
      <c r="R72" s="16"/>
      <c r="S72" s="16"/>
    </row>
    <row r="73" spans="7:19" x14ac:dyDescent="0.4">
      <c r="G73" s="66"/>
      <c r="M73" s="59"/>
      <c r="N73" s="59"/>
      <c r="O73" s="59" t="s">
        <v>29</v>
      </c>
      <c r="P73" s="59"/>
      <c r="Q73" s="16"/>
      <c r="R73" s="16"/>
      <c r="S73" s="16"/>
    </row>
    <row r="74" spans="7:19" x14ac:dyDescent="0.4">
      <c r="G74" s="66"/>
      <c r="M74" s="59"/>
      <c r="N74" s="59"/>
      <c r="O74" s="59" t="s">
        <v>28</v>
      </c>
      <c r="P74" s="59"/>
      <c r="Q74" s="27">
        <v>0.2</v>
      </c>
      <c r="R74" s="27" t="s">
        <v>39</v>
      </c>
      <c r="S74" s="27">
        <v>0.09</v>
      </c>
    </row>
    <row r="75" spans="7:19" x14ac:dyDescent="0.4">
      <c r="G75" s="66"/>
      <c r="M75" s="59"/>
      <c r="N75" s="59"/>
      <c r="O75" s="59" t="s">
        <v>38</v>
      </c>
      <c r="P75" s="59"/>
      <c r="Q75" s="16"/>
      <c r="R75" s="16"/>
      <c r="S75" s="16"/>
    </row>
    <row r="76" spans="7:19" x14ac:dyDescent="0.4">
      <c r="G76" s="66"/>
      <c r="M76" s="59" t="s">
        <v>40</v>
      </c>
      <c r="N76" s="59"/>
      <c r="O76" s="59" t="s">
        <v>46</v>
      </c>
      <c r="P76" s="59"/>
      <c r="Q76" s="27">
        <v>0.15</v>
      </c>
      <c r="R76" s="27" t="s">
        <v>39</v>
      </c>
      <c r="S76" s="27">
        <v>0.06</v>
      </c>
    </row>
    <row r="77" spans="7:19" x14ac:dyDescent="0.4">
      <c r="G77" s="66"/>
      <c r="M77" s="59"/>
      <c r="N77" s="59"/>
      <c r="O77" s="59" t="s">
        <v>65</v>
      </c>
      <c r="P77" s="59"/>
      <c r="Q77" s="27">
        <v>0.15</v>
      </c>
      <c r="R77" s="27" t="s">
        <v>39</v>
      </c>
      <c r="S77" s="27">
        <v>0.06</v>
      </c>
    </row>
    <row r="78" spans="7:19" x14ac:dyDescent="0.4">
      <c r="G78" s="66"/>
      <c r="M78" s="59"/>
      <c r="N78" s="59"/>
      <c r="O78" s="59"/>
      <c r="P78" s="59"/>
    </row>
  </sheetData>
  <mergeCells count="112">
    <mergeCell ref="S27:S28"/>
    <mergeCell ref="Q46:Q47"/>
    <mergeCell ref="S46:S47"/>
    <mergeCell ref="Q65:Q66"/>
    <mergeCell ref="S65:S66"/>
    <mergeCell ref="M76:N78"/>
    <mergeCell ref="O76:P76"/>
    <mergeCell ref="O77:P77"/>
    <mergeCell ref="O78:P78"/>
    <mergeCell ref="Q27:Q28"/>
    <mergeCell ref="M72:N75"/>
    <mergeCell ref="O72:P72"/>
    <mergeCell ref="O73:P73"/>
    <mergeCell ref="O74:P74"/>
    <mergeCell ref="O75:P75"/>
    <mergeCell ref="M69:N69"/>
    <mergeCell ref="O69:P69"/>
    <mergeCell ref="M70:N70"/>
    <mergeCell ref="O70:P70"/>
    <mergeCell ref="M71:N71"/>
    <mergeCell ref="O71:P71"/>
    <mergeCell ref="M64:N66"/>
    <mergeCell ref="O64:P64"/>
    <mergeCell ref="O65:O66"/>
    <mergeCell ref="M67:N68"/>
    <mergeCell ref="O67:P67"/>
    <mergeCell ref="O68:P68"/>
    <mergeCell ref="M57:N59"/>
    <mergeCell ref="O57:P57"/>
    <mergeCell ref="O58:P58"/>
    <mergeCell ref="O59:P59"/>
    <mergeCell ref="M61:N63"/>
    <mergeCell ref="O61:P61"/>
    <mergeCell ref="O62:P62"/>
    <mergeCell ref="O63:P63"/>
    <mergeCell ref="M51:N51"/>
    <mergeCell ref="O51:P51"/>
    <mergeCell ref="M52:N52"/>
    <mergeCell ref="O52:P52"/>
    <mergeCell ref="M53:N56"/>
    <mergeCell ref="O53:P53"/>
    <mergeCell ref="O54:P54"/>
    <mergeCell ref="O55:P55"/>
    <mergeCell ref="O56:P56"/>
    <mergeCell ref="M48:N49"/>
    <mergeCell ref="O48:P48"/>
    <mergeCell ref="O49:P49"/>
    <mergeCell ref="M50:N50"/>
    <mergeCell ref="O50:P50"/>
    <mergeCell ref="M42:N44"/>
    <mergeCell ref="O42:P42"/>
    <mergeCell ref="O43:P43"/>
    <mergeCell ref="O44:P44"/>
    <mergeCell ref="M45:N47"/>
    <mergeCell ref="O45:P45"/>
    <mergeCell ref="O46:O47"/>
    <mergeCell ref="M38:N40"/>
    <mergeCell ref="O38:P38"/>
    <mergeCell ref="O39:P39"/>
    <mergeCell ref="O40:P40"/>
    <mergeCell ref="G19:G78"/>
    <mergeCell ref="M32:N32"/>
    <mergeCell ref="O32:P32"/>
    <mergeCell ref="M33:N33"/>
    <mergeCell ref="O33:P33"/>
    <mergeCell ref="M34:N37"/>
    <mergeCell ref="O34:P34"/>
    <mergeCell ref="O35:P35"/>
    <mergeCell ref="O36:P36"/>
    <mergeCell ref="O37:P37"/>
    <mergeCell ref="M29:N30"/>
    <mergeCell ref="O29:P29"/>
    <mergeCell ref="O30:P30"/>
    <mergeCell ref="M31:N31"/>
    <mergeCell ref="O31:P31"/>
    <mergeCell ref="M23:N25"/>
    <mergeCell ref="O23:P23"/>
    <mergeCell ref="O24:P24"/>
    <mergeCell ref="O25:P25"/>
    <mergeCell ref="M26:N28"/>
    <mergeCell ref="O26:P26"/>
    <mergeCell ref="O27:O28"/>
    <mergeCell ref="M9:N10"/>
    <mergeCell ref="M14:N17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M18:N20"/>
    <mergeCell ref="O19:P19"/>
    <mergeCell ref="O20:P20"/>
    <mergeCell ref="A1:F1"/>
    <mergeCell ref="G1:J1"/>
    <mergeCell ref="K1:AK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AC59-7C11-4336-BC53-3847AAEB1915}">
  <dimension ref="A1:AN46"/>
  <sheetViews>
    <sheetView workbookViewId="0">
      <selection activeCell="B4" sqref="B4"/>
    </sheetView>
  </sheetViews>
  <sheetFormatPr defaultRowHeight="18.75" x14ac:dyDescent="0.4"/>
  <cols>
    <col min="1" max="1" width="11.125" customWidth="1"/>
    <col min="7" max="7" width="13.25" customWidth="1"/>
    <col min="15" max="15" width="3" customWidth="1"/>
    <col min="23" max="23" width="3" customWidth="1"/>
  </cols>
  <sheetData>
    <row r="1" spans="1:40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4"/>
      <c r="AG1" s="54"/>
      <c r="AH1" s="2"/>
      <c r="AI1" s="2"/>
      <c r="AJ1" s="2"/>
    </row>
    <row r="2" spans="1:40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72" t="s">
        <v>13</v>
      </c>
      <c r="N2" s="72" t="s">
        <v>14</v>
      </c>
      <c r="O2" s="72"/>
      <c r="P2" s="72"/>
      <c r="Q2" s="6" t="s">
        <v>123</v>
      </c>
      <c r="R2" s="6" t="s">
        <v>122</v>
      </c>
      <c r="S2" s="7" t="s">
        <v>15</v>
      </c>
      <c r="T2" s="7"/>
      <c r="U2" s="7"/>
      <c r="V2" s="6" t="s">
        <v>16</v>
      </c>
      <c r="W2" s="6"/>
      <c r="X2" s="6" t="s">
        <v>17</v>
      </c>
      <c r="Y2" s="6" t="s">
        <v>18</v>
      </c>
      <c r="Z2" s="6"/>
      <c r="AA2" s="6" t="s">
        <v>17</v>
      </c>
      <c r="AB2" s="6" t="s">
        <v>19</v>
      </c>
      <c r="AC2" s="6"/>
      <c r="AD2" s="6" t="s">
        <v>17</v>
      </c>
      <c r="AE2" s="6" t="s">
        <v>20</v>
      </c>
      <c r="AF2" s="6"/>
      <c r="AG2" s="6" t="s">
        <v>17</v>
      </c>
      <c r="AH2" s="8" t="s">
        <v>121</v>
      </c>
      <c r="AI2" s="8"/>
      <c r="AJ2" s="6" t="s">
        <v>120</v>
      </c>
      <c r="AK2" s="8" t="s">
        <v>42</v>
      </c>
      <c r="AL2" s="8"/>
      <c r="AM2" s="6" t="s">
        <v>120</v>
      </c>
      <c r="AN2" s="54"/>
    </row>
    <row r="3" spans="1:40" x14ac:dyDescent="0.4">
      <c r="A3" s="64" t="s">
        <v>47</v>
      </c>
      <c r="B3" s="55" t="s">
        <v>124</v>
      </c>
      <c r="C3" t="s">
        <v>48</v>
      </c>
      <c r="D3">
        <v>2018</v>
      </c>
      <c r="E3" t="s">
        <v>49</v>
      </c>
      <c r="F3" t="s">
        <v>50</v>
      </c>
      <c r="G3" s="64" t="s">
        <v>119</v>
      </c>
      <c r="H3">
        <v>5</v>
      </c>
      <c r="I3" s="33" t="s">
        <v>52</v>
      </c>
      <c r="J3" t="s">
        <v>53</v>
      </c>
      <c r="K3" t="s">
        <v>54</v>
      </c>
      <c r="M3" t="s">
        <v>118</v>
      </c>
      <c r="N3" s="53">
        <v>0.15</v>
      </c>
      <c r="O3" s="53" t="s">
        <v>39</v>
      </c>
      <c r="P3" s="53">
        <v>0.03</v>
      </c>
      <c r="V3" s="53">
        <v>6.6E-3</v>
      </c>
      <c r="W3" s="53" t="s">
        <v>39</v>
      </c>
      <c r="X3" s="53">
        <v>5.9999999999999995E-4</v>
      </c>
    </row>
    <row r="4" spans="1:40" x14ac:dyDescent="0.4">
      <c r="A4" s="63"/>
      <c r="B4" s="53"/>
      <c r="G4" s="63"/>
      <c r="H4" t="s">
        <v>55</v>
      </c>
      <c r="M4" t="s">
        <v>117</v>
      </c>
      <c r="N4" s="53">
        <v>0.15</v>
      </c>
      <c r="O4" s="53" t="s">
        <v>39</v>
      </c>
      <c r="P4" s="53">
        <v>0.02</v>
      </c>
      <c r="V4" s="34">
        <v>7.0000000000000001E-3</v>
      </c>
      <c r="W4" s="53" t="s">
        <v>39</v>
      </c>
      <c r="X4" s="53">
        <v>5.9999999999999995E-4</v>
      </c>
    </row>
    <row r="5" spans="1:40" x14ac:dyDescent="0.4">
      <c r="A5" s="63"/>
      <c r="B5" s="53"/>
      <c r="G5" s="63"/>
      <c r="H5" t="s">
        <v>56</v>
      </c>
      <c r="M5" t="s">
        <v>116</v>
      </c>
      <c r="N5" s="53">
        <v>0.14000000000000001</v>
      </c>
      <c r="O5" s="53" t="s">
        <v>39</v>
      </c>
      <c r="P5" s="53">
        <v>0.04</v>
      </c>
      <c r="V5" s="53">
        <v>8.2000000000000007E-3</v>
      </c>
      <c r="W5" s="53" t="s">
        <v>39</v>
      </c>
      <c r="X5" s="53">
        <v>2.3E-3</v>
      </c>
    </row>
    <row r="6" spans="1:40" x14ac:dyDescent="0.4">
      <c r="A6" s="63"/>
      <c r="B6" s="53"/>
      <c r="G6" s="63"/>
      <c r="M6" t="s">
        <v>115</v>
      </c>
      <c r="N6" s="53">
        <v>0.16</v>
      </c>
      <c r="O6" s="53" t="s">
        <v>39</v>
      </c>
      <c r="P6" s="53">
        <v>0.05</v>
      </c>
      <c r="V6" s="53">
        <v>7.7000000000000002E-3</v>
      </c>
      <c r="W6" s="53" t="s">
        <v>39</v>
      </c>
      <c r="X6" s="53">
        <v>1.1000000000000001E-3</v>
      </c>
    </row>
    <row r="7" spans="1:40" x14ac:dyDescent="0.4">
      <c r="A7" s="63"/>
      <c r="B7" s="53"/>
      <c r="G7" s="63"/>
    </row>
    <row r="8" spans="1:40" ht="18.75" customHeight="1" x14ac:dyDescent="0.4">
      <c r="A8" s="63"/>
      <c r="B8" s="53"/>
      <c r="C8" t="s">
        <v>57</v>
      </c>
      <c r="D8">
        <v>2016</v>
      </c>
      <c r="E8" t="s">
        <v>49</v>
      </c>
      <c r="F8" t="s">
        <v>58</v>
      </c>
      <c r="G8" s="70" t="s">
        <v>59</v>
      </c>
      <c r="H8" s="53">
        <v>15</v>
      </c>
      <c r="J8" t="s">
        <v>60</v>
      </c>
      <c r="K8" t="s">
        <v>61</v>
      </c>
      <c r="L8" t="s">
        <v>62</v>
      </c>
      <c r="M8" t="s">
        <v>114</v>
      </c>
      <c r="N8" s="53">
        <v>0.17</v>
      </c>
      <c r="O8" s="53" t="s">
        <v>39</v>
      </c>
      <c r="P8" s="53">
        <v>0.06</v>
      </c>
    </row>
    <row r="9" spans="1:40" x14ac:dyDescent="0.4">
      <c r="A9" s="63"/>
      <c r="B9" s="53"/>
      <c r="G9" s="70"/>
      <c r="M9" t="s">
        <v>113</v>
      </c>
      <c r="N9" s="53">
        <v>0.18</v>
      </c>
      <c r="O9" s="53" t="s">
        <v>39</v>
      </c>
      <c r="P9" s="53">
        <v>7.0000000000000007E-2</v>
      </c>
    </row>
    <row r="10" spans="1:40" x14ac:dyDescent="0.4">
      <c r="A10" s="63"/>
      <c r="B10" s="53"/>
      <c r="G10" s="70"/>
      <c r="M10" t="s">
        <v>112</v>
      </c>
      <c r="N10" s="53">
        <v>0.17</v>
      </c>
      <c r="O10" s="53" t="s">
        <v>39</v>
      </c>
      <c r="P10" s="53">
        <v>0.05</v>
      </c>
    </row>
    <row r="11" spans="1:40" x14ac:dyDescent="0.4">
      <c r="A11" s="63"/>
      <c r="B11" s="53"/>
      <c r="G11" s="70"/>
      <c r="M11" t="s">
        <v>111</v>
      </c>
      <c r="N11" s="53">
        <v>0.2</v>
      </c>
      <c r="O11" s="53" t="s">
        <v>39</v>
      </c>
      <c r="P11" s="53">
        <v>0.06</v>
      </c>
    </row>
    <row r="12" spans="1:40" x14ac:dyDescent="0.4">
      <c r="A12" s="63"/>
      <c r="B12" s="53"/>
      <c r="G12" s="70"/>
      <c r="M12" t="s">
        <v>110</v>
      </c>
      <c r="N12" s="53">
        <v>0.17</v>
      </c>
      <c r="O12" s="53" t="s">
        <v>39</v>
      </c>
      <c r="P12" s="53">
        <v>7.0000000000000007E-2</v>
      </c>
      <c r="V12" s="71"/>
    </row>
    <row r="13" spans="1:40" x14ac:dyDescent="0.4">
      <c r="A13" s="63"/>
      <c r="B13" s="53"/>
      <c r="G13" s="70"/>
      <c r="M13" t="s">
        <v>109</v>
      </c>
      <c r="N13" s="53">
        <v>0.18</v>
      </c>
      <c r="O13" s="53" t="s">
        <v>39</v>
      </c>
      <c r="P13" s="53">
        <v>0.06</v>
      </c>
    </row>
    <row r="14" spans="1:40" x14ac:dyDescent="0.4">
      <c r="A14" s="63"/>
      <c r="G14" s="70"/>
      <c r="M14" t="s">
        <v>28</v>
      </c>
      <c r="N14" s="53">
        <v>0.24</v>
      </c>
      <c r="O14" s="53" t="s">
        <v>39</v>
      </c>
      <c r="P14" s="53">
        <v>0.09</v>
      </c>
    </row>
    <row r="15" spans="1:40" x14ac:dyDescent="0.4">
      <c r="A15" s="63"/>
      <c r="G15" s="70"/>
      <c r="M15" t="s">
        <v>108</v>
      </c>
      <c r="N15" s="53">
        <v>0.21</v>
      </c>
      <c r="O15" s="53" t="s">
        <v>39</v>
      </c>
      <c r="P15" s="53">
        <v>0.09</v>
      </c>
    </row>
    <row r="16" spans="1:40" x14ac:dyDescent="0.4">
      <c r="A16" s="63"/>
      <c r="G16" s="70"/>
      <c r="M16" t="s">
        <v>46</v>
      </c>
      <c r="N16" s="53">
        <v>0.17</v>
      </c>
      <c r="O16" s="53" t="s">
        <v>39</v>
      </c>
      <c r="P16" s="53">
        <v>0.05</v>
      </c>
    </row>
    <row r="17" spans="1:16" x14ac:dyDescent="0.4">
      <c r="A17" s="63"/>
      <c r="G17" s="70"/>
      <c r="M17" t="s">
        <v>107</v>
      </c>
      <c r="N17" s="53">
        <v>0.19</v>
      </c>
      <c r="O17" s="53" t="s">
        <v>39</v>
      </c>
      <c r="P17" s="53">
        <v>7.0000000000000007E-2</v>
      </c>
    </row>
    <row r="18" spans="1:16" x14ac:dyDescent="0.4">
      <c r="A18" s="63"/>
      <c r="G18" s="70"/>
      <c r="M18" t="s">
        <v>27</v>
      </c>
      <c r="N18" s="53">
        <v>0.2</v>
      </c>
      <c r="O18" s="53" t="s">
        <v>39</v>
      </c>
      <c r="P18" s="53">
        <v>0.08</v>
      </c>
    </row>
    <row r="19" spans="1:16" x14ac:dyDescent="0.4">
      <c r="A19" s="63"/>
      <c r="G19" s="70"/>
      <c r="M19" t="s">
        <v>26</v>
      </c>
      <c r="N19" s="53">
        <v>0.18</v>
      </c>
      <c r="O19" s="53" t="s">
        <v>39</v>
      </c>
      <c r="P19" s="53">
        <v>7.0000000000000007E-2</v>
      </c>
    </row>
    <row r="20" spans="1:16" x14ac:dyDescent="0.4">
      <c r="A20" s="63"/>
      <c r="G20" s="70"/>
    </row>
    <row r="21" spans="1:16" x14ac:dyDescent="0.4">
      <c r="A21" s="63"/>
      <c r="G21" s="70"/>
      <c r="L21" t="s">
        <v>63</v>
      </c>
      <c r="M21" t="s">
        <v>114</v>
      </c>
      <c r="N21" s="53">
        <v>0.12</v>
      </c>
      <c r="O21" s="53" t="s">
        <v>39</v>
      </c>
      <c r="P21" s="53">
        <v>0.05</v>
      </c>
    </row>
    <row r="22" spans="1:16" x14ac:dyDescent="0.4">
      <c r="A22" s="63"/>
      <c r="G22" s="70"/>
      <c r="M22" t="s">
        <v>113</v>
      </c>
      <c r="N22" s="53">
        <v>0.13</v>
      </c>
      <c r="O22" s="53" t="s">
        <v>39</v>
      </c>
      <c r="P22" s="53">
        <v>0.05</v>
      </c>
    </row>
    <row r="23" spans="1:16" x14ac:dyDescent="0.4">
      <c r="A23" s="63"/>
      <c r="G23" s="70"/>
      <c r="M23" t="s">
        <v>112</v>
      </c>
      <c r="N23" s="53">
        <v>0.12</v>
      </c>
      <c r="O23" s="53" t="s">
        <v>39</v>
      </c>
      <c r="P23" s="53">
        <v>0.05</v>
      </c>
    </row>
    <row r="24" spans="1:16" x14ac:dyDescent="0.4">
      <c r="A24" s="63"/>
      <c r="G24" s="70"/>
      <c r="M24" t="s">
        <v>111</v>
      </c>
      <c r="N24" s="53">
        <v>0.14000000000000001</v>
      </c>
      <c r="O24" s="53" t="s">
        <v>39</v>
      </c>
      <c r="P24" s="53">
        <v>0.05</v>
      </c>
    </row>
    <row r="25" spans="1:16" x14ac:dyDescent="0.4">
      <c r="A25" s="63"/>
      <c r="G25" s="70"/>
      <c r="M25" t="s">
        <v>110</v>
      </c>
      <c r="N25" s="53">
        <v>0.12</v>
      </c>
      <c r="O25" s="53" t="s">
        <v>39</v>
      </c>
      <c r="P25" s="53">
        <v>0.05</v>
      </c>
    </row>
    <row r="26" spans="1:16" x14ac:dyDescent="0.4">
      <c r="A26" s="63"/>
      <c r="G26" s="70"/>
      <c r="M26" t="s">
        <v>109</v>
      </c>
      <c r="N26" s="53">
        <v>0.12</v>
      </c>
      <c r="O26" s="53" t="s">
        <v>39</v>
      </c>
      <c r="P26" s="53">
        <v>0.05</v>
      </c>
    </row>
    <row r="27" spans="1:16" x14ac:dyDescent="0.4">
      <c r="A27" s="63"/>
      <c r="G27" s="70"/>
      <c r="M27" t="s">
        <v>28</v>
      </c>
      <c r="N27" s="53">
        <v>0.14000000000000001</v>
      </c>
      <c r="O27" s="53" t="s">
        <v>39</v>
      </c>
      <c r="P27" s="53">
        <v>0.06</v>
      </c>
    </row>
    <row r="28" spans="1:16" x14ac:dyDescent="0.4">
      <c r="A28" s="63"/>
      <c r="G28" s="70"/>
      <c r="M28" t="s">
        <v>108</v>
      </c>
      <c r="N28" s="53">
        <v>0.16</v>
      </c>
      <c r="O28" s="53" t="s">
        <v>39</v>
      </c>
      <c r="P28" s="53">
        <v>0.09</v>
      </c>
    </row>
    <row r="29" spans="1:16" x14ac:dyDescent="0.4">
      <c r="A29" s="63"/>
      <c r="G29" s="70"/>
      <c r="M29" t="s">
        <v>46</v>
      </c>
      <c r="N29" s="27">
        <v>0.1</v>
      </c>
      <c r="O29" s="53" t="s">
        <v>39</v>
      </c>
      <c r="P29" s="53">
        <v>0.05</v>
      </c>
    </row>
    <row r="30" spans="1:16" x14ac:dyDescent="0.4">
      <c r="A30" s="63"/>
      <c r="G30" s="70"/>
      <c r="M30" t="s">
        <v>107</v>
      </c>
      <c r="N30" s="53">
        <v>0.13</v>
      </c>
      <c r="O30" s="53" t="s">
        <v>39</v>
      </c>
      <c r="P30" s="53">
        <v>0.05</v>
      </c>
    </row>
    <row r="31" spans="1:16" x14ac:dyDescent="0.4">
      <c r="A31" s="63"/>
      <c r="G31" s="70"/>
      <c r="M31" t="s">
        <v>27</v>
      </c>
      <c r="N31" s="53">
        <v>0.13</v>
      </c>
      <c r="O31" s="53" t="s">
        <v>39</v>
      </c>
      <c r="P31" s="53">
        <v>0.06</v>
      </c>
    </row>
    <row r="32" spans="1:16" x14ac:dyDescent="0.4">
      <c r="A32" s="63"/>
      <c r="G32" s="70"/>
      <c r="M32" t="s">
        <v>26</v>
      </c>
      <c r="N32" s="53">
        <v>0.11</v>
      </c>
      <c r="O32" s="53" t="s">
        <v>39</v>
      </c>
      <c r="P32" s="53">
        <v>0.05</v>
      </c>
    </row>
    <row r="33" spans="1:16" x14ac:dyDescent="0.4">
      <c r="A33" s="63"/>
      <c r="G33" s="70"/>
    </row>
    <row r="34" spans="1:16" x14ac:dyDescent="0.4">
      <c r="A34" s="63"/>
      <c r="G34" s="70"/>
      <c r="L34" t="s">
        <v>64</v>
      </c>
      <c r="M34" t="s">
        <v>114</v>
      </c>
      <c r="N34" s="53">
        <v>0.15</v>
      </c>
      <c r="O34" s="53" t="s">
        <v>39</v>
      </c>
      <c r="P34" s="53">
        <v>0.06</v>
      </c>
    </row>
    <row r="35" spans="1:16" x14ac:dyDescent="0.4">
      <c r="A35" s="63"/>
      <c r="G35" s="70"/>
      <c r="M35" t="s">
        <v>113</v>
      </c>
      <c r="N35" s="53">
        <v>0.16</v>
      </c>
      <c r="O35" s="53" t="s">
        <v>39</v>
      </c>
      <c r="P35" s="53">
        <v>7.0000000000000007E-2</v>
      </c>
    </row>
    <row r="36" spans="1:16" x14ac:dyDescent="0.4">
      <c r="A36" s="63"/>
      <c r="G36" s="70"/>
      <c r="M36" t="s">
        <v>112</v>
      </c>
      <c r="N36" s="53">
        <v>0.15</v>
      </c>
      <c r="O36" s="53" t="s">
        <v>39</v>
      </c>
      <c r="P36" s="53">
        <v>0.05</v>
      </c>
    </row>
    <row r="37" spans="1:16" x14ac:dyDescent="0.4">
      <c r="A37" s="63"/>
      <c r="G37" s="70"/>
      <c r="M37" t="s">
        <v>111</v>
      </c>
      <c r="N37" s="53">
        <v>0.17</v>
      </c>
      <c r="O37" s="53" t="s">
        <v>39</v>
      </c>
      <c r="P37" s="53">
        <v>0.06</v>
      </c>
    </row>
    <row r="38" spans="1:16" x14ac:dyDescent="0.4">
      <c r="A38" s="63"/>
      <c r="G38" s="70"/>
      <c r="M38" t="s">
        <v>110</v>
      </c>
      <c r="N38" s="53">
        <v>0.15</v>
      </c>
      <c r="O38" s="53" t="s">
        <v>39</v>
      </c>
      <c r="P38" s="53">
        <v>0.06</v>
      </c>
    </row>
    <row r="39" spans="1:16" x14ac:dyDescent="0.4">
      <c r="A39" s="63"/>
      <c r="G39" s="70"/>
      <c r="M39" t="s">
        <v>109</v>
      </c>
      <c r="N39" s="53">
        <v>0.16</v>
      </c>
      <c r="O39" s="53" t="s">
        <v>39</v>
      </c>
      <c r="P39" s="53">
        <v>0.06</v>
      </c>
    </row>
    <row r="40" spans="1:16" x14ac:dyDescent="0.4">
      <c r="A40" s="63"/>
      <c r="G40" s="70"/>
      <c r="M40" t="s">
        <v>28</v>
      </c>
      <c r="N40" s="53">
        <v>0.2</v>
      </c>
      <c r="O40" s="53" t="s">
        <v>39</v>
      </c>
      <c r="P40" s="53">
        <v>0.09</v>
      </c>
    </row>
    <row r="41" spans="1:16" x14ac:dyDescent="0.4">
      <c r="A41" s="63"/>
      <c r="G41" s="70"/>
      <c r="M41" t="s">
        <v>108</v>
      </c>
      <c r="N41" s="53">
        <v>0.19</v>
      </c>
      <c r="O41" s="53" t="s">
        <v>39</v>
      </c>
      <c r="P41" s="53">
        <v>0.09</v>
      </c>
    </row>
    <row r="42" spans="1:16" x14ac:dyDescent="0.4">
      <c r="A42" s="63"/>
      <c r="G42" s="70"/>
      <c r="M42" t="s">
        <v>46</v>
      </c>
      <c r="N42" s="53">
        <v>0.15</v>
      </c>
      <c r="O42" s="53" t="s">
        <v>39</v>
      </c>
      <c r="P42" s="53">
        <v>0.06</v>
      </c>
    </row>
    <row r="43" spans="1:16" x14ac:dyDescent="0.4">
      <c r="A43" s="63"/>
      <c r="G43" s="70"/>
      <c r="M43" t="s">
        <v>107</v>
      </c>
      <c r="N43" s="53">
        <v>0.17</v>
      </c>
      <c r="O43" s="53" t="s">
        <v>39</v>
      </c>
      <c r="P43" s="53">
        <v>0.06</v>
      </c>
    </row>
    <row r="44" spans="1:16" x14ac:dyDescent="0.4">
      <c r="A44" s="63"/>
      <c r="G44" s="70"/>
      <c r="M44" t="s">
        <v>27</v>
      </c>
      <c r="N44" s="53">
        <v>0.17</v>
      </c>
      <c r="O44" s="53" t="s">
        <v>39</v>
      </c>
      <c r="P44" s="53">
        <v>0.08</v>
      </c>
    </row>
    <row r="45" spans="1:16" x14ac:dyDescent="0.4">
      <c r="A45" s="63"/>
      <c r="G45" s="70"/>
      <c r="M45" t="s">
        <v>26</v>
      </c>
      <c r="N45" s="53">
        <v>0.15</v>
      </c>
      <c r="O45" s="53" t="s">
        <v>39</v>
      </c>
      <c r="P45" s="53">
        <v>7.0000000000000007E-2</v>
      </c>
    </row>
    <row r="46" spans="1:16" x14ac:dyDescent="0.4">
      <c r="A46" s="63"/>
      <c r="G46" s="70"/>
    </row>
  </sheetData>
  <mergeCells count="6">
    <mergeCell ref="A1:F1"/>
    <mergeCell ref="G1:J1"/>
    <mergeCell ref="K1:AE1"/>
    <mergeCell ref="G3:G7"/>
    <mergeCell ref="G8:G46"/>
    <mergeCell ref="A3:A4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AB6B-02E4-4C61-AAC4-6FA712D96705}">
  <dimension ref="B2:G32"/>
  <sheetViews>
    <sheetView workbookViewId="0">
      <selection activeCell="D33" sqref="D33"/>
    </sheetView>
  </sheetViews>
  <sheetFormatPr defaultRowHeight="18.75" x14ac:dyDescent="0.4"/>
  <cols>
    <col min="2" max="2" width="31.25" customWidth="1"/>
    <col min="3" max="3" width="26.125" customWidth="1"/>
  </cols>
  <sheetData>
    <row r="2" spans="2:3" x14ac:dyDescent="0.4">
      <c r="B2" t="s">
        <v>66</v>
      </c>
    </row>
    <row r="4" spans="2:3" ht="19.5" thickBot="1" x14ac:dyDescent="0.45">
      <c r="B4" t="s">
        <v>67</v>
      </c>
    </row>
    <row r="5" spans="2:3" ht="19.5" thickBot="1" x14ac:dyDescent="0.45">
      <c r="B5" s="35" t="s">
        <v>68</v>
      </c>
      <c r="C5" s="36" t="s">
        <v>69</v>
      </c>
    </row>
    <row r="6" spans="2:3" ht="19.5" thickTop="1" x14ac:dyDescent="0.4">
      <c r="B6" s="37" t="s">
        <v>70</v>
      </c>
      <c r="C6" s="38">
        <v>51040949</v>
      </c>
    </row>
    <row r="7" spans="2:3" ht="19.5" thickBot="1" x14ac:dyDescent="0.45">
      <c r="B7" s="39" t="s">
        <v>71</v>
      </c>
      <c r="C7" s="40" t="s">
        <v>72</v>
      </c>
    </row>
    <row r="10" spans="2:3" x14ac:dyDescent="0.4">
      <c r="B10" s="41" t="s">
        <v>73</v>
      </c>
    </row>
    <row r="11" spans="2:3" x14ac:dyDescent="0.4">
      <c r="B11" s="42" t="s">
        <v>74</v>
      </c>
      <c r="C11" s="43">
        <v>345.4</v>
      </c>
    </row>
    <row r="12" spans="2:3" x14ac:dyDescent="0.4">
      <c r="B12" s="42" t="s">
        <v>75</v>
      </c>
      <c r="C12" s="43">
        <v>3.2</v>
      </c>
    </row>
    <row r="13" spans="2:3" x14ac:dyDescent="0.4">
      <c r="B13" s="42" t="s">
        <v>76</v>
      </c>
      <c r="C13" s="32">
        <v>0</v>
      </c>
    </row>
    <row r="14" spans="2:3" x14ac:dyDescent="0.4">
      <c r="B14" s="42" t="s">
        <v>77</v>
      </c>
      <c r="C14" s="32">
        <v>3</v>
      </c>
    </row>
    <row r="15" spans="2:3" x14ac:dyDescent="0.4">
      <c r="B15" s="42" t="s">
        <v>78</v>
      </c>
      <c r="C15" s="32">
        <v>6</v>
      </c>
    </row>
    <row r="16" spans="2:3" x14ac:dyDescent="0.4">
      <c r="B16" s="42" t="s">
        <v>79</v>
      </c>
      <c r="C16" s="44">
        <v>345.20819</v>
      </c>
    </row>
    <row r="17" spans="2:7" x14ac:dyDescent="0.4">
      <c r="B17" s="45" t="s">
        <v>80</v>
      </c>
      <c r="C17" s="44">
        <v>345.20819</v>
      </c>
    </row>
    <row r="18" spans="2:7" x14ac:dyDescent="0.4">
      <c r="B18" s="42" t="s">
        <v>81</v>
      </c>
      <c r="C18" s="43">
        <v>34.5</v>
      </c>
    </row>
    <row r="19" spans="2:7" x14ac:dyDescent="0.4">
      <c r="B19" s="42" t="s">
        <v>82</v>
      </c>
      <c r="C19" s="32">
        <v>25</v>
      </c>
    </row>
    <row r="20" spans="2:7" x14ac:dyDescent="0.4">
      <c r="B20" s="42" t="s">
        <v>83</v>
      </c>
      <c r="C20" s="32">
        <v>0</v>
      </c>
    </row>
    <row r="21" spans="2:7" x14ac:dyDescent="0.4">
      <c r="B21" s="42" t="s">
        <v>84</v>
      </c>
      <c r="C21" s="32">
        <v>457</v>
      </c>
    </row>
    <row r="22" spans="2:7" x14ac:dyDescent="0.4">
      <c r="B22" s="42" t="s">
        <v>85</v>
      </c>
      <c r="C22" s="32">
        <v>1</v>
      </c>
    </row>
    <row r="23" spans="2:7" x14ac:dyDescent="0.4">
      <c r="B23" s="45" t="s">
        <v>86</v>
      </c>
      <c r="C23" s="32">
        <v>1</v>
      </c>
    </row>
    <row r="24" spans="2:7" x14ac:dyDescent="0.4">
      <c r="B24" s="45" t="s">
        <v>87</v>
      </c>
      <c r="C24" s="32">
        <v>0</v>
      </c>
    </row>
    <row r="25" spans="2:7" x14ac:dyDescent="0.4">
      <c r="B25" s="45" t="s">
        <v>88</v>
      </c>
      <c r="C25" s="32">
        <v>0</v>
      </c>
    </row>
    <row r="26" spans="2:7" x14ac:dyDescent="0.4">
      <c r="B26" s="45" t="s">
        <v>89</v>
      </c>
      <c r="C26" s="32">
        <v>0</v>
      </c>
    </row>
    <row r="27" spans="2:7" x14ac:dyDescent="0.4">
      <c r="B27" s="45" t="s">
        <v>90</v>
      </c>
      <c r="C27" s="32">
        <v>1</v>
      </c>
    </row>
    <row r="28" spans="2:7" x14ac:dyDescent="0.4">
      <c r="B28" s="45" t="s">
        <v>91</v>
      </c>
      <c r="C28" s="46" t="s">
        <v>92</v>
      </c>
    </row>
    <row r="30" spans="2:7" ht="19.5" thickBot="1" x14ac:dyDescent="0.45">
      <c r="B30" t="s">
        <v>93</v>
      </c>
    </row>
    <row r="31" spans="2:7" ht="19.5" thickBot="1" x14ac:dyDescent="0.45">
      <c r="B31" s="35" t="s">
        <v>98</v>
      </c>
      <c r="C31" s="47" t="s">
        <v>94</v>
      </c>
      <c r="D31" s="47" t="s">
        <v>95</v>
      </c>
      <c r="E31" s="47" t="s">
        <v>96</v>
      </c>
      <c r="F31" s="47" t="s">
        <v>97</v>
      </c>
      <c r="G31" s="52" t="s">
        <v>102</v>
      </c>
    </row>
    <row r="32" spans="2:7" ht="20.25" thickTop="1" thickBot="1" x14ac:dyDescent="0.45">
      <c r="B32" s="48">
        <v>0.87</v>
      </c>
      <c r="C32" s="49" t="s">
        <v>99</v>
      </c>
      <c r="D32" s="51" t="s">
        <v>100</v>
      </c>
      <c r="E32" s="49"/>
      <c r="F32" s="49"/>
      <c r="G32" s="50" t="s">
        <v>101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18F_GE180(kinetic)</vt:lpstr>
      <vt:lpstr>18F_GE180(kinetic) (raw)</vt:lpstr>
      <vt:lpstr>18F_GE180(compound)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2023-08-02T03:56:10Z</dcterms:modified>
</cp:coreProperties>
</file>