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e\WORKSPACES\reverse-engineering\evaluation\"/>
    </mc:Choice>
  </mc:AlternateContent>
  <xr:revisionPtr revIDLastSave="0" documentId="13_ncr:1_{6090FB65-64A5-4A33-B951-6453762FD6C1}" xr6:coauthVersionLast="47" xr6:coauthVersionMax="47" xr10:uidLastSave="{00000000-0000-0000-0000-000000000000}"/>
  <bookViews>
    <workbookView xWindow="-120" yWindow="-16320" windowWidth="29040" windowHeight="15720" xr2:uid="{306A26B2-3BE7-4C40-B84F-457526F25D94}"/>
  </bookViews>
  <sheets>
    <sheet name="comments-api analysis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3" l="1"/>
  <c r="N34" i="13"/>
  <c r="M19" i="13" l="1"/>
  <c r="M20" i="13"/>
  <c r="M24" i="13"/>
  <c r="M25" i="13"/>
</calcChain>
</file>

<file path=xl/sharedStrings.xml><?xml version="1.0" encoding="utf-8"?>
<sst xmlns="http://schemas.openxmlformats.org/spreadsheetml/2006/main" count="50" uniqueCount="33">
  <si>
    <t>Scores</t>
  </si>
  <si>
    <t>Precision</t>
  </si>
  <si>
    <t>Recall</t>
  </si>
  <si>
    <t>API Express Heuristics Precision and Recall</t>
  </si>
  <si>
    <t>DB Mongo Heuristics Precision and Recall</t>
  </si>
  <si>
    <t>Heuristics</t>
  </si>
  <si>
    <t>E1</t>
  </si>
  <si>
    <t>E2</t>
  </si>
  <si>
    <t>E3</t>
  </si>
  <si>
    <t>E4</t>
  </si>
  <si>
    <t>E5</t>
  </si>
  <si>
    <t>E6</t>
  </si>
  <si>
    <t>E7</t>
  </si>
  <si>
    <t>E8</t>
  </si>
  <si>
    <t>M1</t>
  </si>
  <si>
    <t>M2</t>
  </si>
  <si>
    <t>M3</t>
  </si>
  <si>
    <t>M4</t>
  </si>
  <si>
    <t>M5</t>
  </si>
  <si>
    <t>M6</t>
  </si>
  <si>
    <t>Concepts</t>
  </si>
  <si>
    <t>comment</t>
  </si>
  <si>
    <t>TP</t>
  </si>
  <si>
    <t>FP</t>
  </si>
  <si>
    <t>FN</t>
  </si>
  <si>
    <t>Ground truth</t>
  </si>
  <si>
    <t>Mean</t>
  </si>
  <si>
    <t>API Express Identification Precision and Recall</t>
  </si>
  <si>
    <t>DB Mongo Identification Precision and Recall</t>
  </si>
  <si>
    <t>comments-api</t>
  </si>
  <si>
    <t>⚠️ This is calculated on the basis of the result of the identification algorithm with a minimum score of 1.</t>
  </si>
  <si>
    <t>N/A</t>
  </si>
  <si>
    <t>⚠️ This is calculated on the basis of the result of the identification algorithm with minimum score of 3 (Express), 2 (Mongo) and the interpretation algorithm.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</si>
</sst>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10" fontId="4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0" fillId="2" borderId="0" xfId="0" applyFill="1"/>
    <xf numFmtId="10" fontId="0" fillId="2" borderId="0" xfId="1" applyNumberFormat="1" applyFont="1" applyFill="1" applyAlignment="1">
      <alignment horizontal="center"/>
    </xf>
    <xf numFmtId="10" fontId="4" fillId="2" borderId="0" xfId="1" applyNumberFormat="1" applyFont="1" applyFill="1" applyAlignment="1">
      <alignment horizontal="center"/>
    </xf>
    <xf numFmtId="0" fontId="5" fillId="0" borderId="0" xfId="0" applyFont="1"/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3" fillId="0" borderId="0" xfId="1" applyNumberFormat="1" applyFont="1" applyFill="1" applyAlignment="1">
      <alignment horizontal="center"/>
    </xf>
    <xf numFmtId="10" fontId="4" fillId="0" borderId="0" xfId="1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9643-2705-4893-88EA-C07EDE73702D}">
  <dimension ref="A1:N53"/>
  <sheetViews>
    <sheetView tabSelected="1" zoomScaleNormal="100" workbookViewId="0">
      <selection activeCell="A8" sqref="A8:K8"/>
    </sheetView>
  </sheetViews>
  <sheetFormatPr baseColWidth="10" defaultRowHeight="14.4" x14ac:dyDescent="0.3"/>
  <cols>
    <col min="1" max="1" width="15.77734375" customWidth="1"/>
    <col min="2" max="2" width="17.109375" bestFit="1" customWidth="1"/>
    <col min="3" max="7" width="15.77734375" customWidth="1"/>
    <col min="8" max="8" width="18.88671875" bestFit="1" customWidth="1"/>
    <col min="9" max="9" width="17.88671875" bestFit="1" customWidth="1"/>
    <col min="10" max="10" width="15.77734375" customWidth="1"/>
    <col min="11" max="11" width="21.5546875" bestFit="1" customWidth="1"/>
    <col min="12" max="14" width="15.77734375" customWidth="1"/>
  </cols>
  <sheetData>
    <row r="1" spans="1:13" x14ac:dyDescent="0.3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3" x14ac:dyDescent="0.3">
      <c r="A2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</row>
    <row r="3" spans="1:13" x14ac:dyDescent="0.3">
      <c r="A3" t="s">
        <v>1</v>
      </c>
      <c r="B3" s="16">
        <v>0.54545454545454497</v>
      </c>
      <c r="C3" s="17">
        <v>0.66666665999999997</v>
      </c>
      <c r="D3" s="16">
        <v>1</v>
      </c>
      <c r="E3" s="17">
        <v>1</v>
      </c>
      <c r="F3" s="17">
        <v>1</v>
      </c>
      <c r="G3" s="17">
        <v>1</v>
      </c>
      <c r="H3" s="17">
        <v>1</v>
      </c>
      <c r="I3" s="17">
        <v>1</v>
      </c>
    </row>
    <row r="4" spans="1:13" x14ac:dyDescent="0.3">
      <c r="A4" t="s">
        <v>2</v>
      </c>
      <c r="B4" s="16">
        <v>1</v>
      </c>
      <c r="C4" s="17">
        <v>1</v>
      </c>
      <c r="D4" s="16">
        <v>1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</row>
    <row r="5" spans="1:13" x14ac:dyDescent="0.3">
      <c r="B5" s="2"/>
      <c r="C5" s="10"/>
      <c r="D5" s="10"/>
      <c r="E5" s="10"/>
      <c r="F5" s="10"/>
      <c r="G5" s="10"/>
      <c r="H5" s="10"/>
      <c r="I5" s="10"/>
    </row>
    <row r="6" spans="1:13" x14ac:dyDescent="0.3">
      <c r="A6" s="14" t="s">
        <v>30</v>
      </c>
      <c r="B6" s="2"/>
      <c r="C6" s="10"/>
      <c r="D6" s="10"/>
      <c r="E6" s="10"/>
      <c r="F6" s="10"/>
      <c r="G6" s="10"/>
      <c r="H6" s="10"/>
      <c r="I6" s="10"/>
    </row>
    <row r="8" spans="1:13" x14ac:dyDescent="0.3">
      <c r="A8" s="19" t="s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3" x14ac:dyDescent="0.3">
      <c r="A9" t="s">
        <v>5</v>
      </c>
      <c r="B9" s="5" t="s">
        <v>14</v>
      </c>
      <c r="C9" s="5" t="s">
        <v>15</v>
      </c>
      <c r="D9" s="5" t="s">
        <v>16</v>
      </c>
      <c r="E9" s="5" t="s">
        <v>17</v>
      </c>
      <c r="F9" s="5" t="s">
        <v>18</v>
      </c>
      <c r="G9" s="5" t="s">
        <v>19</v>
      </c>
    </row>
    <row r="10" spans="1:13" x14ac:dyDescent="0.3">
      <c r="A10" t="s">
        <v>1</v>
      </c>
      <c r="B10" s="17">
        <v>0.72</v>
      </c>
      <c r="C10" s="16">
        <v>0.78947368421052599</v>
      </c>
      <c r="D10" s="17">
        <v>0.75</v>
      </c>
      <c r="E10" s="16" t="s">
        <v>31</v>
      </c>
      <c r="F10" s="16" t="s">
        <v>31</v>
      </c>
      <c r="G10" s="16" t="s">
        <v>31</v>
      </c>
    </row>
    <row r="11" spans="1:13" x14ac:dyDescent="0.3">
      <c r="A11" t="s">
        <v>2</v>
      </c>
      <c r="B11" s="3">
        <v>1</v>
      </c>
      <c r="C11" s="16">
        <v>0.83333333333333304</v>
      </c>
      <c r="D11" s="17">
        <v>1</v>
      </c>
      <c r="E11" s="17">
        <v>0</v>
      </c>
      <c r="F11" s="16">
        <v>0</v>
      </c>
      <c r="G11" s="16">
        <v>0</v>
      </c>
    </row>
    <row r="12" spans="1:13" x14ac:dyDescent="0.3">
      <c r="B12" s="3"/>
      <c r="C12" s="2"/>
      <c r="D12" s="10"/>
      <c r="E12" s="10"/>
      <c r="F12" s="2"/>
      <c r="G12" s="2"/>
      <c r="M12" s="3"/>
    </row>
    <row r="13" spans="1:13" x14ac:dyDescent="0.3">
      <c r="A13" s="14" t="s">
        <v>30</v>
      </c>
      <c r="B13" s="3"/>
      <c r="C13" s="2"/>
      <c r="D13" s="10"/>
      <c r="E13" s="10"/>
      <c r="F13" s="2"/>
      <c r="G13" s="2"/>
      <c r="M13" s="3"/>
    </row>
    <row r="14" spans="1:13" x14ac:dyDescent="0.3">
      <c r="B14" s="2"/>
      <c r="C14" s="2"/>
      <c r="D14" s="2"/>
      <c r="E14" s="2"/>
      <c r="F14" s="2"/>
      <c r="G14" s="2"/>
    </row>
    <row r="15" spans="1:13" s="11" customFormat="1" x14ac:dyDescent="0.3">
      <c r="B15" s="12"/>
      <c r="C15" s="12"/>
      <c r="D15" s="12"/>
      <c r="E15" s="12"/>
      <c r="F15" s="12"/>
      <c r="G15" s="12"/>
    </row>
    <row r="16" spans="1:13" x14ac:dyDescent="0.3">
      <c r="B16" s="2"/>
      <c r="C16" s="2"/>
      <c r="D16" s="2"/>
      <c r="E16" s="2"/>
      <c r="F16" s="2"/>
      <c r="G16" s="2"/>
    </row>
    <row r="17" spans="1:14" x14ac:dyDescent="0.3">
      <c r="A17" s="19" t="s">
        <v>27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M17" s="4" t="s">
        <v>26</v>
      </c>
    </row>
    <row r="18" spans="1:14" x14ac:dyDescent="0.3">
      <c r="A18" t="s">
        <v>0</v>
      </c>
      <c r="B18" s="5">
        <v>1</v>
      </c>
      <c r="C18" s="5">
        <v>2</v>
      </c>
      <c r="D18" s="5">
        <v>3</v>
      </c>
      <c r="E18" s="5">
        <v>4</v>
      </c>
      <c r="F18" s="5">
        <v>5</v>
      </c>
      <c r="G18" s="5">
        <v>6</v>
      </c>
      <c r="H18" s="5">
        <v>7</v>
      </c>
      <c r="I18" s="5">
        <v>8</v>
      </c>
      <c r="M18" s="1"/>
    </row>
    <row r="19" spans="1:14" x14ac:dyDescent="0.3">
      <c r="A19" t="s">
        <v>1</v>
      </c>
      <c r="B19" s="17">
        <v>0.54545399999999999</v>
      </c>
      <c r="C19" s="17">
        <v>0.66666599999999998</v>
      </c>
      <c r="D19" s="18">
        <v>1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M19" s="3">
        <f>AVERAGE(B19:I19)</f>
        <v>0.90151500000000007</v>
      </c>
    </row>
    <row r="20" spans="1:14" x14ac:dyDescent="0.3">
      <c r="A20" t="s">
        <v>2</v>
      </c>
      <c r="B20" s="17">
        <v>1</v>
      </c>
      <c r="C20" s="17">
        <v>1</v>
      </c>
      <c r="D20" s="18">
        <v>1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M20" s="3">
        <f>AVERAGE(B20:I20)</f>
        <v>1</v>
      </c>
    </row>
    <row r="21" spans="1:14" x14ac:dyDescent="0.3">
      <c r="M21" s="1"/>
    </row>
    <row r="22" spans="1:14" x14ac:dyDescent="0.3">
      <c r="A22" s="19" t="s">
        <v>28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M22" s="4" t="s">
        <v>26</v>
      </c>
    </row>
    <row r="23" spans="1:14" x14ac:dyDescent="0.3">
      <c r="A23" t="s">
        <v>0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6</v>
      </c>
      <c r="M23" s="1"/>
    </row>
    <row r="24" spans="1:14" x14ac:dyDescent="0.3">
      <c r="A24" t="s">
        <v>1</v>
      </c>
      <c r="B24" s="17">
        <v>0.72</v>
      </c>
      <c r="C24" s="18">
        <v>0.75</v>
      </c>
      <c r="D24" s="17">
        <v>0.78947368421052599</v>
      </c>
      <c r="E24" s="17" t="s">
        <v>31</v>
      </c>
      <c r="F24" s="17" t="s">
        <v>31</v>
      </c>
      <c r="G24" s="17" t="s">
        <v>31</v>
      </c>
      <c r="M24" s="3">
        <f>AVERAGE(B24:G24)</f>
        <v>0.75315789473684192</v>
      </c>
    </row>
    <row r="25" spans="1:14" x14ac:dyDescent="0.3">
      <c r="A25" t="s">
        <v>2</v>
      </c>
      <c r="B25" s="3">
        <v>1</v>
      </c>
      <c r="C25" s="18">
        <v>1</v>
      </c>
      <c r="D25" s="17">
        <v>0.83333333333333304</v>
      </c>
      <c r="E25" s="17">
        <v>0</v>
      </c>
      <c r="F25" s="17">
        <v>0</v>
      </c>
      <c r="G25" s="17">
        <v>0</v>
      </c>
      <c r="M25" s="3">
        <f>AVERAGE(B25:J25)</f>
        <v>0.47222222222222215</v>
      </c>
    </row>
    <row r="26" spans="1:14" x14ac:dyDescent="0.3">
      <c r="B26" s="2"/>
      <c r="C26" s="2"/>
      <c r="D26" s="9"/>
      <c r="E26" s="2"/>
      <c r="F26" s="2"/>
      <c r="G26" s="2"/>
    </row>
    <row r="27" spans="1:14" s="11" customFormat="1" x14ac:dyDescent="0.3">
      <c r="B27" s="12"/>
      <c r="C27" s="12"/>
      <c r="D27" s="13"/>
      <c r="E27" s="12"/>
      <c r="F27" s="12"/>
      <c r="G27" s="12"/>
    </row>
    <row r="29" spans="1:14" x14ac:dyDescent="0.3">
      <c r="A29" s="19" t="s">
        <v>20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4" x14ac:dyDescent="0.3">
      <c r="A30" s="5" t="s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M30" s="4" t="s">
        <v>25</v>
      </c>
      <c r="N30" s="1">
        <v>1</v>
      </c>
    </row>
    <row r="31" spans="1:14" x14ac:dyDescent="0.3">
      <c r="A31" s="6" t="s">
        <v>21</v>
      </c>
      <c r="M31" s="6" t="s">
        <v>22</v>
      </c>
      <c r="N31" s="1">
        <v>1</v>
      </c>
    </row>
    <row r="32" spans="1:14" x14ac:dyDescent="0.3">
      <c r="A32" s="1"/>
      <c r="M32" s="7" t="s">
        <v>23</v>
      </c>
      <c r="N32" s="1">
        <v>0</v>
      </c>
    </row>
    <row r="33" spans="1:14" x14ac:dyDescent="0.3">
      <c r="A33" s="14" t="s">
        <v>32</v>
      </c>
      <c r="M33" s="8" t="s">
        <v>24</v>
      </c>
      <c r="N33" s="1">
        <v>0</v>
      </c>
    </row>
    <row r="34" spans="1:14" x14ac:dyDescent="0.3">
      <c r="A34" s="1"/>
      <c r="M34" s="4" t="s">
        <v>1</v>
      </c>
      <c r="N34" s="15">
        <f>N31/(N31+N32)</f>
        <v>1</v>
      </c>
    </row>
    <row r="35" spans="1:14" x14ac:dyDescent="0.3">
      <c r="A35" s="1"/>
      <c r="M35" s="4" t="s">
        <v>2</v>
      </c>
      <c r="N35" s="15">
        <f>N31/N30</f>
        <v>1</v>
      </c>
    </row>
    <row r="36" spans="1:14" x14ac:dyDescent="0.3">
      <c r="A36" s="1"/>
    </row>
    <row r="37" spans="1:14" x14ac:dyDescent="0.3">
      <c r="A37" s="1"/>
    </row>
    <row r="38" spans="1:14" x14ac:dyDescent="0.3">
      <c r="A38" s="1"/>
    </row>
    <row r="39" spans="1:14" x14ac:dyDescent="0.3">
      <c r="A39" s="1"/>
    </row>
    <row r="40" spans="1:14" x14ac:dyDescent="0.3">
      <c r="A40" s="1"/>
    </row>
    <row r="41" spans="1:14" x14ac:dyDescent="0.3">
      <c r="A41" s="1"/>
    </row>
    <row r="42" spans="1:14" x14ac:dyDescent="0.3">
      <c r="A42" s="1"/>
    </row>
    <row r="43" spans="1:14" x14ac:dyDescent="0.3">
      <c r="A43" s="1"/>
    </row>
    <row r="44" spans="1:14" x14ac:dyDescent="0.3">
      <c r="A44" s="1"/>
    </row>
    <row r="45" spans="1:14" x14ac:dyDescent="0.3">
      <c r="A45" s="1"/>
    </row>
    <row r="46" spans="1:14" x14ac:dyDescent="0.3">
      <c r="A46" s="1"/>
    </row>
    <row r="47" spans="1:14" x14ac:dyDescent="0.3">
      <c r="A47" s="1"/>
    </row>
    <row r="48" spans="1:14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</sheetData>
  <sortState xmlns:xlrd2="http://schemas.microsoft.com/office/spreadsheetml/2017/richdata2" ref="K31:K60">
    <sortCondition ref="K31:K60"/>
  </sortState>
  <mergeCells count="5">
    <mergeCell ref="A22:K22"/>
    <mergeCell ref="A29:K29"/>
    <mergeCell ref="A1:K1"/>
    <mergeCell ref="A8:K8"/>
    <mergeCell ref="A17:K17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comments-api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2024-05-19T09:13:48Z</dcterms:created>
  <dcterms:modified xsi:type="dcterms:W3CDTF">2024-09-24T19:56:56Z</dcterms:modified>
</cp:coreProperties>
</file>