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me\WORKSPACES\reverse-engineering\evaluation\"/>
    </mc:Choice>
  </mc:AlternateContent>
  <xr:revisionPtr revIDLastSave="0" documentId="13_ncr:1_{D86D941F-0EC3-415F-ABF5-7D4F3DF1C866}" xr6:coauthVersionLast="47" xr6:coauthVersionMax="47" xr10:uidLastSave="{00000000-0000-0000-0000-000000000000}"/>
  <bookViews>
    <workbookView xWindow="-28920" yWindow="-16395" windowWidth="29040" windowHeight="15720" xr2:uid="{CB200730-F9D1-4945-9B34-6F483685CB9B}"/>
  </bookViews>
  <sheets>
    <sheet name="Identification" sheetId="1" r:id="rId1"/>
    <sheet name="Concep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5" i="1"/>
  <c r="H14" i="1"/>
  <c r="H13" i="1"/>
  <c r="H11" i="1"/>
  <c r="H9" i="1"/>
  <c r="H7" i="1"/>
  <c r="H6" i="1"/>
  <c r="H5" i="1"/>
  <c r="C7" i="2"/>
  <c r="B7" i="2"/>
</calcChain>
</file>

<file path=xl/sharedStrings.xml><?xml version="1.0" encoding="utf-8"?>
<sst xmlns="http://schemas.openxmlformats.org/spreadsheetml/2006/main" count="47" uniqueCount="23">
  <si>
    <t>Overleaf</t>
  </si>
  <si>
    <t>API Express</t>
  </si>
  <si>
    <t>MongoDB</t>
  </si>
  <si>
    <t>Redis</t>
  </si>
  <si>
    <t>Cloudboost</t>
  </si>
  <si>
    <t>Robot Shop</t>
  </si>
  <si>
    <t>Comments</t>
  </si>
  <si>
    <t>Cinema</t>
  </si>
  <si>
    <t>Precision</t>
  </si>
  <si>
    <t>Recall</t>
  </si>
  <si>
    <t>TOTAL</t>
  </si>
  <si>
    <t>Score</t>
  </si>
  <si>
    <t>N/A</t>
  </si>
  <si>
    <t>Score Express</t>
  </si>
  <si>
    <t>Score Redis</t>
  </si>
  <si>
    <t>Precision Express</t>
  </si>
  <si>
    <t>Precision Redis</t>
  </si>
  <si>
    <t>Recall Express</t>
  </si>
  <si>
    <t>Recall MongoDB</t>
  </si>
  <si>
    <t>Recall Redis</t>
  </si>
  <si>
    <t>Precision MongoDB</t>
  </si>
  <si>
    <t>Score MongoDB</t>
  </si>
  <si>
    <t>Optimal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</si>
</sst>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8308-33B7-4307-9CFF-CD176B1BCA70}">
  <dimension ref="A1:H17"/>
  <sheetViews>
    <sheetView tabSelected="1" zoomScale="190" zoomScaleNormal="190" workbookViewId="0">
      <selection activeCell="I4" sqref="I4"/>
    </sheetView>
  </sheetViews>
  <sheetFormatPr baseColWidth="10" defaultRowHeight="14.4" x14ac:dyDescent="0.3"/>
  <cols>
    <col min="7" max="7" width="16.6640625" bestFit="1" customWidth="1"/>
  </cols>
  <sheetData>
    <row r="1" spans="1:8" x14ac:dyDescent="0.3">
      <c r="A1" s="2"/>
      <c r="B1" s="2"/>
      <c r="C1" s="5" t="s">
        <v>22</v>
      </c>
      <c r="D1" s="5"/>
      <c r="E1" s="5"/>
    </row>
    <row r="2" spans="1:8" x14ac:dyDescent="0.3">
      <c r="A2" s="2"/>
      <c r="B2" s="2"/>
      <c r="C2" s="3" t="s">
        <v>8</v>
      </c>
      <c r="D2" s="3" t="s">
        <v>9</v>
      </c>
      <c r="E2" s="3" t="s">
        <v>11</v>
      </c>
    </row>
    <row r="3" spans="1:8" x14ac:dyDescent="0.3">
      <c r="A3" s="3" t="s">
        <v>0</v>
      </c>
      <c r="B3" s="3" t="s">
        <v>1</v>
      </c>
      <c r="C3" s="2">
        <v>100</v>
      </c>
      <c r="D3" s="2">
        <v>100</v>
      </c>
      <c r="E3" s="2">
        <v>4</v>
      </c>
    </row>
    <row r="4" spans="1:8" x14ac:dyDescent="0.3">
      <c r="A4" s="2"/>
      <c r="B4" s="3" t="s">
        <v>2</v>
      </c>
      <c r="C4" s="2">
        <v>99.06</v>
      </c>
      <c r="D4" s="2">
        <v>100</v>
      </c>
      <c r="E4" s="2">
        <v>3</v>
      </c>
    </row>
    <row r="5" spans="1:8" x14ac:dyDescent="0.3">
      <c r="A5" s="2"/>
      <c r="B5" s="3" t="s">
        <v>3</v>
      </c>
      <c r="C5" s="2">
        <v>82.54</v>
      </c>
      <c r="D5" s="2">
        <v>96.15</v>
      </c>
      <c r="E5" s="2">
        <v>3</v>
      </c>
      <c r="G5" s="3" t="s">
        <v>15</v>
      </c>
      <c r="H5" s="4">
        <f>AVERAGE(C3,C6,C9,C12,C15)</f>
        <v>100</v>
      </c>
    </row>
    <row r="6" spans="1:8" x14ac:dyDescent="0.3">
      <c r="A6" s="3" t="s">
        <v>4</v>
      </c>
      <c r="B6" s="3" t="s">
        <v>1</v>
      </c>
      <c r="C6" s="2">
        <v>100</v>
      </c>
      <c r="D6" s="2">
        <v>98.48</v>
      </c>
      <c r="E6" s="2">
        <v>4</v>
      </c>
      <c r="G6" s="3" t="s">
        <v>20</v>
      </c>
      <c r="H6" s="4">
        <f>AVERAGE(C4,C7,C10,C13,C16)</f>
        <v>94.4</v>
      </c>
    </row>
    <row r="7" spans="1:8" x14ac:dyDescent="0.3">
      <c r="A7" s="2"/>
      <c r="B7" s="3" t="s">
        <v>2</v>
      </c>
      <c r="C7" s="2">
        <v>97.94</v>
      </c>
      <c r="D7" s="2">
        <v>94.06</v>
      </c>
      <c r="E7" s="2">
        <v>3</v>
      </c>
      <c r="G7" s="3" t="s">
        <v>16</v>
      </c>
      <c r="H7" s="4">
        <f>AVERAGE(C5,C8,C11)</f>
        <v>91.280000000000015</v>
      </c>
    </row>
    <row r="8" spans="1:8" x14ac:dyDescent="0.3">
      <c r="A8" s="2"/>
      <c r="B8" s="3" t="s">
        <v>3</v>
      </c>
      <c r="C8" s="2">
        <v>91.3</v>
      </c>
      <c r="D8" s="2">
        <v>87.5</v>
      </c>
      <c r="E8" s="2">
        <v>3</v>
      </c>
      <c r="H8" s="4"/>
    </row>
    <row r="9" spans="1:8" x14ac:dyDescent="0.3">
      <c r="A9" s="3" t="s">
        <v>5</v>
      </c>
      <c r="B9" s="3" t="s">
        <v>1</v>
      </c>
      <c r="C9" s="2">
        <v>100</v>
      </c>
      <c r="D9" s="2">
        <v>100</v>
      </c>
      <c r="E9" s="2">
        <v>5</v>
      </c>
      <c r="G9" s="3" t="s">
        <v>17</v>
      </c>
      <c r="H9" s="4">
        <f>AVERAGE(D3,D6,D9,D12,D15)</f>
        <v>99.695999999999998</v>
      </c>
    </row>
    <row r="10" spans="1:8" x14ac:dyDescent="0.3">
      <c r="A10" s="2"/>
      <c r="B10" s="3" t="s">
        <v>2</v>
      </c>
      <c r="C10" s="2">
        <v>100</v>
      </c>
      <c r="D10" s="2">
        <v>100</v>
      </c>
      <c r="E10" s="2">
        <v>3</v>
      </c>
      <c r="G10" s="3" t="s">
        <v>18</v>
      </c>
      <c r="H10" s="4">
        <f>AVERAGE(D4,D7,D10,D13,D16)</f>
        <v>98.811999999999998</v>
      </c>
    </row>
    <row r="11" spans="1:8" x14ac:dyDescent="0.3">
      <c r="A11" s="2"/>
      <c r="B11" s="3" t="s">
        <v>3</v>
      </c>
      <c r="C11" s="2">
        <v>100</v>
      </c>
      <c r="D11" s="2">
        <v>100</v>
      </c>
      <c r="E11" s="2">
        <v>5</v>
      </c>
      <c r="G11" s="3" t="s">
        <v>19</v>
      </c>
      <c r="H11" s="4">
        <f>AVERAGE(D5,D8,D11)</f>
        <v>94.55</v>
      </c>
    </row>
    <row r="12" spans="1:8" x14ac:dyDescent="0.3">
      <c r="A12" s="3" t="s">
        <v>6</v>
      </c>
      <c r="B12" s="3" t="s">
        <v>1</v>
      </c>
      <c r="C12" s="2">
        <v>100</v>
      </c>
      <c r="D12" s="2">
        <v>100</v>
      </c>
      <c r="E12" s="2">
        <v>3</v>
      </c>
      <c r="H12" s="4"/>
    </row>
    <row r="13" spans="1:8" x14ac:dyDescent="0.3">
      <c r="A13" s="2"/>
      <c r="B13" s="3" t="s">
        <v>2</v>
      </c>
      <c r="C13" s="2">
        <v>75</v>
      </c>
      <c r="D13" s="2">
        <v>100</v>
      </c>
      <c r="E13" s="2">
        <v>2</v>
      </c>
      <c r="G13" s="3" t="s">
        <v>13</v>
      </c>
      <c r="H13" s="4">
        <f>AVERAGE(E3,E6,E9,E12,E15)</f>
        <v>3.8</v>
      </c>
    </row>
    <row r="14" spans="1:8" x14ac:dyDescent="0.3">
      <c r="A14" s="2"/>
      <c r="B14" s="3" t="s">
        <v>3</v>
      </c>
      <c r="C14" s="2" t="s">
        <v>12</v>
      </c>
      <c r="D14" s="2" t="s">
        <v>12</v>
      </c>
      <c r="E14" s="2" t="s">
        <v>12</v>
      </c>
      <c r="G14" s="3" t="s">
        <v>21</v>
      </c>
      <c r="H14" s="4">
        <f>AVERAGE(E4,E7,E10,E13,E16)</f>
        <v>2.6</v>
      </c>
    </row>
    <row r="15" spans="1:8" x14ac:dyDescent="0.3">
      <c r="A15" s="3" t="s">
        <v>7</v>
      </c>
      <c r="B15" s="3" t="s">
        <v>1</v>
      </c>
      <c r="C15" s="2">
        <v>100</v>
      </c>
      <c r="D15" s="2">
        <v>100</v>
      </c>
      <c r="E15" s="2">
        <v>3</v>
      </c>
      <c r="G15" s="3" t="s">
        <v>14</v>
      </c>
      <c r="H15" s="4">
        <f>AVERAGE(E5,E8,E11)</f>
        <v>3.6666666666666665</v>
      </c>
    </row>
    <row r="16" spans="1:8" x14ac:dyDescent="0.3">
      <c r="A16" s="2"/>
      <c r="B16" s="3" t="s">
        <v>2</v>
      </c>
      <c r="C16" s="2">
        <v>100</v>
      </c>
      <c r="D16" s="2">
        <v>100</v>
      </c>
      <c r="E16" s="2">
        <v>2</v>
      </c>
    </row>
    <row r="17" spans="1:5" x14ac:dyDescent="0.3">
      <c r="A17" s="2"/>
      <c r="B17" s="3" t="s">
        <v>3</v>
      </c>
      <c r="C17" s="2" t="s">
        <v>12</v>
      </c>
      <c r="D17" s="2" t="s">
        <v>12</v>
      </c>
      <c r="E17" s="2" t="s">
        <v>12</v>
      </c>
    </row>
  </sheetData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9482-929A-4B29-BF00-66C0311E4A1D}">
  <dimension ref="A1:C7"/>
  <sheetViews>
    <sheetView zoomScale="190" zoomScaleNormal="190" workbookViewId="0">
      <selection activeCell="E6" sqref="E6"/>
    </sheetView>
  </sheetViews>
  <sheetFormatPr baseColWidth="10" defaultRowHeight="14.4" x14ac:dyDescent="0.3"/>
  <sheetData>
    <row r="1" spans="1:3" x14ac:dyDescent="0.3">
      <c r="A1" s="7"/>
      <c r="B1" s="3" t="s">
        <v>8</v>
      </c>
      <c r="C1" s="3" t="s">
        <v>9</v>
      </c>
    </row>
    <row r="2" spans="1:3" x14ac:dyDescent="0.3">
      <c r="A2" s="3" t="s">
        <v>0</v>
      </c>
      <c r="B2">
        <v>94</v>
      </c>
      <c r="C2">
        <v>99.2</v>
      </c>
    </row>
    <row r="3" spans="1:3" x14ac:dyDescent="0.3">
      <c r="A3" s="3" t="s">
        <v>4</v>
      </c>
      <c r="B3">
        <v>94.9</v>
      </c>
      <c r="C3">
        <v>98.2</v>
      </c>
    </row>
    <row r="4" spans="1:3" x14ac:dyDescent="0.3">
      <c r="A4" s="3" t="s">
        <v>5</v>
      </c>
      <c r="B4">
        <v>100</v>
      </c>
      <c r="C4">
        <v>100</v>
      </c>
    </row>
    <row r="5" spans="1:3" x14ac:dyDescent="0.3">
      <c r="A5" s="3" t="s">
        <v>6</v>
      </c>
      <c r="B5">
        <v>100</v>
      </c>
      <c r="C5">
        <v>100</v>
      </c>
    </row>
    <row r="6" spans="1:3" x14ac:dyDescent="0.3">
      <c r="A6" s="3" t="s">
        <v>7</v>
      </c>
      <c r="B6">
        <v>93.8</v>
      </c>
      <c r="C6">
        <v>100</v>
      </c>
    </row>
    <row r="7" spans="1:3" x14ac:dyDescent="0.3">
      <c r="A7" s="6" t="s">
        <v>10</v>
      </c>
      <c r="B7" s="1">
        <f>AVERAGE(B2:B6)</f>
        <v>96.539999999999992</v>
      </c>
      <c r="C7" s="1">
        <f>AVERAGE(C2:C6)</f>
        <v>99.47999999999999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Identification</vt:lpstr>
      <vt:lpstr>Concepts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2024-09-25T14:12:39Z</dcterms:created>
  <dcterms:modified xsi:type="dcterms:W3CDTF">2024-09-26T11:48:37Z</dcterms:modified>
</cp:coreProperties>
</file>