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11"/>
  <workbookPr defaultThemeVersion="166925"/>
  <mc:AlternateContent xmlns:mc="http://schemas.openxmlformats.org/markup-compatibility/2006">
    <mc:Choice Requires="x15">
      <x15ac:absPath xmlns:x15ac="http://schemas.microsoft.com/office/spreadsheetml/2010/11/ac" url="C:\Users\thakurs\Downloads\"/>
    </mc:Choice>
  </mc:AlternateContent>
  <xr:revisionPtr revIDLastSave="0" documentId="8_{0A2F963D-B2C1-4762-BD9F-FCCB08303D5C}" xr6:coauthVersionLast="47" xr6:coauthVersionMax="47" xr10:uidLastSave="{00000000-0000-0000-0000-000000000000}"/>
  <bookViews>
    <workbookView xWindow="-120" yWindow="-120" windowWidth="29040" windowHeight="15840" xr2:uid="{44DF58B2-29EC-41D8-BC44-ABFB24801322}"/>
  </bookViews>
  <sheets>
    <sheet name="Master List" sheetId="1" r:id="rId1"/>
  </sheets>
  <definedNames>
    <definedName name="_xlnm._FilterDatabase" localSheetId="0" hidden="1">'Master List'!$A$1:$O$103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1" l="1"/>
  <c r="A54" i="1"/>
  <c r="A11" i="1"/>
  <c r="A28" i="1"/>
  <c r="A60" i="1"/>
  <c r="A30" i="1"/>
  <c r="A25" i="1"/>
  <c r="A12" i="1"/>
  <c r="A29" i="1"/>
  <c r="A38" i="1"/>
  <c r="A27" i="1"/>
  <c r="A94" i="1"/>
  <c r="A56" i="1"/>
  <c r="A23" i="1"/>
  <c r="A42" i="1"/>
  <c r="A55" i="1"/>
  <c r="A4" i="1"/>
  <c r="A70" i="1"/>
  <c r="A47" i="1"/>
  <c r="A10" i="1"/>
  <c r="A85" i="1"/>
  <c r="A86" i="1"/>
  <c r="A84" i="1"/>
  <c r="A83" i="1"/>
  <c r="A48" i="1"/>
  <c r="A59" i="1"/>
  <c r="A53" i="1"/>
  <c r="A51" i="1"/>
  <c r="A50" i="1"/>
  <c r="A14" i="1"/>
  <c r="A6" i="1"/>
  <c r="A33" i="1"/>
  <c r="A61" i="1"/>
  <c r="A66" i="1"/>
  <c r="A93" i="1"/>
  <c r="A34" i="1"/>
  <c r="A64" i="1"/>
  <c r="A62" i="1"/>
  <c r="A63" i="1"/>
  <c r="A67" i="1"/>
  <c r="A15" i="1"/>
  <c r="A21" i="1"/>
  <c r="A3" i="1"/>
  <c r="A35" i="1"/>
  <c r="A18" i="1"/>
  <c r="A46" i="1"/>
  <c r="A87" i="1"/>
  <c r="A88" i="1"/>
  <c r="A43" i="1"/>
  <c r="A71" i="1"/>
  <c r="A72" i="1"/>
  <c r="A73" i="1"/>
  <c r="A69" i="1"/>
  <c r="A103" i="1"/>
  <c r="A77" i="1"/>
  <c r="A26" i="1"/>
  <c r="A95" i="1"/>
  <c r="A8" i="1"/>
  <c r="A31" i="1"/>
  <c r="A49" i="1"/>
  <c r="A68" i="1"/>
  <c r="A65" i="1"/>
  <c r="A76" i="1"/>
  <c r="A52" i="1"/>
  <c r="A96" i="1"/>
  <c r="A91" i="1"/>
  <c r="A17" i="1"/>
  <c r="A19" i="1"/>
  <c r="A32" i="1"/>
  <c r="A100" i="1"/>
  <c r="A36" i="1"/>
  <c r="A98" i="1"/>
  <c r="A101" i="1"/>
  <c r="A82" i="1"/>
  <c r="A99" i="1"/>
  <c r="A102" i="1"/>
  <c r="A74" i="1"/>
  <c r="A97" i="1"/>
  <c r="A78" i="1"/>
  <c r="A89" i="1"/>
  <c r="A7" i="1"/>
  <c r="A20" i="1"/>
  <c r="A44" i="1"/>
  <c r="A24" i="1"/>
  <c r="A13" i="1"/>
  <c r="A16" i="1"/>
  <c r="A79" i="1"/>
  <c r="A80" i="1"/>
  <c r="A81" i="1"/>
  <c r="A40" i="1"/>
  <c r="A9" i="1"/>
  <c r="A37" i="1"/>
  <c r="A75" i="1"/>
  <c r="A22" i="1"/>
  <c r="A41" i="1"/>
  <c r="A45" i="1"/>
  <c r="A39" i="1"/>
  <c r="A57" i="1"/>
  <c r="A58" i="1"/>
  <c r="A92" i="1"/>
  <c r="A90" i="1"/>
  <c r="A2" i="1"/>
</calcChain>
</file>

<file path=xl/sharedStrings.xml><?xml version="1.0" encoding="utf-8"?>
<sst xmlns="http://schemas.openxmlformats.org/spreadsheetml/2006/main" count="1142" uniqueCount="447">
  <si>
    <t>ID (a unique ID for each attribute/entity)</t>
  </si>
  <si>
    <t>Preferred Term</t>
  </si>
  <si>
    <t>Technical Term</t>
  </si>
  <si>
    <t>Scope</t>
  </si>
  <si>
    <t>Element Type</t>
  </si>
  <si>
    <t>Parent Element</t>
  </si>
  <si>
    <t>Common Term</t>
  </si>
  <si>
    <t>Synonyms</t>
  </si>
  <si>
    <t xml:space="preserve">Definition </t>
  </si>
  <si>
    <t>Source</t>
  </si>
  <si>
    <t>Data Specifications</t>
  </si>
  <si>
    <t>Regulatory Requirement Context</t>
  </si>
  <si>
    <t>Data Type</t>
  </si>
  <si>
    <t>Topic (deprecated)</t>
  </si>
  <si>
    <t>Agricultural land</t>
  </si>
  <si>
    <t>Management</t>
  </si>
  <si>
    <t>Term</t>
  </si>
  <si>
    <t>Farmland, Vineyard, Ranch, Field, Agriculture land</t>
  </si>
  <si>
    <t>Tract(s) of land or facilities under a farm management system devoted to agricultural or horticultural production</t>
  </si>
  <si>
    <t>https://www.iso.org/obp/ui#iso:std:iso:22006:ed-1:v1:en:term:3.6</t>
  </si>
  <si>
    <t>RMA, Fresh water, Emissions, Biodiversity</t>
  </si>
  <si>
    <t>Object</t>
  </si>
  <si>
    <t>Farming Operation</t>
  </si>
  <si>
    <t>Ammonia Volatalisation</t>
  </si>
  <si>
    <t>Outcome Metrics</t>
  </si>
  <si>
    <t>Volatalization</t>
  </si>
  <si>
    <t>The loss of N through the conversion of ammonium to ammonia gas, which is released to the atmosphere. The volatilization losses increase at higher soil pH and conditions that favor evaporation (e.g. hot and windy).</t>
  </si>
  <si>
    <t>http://cceonondaga.org/resources/nitrogen-basics-the-nitrogen-cycle</t>
  </si>
  <si>
    <t>Emissions</t>
  </si>
  <si>
    <t>Arable Land Use</t>
  </si>
  <si>
    <t>Attribute</t>
  </si>
  <si>
    <t>Land Use Activity</t>
  </si>
  <si>
    <t>The use of land to grow any of the following crops for harvest:
(a) grain cereal, legumes, or pulse grain:
(b) herbage seed:
(c) oilseed:
(d) maize grain, maize silage, cereal silage, or mangels:
(e) crops grown for seed multiplication:
(f) other crops defined under legislation.</t>
  </si>
  <si>
    <t>https://www.legislation.govt.nz/act/public/1991/0069/latest/whole.html#LMS375842</t>
  </si>
  <si>
    <t>Fresh water, Emissions</t>
  </si>
  <si>
    <t>Area Measurement</t>
  </si>
  <si>
    <t>Legal, Management, Natural Capital</t>
  </si>
  <si>
    <t>Any spatial feature</t>
  </si>
  <si>
    <t>Area</t>
  </si>
  <si>
    <t>Area of a surface determined from its geometrical dimensions, not including surface roughness. The area measurement specification shall include units (mandated or explicitly listed). International Units or UN-CEFACT units are preferred.</t>
  </si>
  <si>
    <t>https://www.iso.org/obp/ui/#iso:std:iso:ts:20177:ed-1:v1:en:term:3.2</t>
  </si>
  <si>
    <t>https://github.com/Datalinker-Org/Geospatial/blob/master/types/AreaMeasureType.json</t>
  </si>
  <si>
    <t>Operational Data</t>
  </si>
  <si>
    <t>Artificial Drainage</t>
  </si>
  <si>
    <t>Land Management Unit (Site), Plot, Holding</t>
  </si>
  <si>
    <t>Drains, tile drains, drainage system</t>
  </si>
  <si>
    <t xml:space="preserve">A waterway that has been dug, piped or was created to direct water along a channel that was not formed by natural events.
</t>
  </si>
  <si>
    <t xml:space="preserve">https://www.es.govt.nz/environment/land-and-soil/land-management/land-drainage
</t>
  </si>
  <si>
    <t>Fresh water</t>
  </si>
  <si>
    <t>String</t>
  </si>
  <si>
    <t>Average irrigation interval</t>
  </si>
  <si>
    <t>Activity</t>
  </si>
  <si>
    <t>Return interval</t>
  </si>
  <si>
    <t>The average amount of time between repeat irrigation of the same area of land surface.</t>
  </si>
  <si>
    <t>Farm-Data-Standards/FMDS_Farm-Data-Entities_Irrigation-Practices-and-Systems.md at master · Datalinker-Org/Farm-Data-Standards · GitHub</t>
  </si>
  <si>
    <t>Integer</t>
  </si>
  <si>
    <t>Irrigation</t>
  </si>
  <si>
    <t>Biodiversity area</t>
  </si>
  <si>
    <t>Management; Natural Capital</t>
  </si>
  <si>
    <t>Entity</t>
  </si>
  <si>
    <t>Spatial Feature</t>
  </si>
  <si>
    <t>An area set aside to protect and encourage the increase of natural biological system diversity, particularly native and endemic non-pest species.</t>
  </si>
  <si>
    <t>https://github.com/Datalinker-Org/Geospatial/blob/master/resources/LandCoverResource.json</t>
  </si>
  <si>
    <t>Biodiversity; Fresh water; Emissions</t>
  </si>
  <si>
    <t>Float</t>
  </si>
  <si>
    <t>Natural capital</t>
  </si>
  <si>
    <t>Biogenic carbon</t>
  </si>
  <si>
    <t>Biogenic carbon emissions are those that originate from biological sources such as plants, trees, and soil. The ultimate source of biogenic carbon is fixation from the admosphere.</t>
  </si>
  <si>
    <t>https://www.sciencedirect.com/topics/engineering/biogenic-carbon</t>
  </si>
  <si>
    <t>Output results</t>
  </si>
  <si>
    <t>Biophysical Land Unit</t>
  </si>
  <si>
    <t>Land Unit</t>
  </si>
  <si>
    <t>An area of contiguous or non-contiguous land with similar natural and/ or biophysical characteristics. These units are based on the natural and modified biophysical 
characteristics of the land (i.e., modified through surface or sub-surface drainage and/or the addition of 
irrigation water) and should be described on a spatial basis.</t>
  </si>
  <si>
    <t>Business Name</t>
  </si>
  <si>
    <t>Name</t>
  </si>
  <si>
    <t>Legal</t>
  </si>
  <si>
    <t>Organisation</t>
  </si>
  <si>
    <t>Business name</t>
  </si>
  <si>
    <t xml:space="preserve">Organization name,
Enterprise name,
Venture name,
Company name,
Firm name
</t>
  </si>
  <si>
    <t>A name for a company, incorporated society, or other businesss entity.</t>
  </si>
  <si>
    <t>https://www.legislation.govt.nz/act/public/1993/0105/latest/DLM320108.html</t>
  </si>
  <si>
    <t>https://schema.org/Organization</t>
  </si>
  <si>
    <t>Cadastral Parcel</t>
  </si>
  <si>
    <t>Cadastral Boundary</t>
  </si>
  <si>
    <t>Land parcel, Field book, titles, Cadastral boundary</t>
  </si>
  <si>
    <t>Cadastral survey data that represents the spatial extent of interests under a tenure system.</t>
  </si>
  <si>
    <t>https://www.legislation.govt.nz/act/public/2002/0012/latest/whole.html</t>
  </si>
  <si>
    <t>Carbon dioxide equivalent</t>
  </si>
  <si>
    <t>CO2 equivalent</t>
  </si>
  <si>
    <t>CO2e</t>
  </si>
  <si>
    <r>
      <t>The quantity of a given greenhouse gas multiplied by its global warming potential, which equates its global warming impact relative to carbon dioxide (CO</t>
    </r>
    <r>
      <rPr>
        <vertAlign val="subscript"/>
        <sz val="11"/>
        <color theme="1"/>
        <rFont val="Calibri"/>
        <family val="2"/>
        <scheme val="minor"/>
      </rPr>
      <t>2</t>
    </r>
    <r>
      <rPr>
        <sz val="11"/>
        <color theme="1"/>
        <rFont val="Calibri"/>
        <family val="2"/>
        <scheme val="minor"/>
      </rPr>
      <t>). This is the standard unit for comparing the degree of warming which can be caused by emissions of different greenhouse gases.</t>
    </r>
  </si>
  <si>
    <t>https://environment.govt.nz/publications/discussion-paper-on-measures-to-reduce-greenhouse-gas-emissions-in-new-zealand-post-2012/12-glossary/</t>
  </si>
  <si>
    <t>Contaminant</t>
  </si>
  <si>
    <t>Includes any substance (including gases, liquids, solids and micro-organisms) or energy (excluding noise) or heat, that either by itself or in combination with the same, similar, or other substances, energy, or heat - (a) when discharged into water, changes or is likely to change the physical, chemical or biological condition of water; or (b) when discharged onto or into land or into air, changes or is likely to change the physical, chemical, or biological condition of the land or air onto or into which it is discharged (s2 RMA).</t>
  </si>
  <si>
    <t>https://www.legislation.govt.nz/act/public/1991/0069/latest/whole.html</t>
  </si>
  <si>
    <t>Critical Source Area</t>
  </si>
  <si>
    <t>A landscape feature like a gully, swale or a depression
that accumulates runoff from adjacent flats and slopes, and delivers it to surface waterways such as rivers and lakes, artificial waterways and field tiles.</t>
  </si>
  <si>
    <t>https://www.es.govt.nz/repository/libraries/id:26gi9ayo517q9stt81sd/hierarchy/community/farming/good-management-practice/documents/good-management-practice-factsheets/winter-grazing/critical_source_areas.pdf</t>
  </si>
  <si>
    <t>Crop Residue</t>
  </si>
  <si>
    <t>Crop residue is plant material remaining after harvesting, including leaves, stalks, roots.</t>
  </si>
  <si>
    <t>https://stats.oecd.org/glossary/detail.asp?ID=480</t>
  </si>
  <si>
    <t>Fresh water; Emissions</t>
  </si>
  <si>
    <t>Crossing</t>
  </si>
  <si>
    <t>Bridge, Culvert</t>
  </si>
  <si>
    <t>Infrastructure that allows passage over a body of water or other obstacle.</t>
  </si>
  <si>
    <t>https://www.dairynz.co.nz/environment/on-farm-actions/waterways/crossings/</t>
  </si>
  <si>
    <t>Cultivation</t>
  </si>
  <si>
    <t>Tilling, Soil Preparation</t>
  </si>
  <si>
    <t>In agriculture and horticulture, the loosening and breaking up (tilling) of the soil or, more generally, the raising of crops.</t>
  </si>
  <si>
    <t>https://www.britannica.com/topic/cultivation</t>
  </si>
  <si>
    <t>Crop related</t>
  </si>
  <si>
    <t>Dam</t>
  </si>
  <si>
    <t xml:space="preserve">Dam </t>
  </si>
  <si>
    <t>weir</t>
  </si>
  <si>
    <t>Barrier constructed to retain water in order to raise its level, form a reservoir, or reduce or prevent flooding</t>
  </si>
  <si>
    <t>ISO/TS 21929-2:2015(en), Sustainability in building construction — Sustainability indicators — Part 2: Framework for the development of indicators for civil engineering works</t>
  </si>
  <si>
    <t>Days irrigated</t>
  </si>
  <si>
    <t>Number of days of season irrigated.</t>
  </si>
  <si>
    <t>https://github.com/Datalinker-Org/Farm-Data-Standards/blob/master/Farm%20Model/FMDS_Farm-Data-Entities_Irrigation-Practices-and-Systems.md</t>
  </si>
  <si>
    <t>Dissolved Nutrients</t>
  </si>
  <si>
    <t>Soluable forms of nutrients including nitrogen and phosphorous.</t>
  </si>
  <si>
    <t>https://www.boprc.govt.nz/media/31172/Plan-090528-OSETPlanDefinitionOfTerms.pdf</t>
  </si>
  <si>
    <t>Ecosystem</t>
  </si>
  <si>
    <t>A system in which the interaction between different organisms and their environment generates a cyclic interchange of materials and energy.</t>
  </si>
  <si>
    <t>https://stats.oecd.org/glossary/detail.asp?ID=735</t>
  </si>
  <si>
    <t>Biodiversity</t>
  </si>
  <si>
    <t>Effective Area</t>
  </si>
  <si>
    <t>Efficient area, Productive area</t>
  </si>
  <si>
    <t>The area of a spatial feature (such as a Holding, Site, or Plot) that is suitable for use with the primary or specified land use activity.</t>
  </si>
  <si>
    <t>https://github.com/Datalinker-Org/Geospatial/blob/master/types/LandUseActivityType.json</t>
  </si>
  <si>
    <t>Emissions Factor</t>
  </si>
  <si>
    <t>Greenhouse gas emission coefficient, intensity factor</t>
  </si>
  <si>
    <t>An intensity factor relating greenhouse gas emissions per unit of activity (such as tonnes of fuel consumed, tonnes of product produced).</t>
  </si>
  <si>
    <t>Farm Advisor</t>
  </si>
  <si>
    <t>Organisation, Holding</t>
  </si>
  <si>
    <t>Farm consultant</t>
  </si>
  <si>
    <t>Any person or organisation in business to advise farmers, growers and organisations on business, production, and land management solutions.</t>
  </si>
  <si>
    <t>Relationship or Roles</t>
  </si>
  <si>
    <t>Farm Dairy</t>
  </si>
  <si>
    <t>Farm Infrastructure</t>
  </si>
  <si>
    <t>Dairy Shed</t>
  </si>
  <si>
    <t>Dairy Shed, Farm Dairy</t>
  </si>
  <si>
    <t>Premises and equipment used for the harvesting of milk from livestock.</t>
  </si>
  <si>
    <t>See also: https://www.mpi.govt.nz/agriculture/dairy-farming/farm-dairy-requirements/</t>
  </si>
  <si>
    <t>Infrastructure</t>
  </si>
  <si>
    <t>Elements of the built environment, including facilities, equipment and services needed for the operation of a farm.</t>
  </si>
  <si>
    <t>https://www.iso.org/obp/ui#iso:std:iso:22006:ed-1:v1:en:term:3.6 and https://consult.environment.govt.nz/freshwater/freshwater-farm-plan-regulations/supporting_documents/freshwaterfarmplanregulationsdiscussiondocument.pdf</t>
  </si>
  <si>
    <t>Farm Name</t>
  </si>
  <si>
    <t>Name of Farm</t>
  </si>
  <si>
    <t>Holding</t>
  </si>
  <si>
    <t>Farm name</t>
  </si>
  <si>
    <t>Field name,
Estate name</t>
  </si>
  <si>
    <t>The name by which a farm is known to its management, owners, employees, suppliers and/or customers.</t>
  </si>
  <si>
    <t>https://github.com/Datalinker-Org/Geospatial/blob/master/resources/HoldingResource.json</t>
  </si>
  <si>
    <t>Farm Operation</t>
  </si>
  <si>
    <t>Farm Management Activity, Farm Management, Farm Management Operation</t>
  </si>
  <si>
    <t>The management and physical activities carried out on a farm to prepare land, manage livestock, produce crops, or achieve environmental or social outcomes. [Ref ISO 22006, edited]</t>
  </si>
  <si>
    <t>https://www.iso.org/obp/ui#iso:std:iso:22006:ed-1:v1:en:term:3.8</t>
  </si>
  <si>
    <t>Farm Operator</t>
  </si>
  <si>
    <t>Operating Farm (Holding)</t>
  </si>
  <si>
    <t>Farmer</t>
  </si>
  <si>
    <t>The person with ultimate responsibility for the operation of a farm</t>
  </si>
  <si>
    <t>Feed pad</t>
  </si>
  <si>
    <t>Feed pad, standoff pad, covered pad, loafing pad</t>
  </si>
  <si>
    <t>A feedpad is used for regular supplementary feeding and loafing of cattle on an area of land that is either formed with a solid foundation and/or concreted to establish a permanent facility.</t>
  </si>
  <si>
    <t>https://www.dairynz.co.nz/business/off-paddock-investment/permanent-feedpad/</t>
  </si>
  <si>
    <t>Fence</t>
  </si>
  <si>
    <t>Hedge, Railing</t>
  </si>
  <si>
    <t>A mesh, railing, hedge, or the like for preventing free access to an area. Specifically in agriculture, for preventing free movement of livestock.</t>
  </si>
  <si>
    <t>https://github.com/Datalinker-Org/Farm-Data-Standards/blob/master/Farm%20Features%20and%20Attributes/FFADS_Feature-Catalogue.md</t>
  </si>
  <si>
    <t>Fertiliser</t>
  </si>
  <si>
    <t xml:space="preserve">Natural or chemical substance, </t>
  </si>
  <si>
    <t>Fertiliser means a substance manufactured, intended for further manufacture, represented, supplied, or used 
as a means of directly or indirectly: 
a) supplying nutrients to the soil; or
b) conditioning the soil by altering the biological, chemical, or physical composition of the soil.
Substance containing one or more recognized plant nutrient(s), designed for use or claimed to have value in promoting plant growth (ISO 8157).</t>
  </si>
  <si>
    <t>https://www.mpi.govt.nz/dmsdocument/1852-Bulk-Inorganic-Fertiliser-including-Guano-Fertiliser-from-all-countries-Import-Health-Standard   and  https://www.iso.org/obp/ui#iso:std:iso:8157:ed-3:v1:en:term:3.1.1</t>
  </si>
  <si>
    <t>Fertiliser Application</t>
  </si>
  <si>
    <t>Apply fertiliser, apply nutrients</t>
  </si>
  <si>
    <t>A fertiliser input additional to maintenance requirements which aims to raise soil nutrient status as measured by soil testing.</t>
  </si>
  <si>
    <t>https://www.fertiliser.org.nz/Site/code-of-practice/general/definitions.aspx</t>
  </si>
  <si>
    <t>Fertiliser storage</t>
  </si>
  <si>
    <t>Fertiliser bunker, fertiliser bin</t>
  </si>
  <si>
    <t>A building, bin, bunker or other infrastructure used for storage of fertiliser products. Fertiliser must be stored on an impermiable surface to prevent leaching to groundwater and to prevent localised accumulation of contaminants in the soil.</t>
  </si>
  <si>
    <t>https://www.fertiliser.org.nz/Site/code-of-practice/best-management-practices-considerations/fertiliser-handling/fertiliser_storage.aspx</t>
  </si>
  <si>
    <t>Flow rate</t>
  </si>
  <si>
    <t>Speed at which effluent or water is being pumped through the irrigator. Also known as system flow rate.</t>
  </si>
  <si>
    <t>https://github.com/Datalinker-Org/Farm-Data-Standards/blob/master/Irrigation%20and%20Effluent/IEDS_Irrigation-and-Effluent-Data-Dictionary.md#Climatic-and-Weather-Observations</t>
  </si>
  <si>
    <t>Float: litres/second (l/s), liters/minute, m3/hour</t>
  </si>
  <si>
    <t>Fossil fuel</t>
  </si>
  <si>
    <t xml:space="preserve">Coal, natural gas, crude oil and fuels derived from crude oil such as petrol and diesel. They are called fossil fuels because they have been formed over long periods of time from ancient organic matter. </t>
  </si>
  <si>
    <t>Freshwater Farm Plan</t>
  </si>
  <si>
    <t>Plan</t>
  </si>
  <si>
    <t>Farm Plan</t>
  </si>
  <si>
    <t>An instrument under New Zealand legislation that defines controls and activities for an operating farm to control its actual or potential impact on freshwater and freshwater ecosystems.
A freshwater farm plan must—
(a) identify any adverse effects of activities carried out on the farm on freshwater and freshwater ecosystems; and
(b) specify requirements that—
(i) are appropriate for the purpose of avoiding, remedying, or mitigating the adverse effects of those activities on freshwater and freshwater ecosystems; and
(ii) are clear and measurable; and
(c) demonstrate how any outcomes prescribed in regulations are to be achieved; and
(d) comply with any other requirements in regulations; and
(e) comply with section 217L of the Resource Management Act.</t>
  </si>
  <si>
    <t>Geographic Coordinate System</t>
  </si>
  <si>
    <t>Geographic Coordinates</t>
  </si>
  <si>
    <t>Coordinate System, GPS Coordinates</t>
  </si>
  <si>
    <t>Defines locations on the earth using a three-dimensional spherical surface. It is a reference system that uses latitude and longitude to identify locations on a spheroid or sphere. A datum, prime meridian, and angular unit are parts of a Geographic Coordinate System.</t>
  </si>
  <si>
    <t>http://wiki.gis.com/wiki/index.php/Geographic_coordinate_system</t>
  </si>
  <si>
    <t>Coordinates</t>
  </si>
  <si>
    <t>GHG Emissions Inventory</t>
  </si>
  <si>
    <t>GHG Inventory, Emissions Inventory</t>
  </si>
  <si>
    <t>A list of an organisation’s or a country’s greenhouse gas emissions by sources, removals by sinks, and stocks.</t>
  </si>
  <si>
    <t xml:space="preserve">Global warming potential </t>
  </si>
  <si>
    <t>GWP</t>
  </si>
  <si>
    <r>
      <rPr>
        <sz val="11"/>
        <color rgb="FF000000"/>
        <rFont val="Calibri"/>
      </rPr>
      <t>A factor describing the radiative forcing impact (amount of warming) of one unit of a given greenhouse gas relative to one unit of CO</t>
    </r>
    <r>
      <rPr>
        <vertAlign val="subscript"/>
        <sz val="11"/>
        <color rgb="FF000000"/>
        <rFont val="Calibri"/>
      </rPr>
      <t>2</t>
    </r>
    <r>
      <rPr>
        <sz val="11"/>
        <color rgb="FF000000"/>
        <rFont val="Calibri"/>
      </rPr>
      <t>. Note: Global warming potential is stated relative to an agreed warming model (e.g. GWP, GWP*).</t>
    </r>
  </si>
  <si>
    <t>Grazing Area</t>
  </si>
  <si>
    <t>Effective Area, Feeding area, Foraging area, Productive area</t>
  </si>
  <si>
    <t>The effective area of a feature that is available for land uses that involve livestock grazing on growing forages (including pasture).</t>
  </si>
  <si>
    <t>Grazing management</t>
  </si>
  <si>
    <t xml:space="preserve">1. Grazing management is the planning, implementation and monitoring of animal grazing to achieve sustained animal, plant, land, environmental and economic results under a range of environmental conditions.
</t>
  </si>
  <si>
    <t>http://www.nagrasslands.org/category/beneficial-management-practices/grazing-management/</t>
  </si>
  <si>
    <t>Greenhouse gas emission</t>
  </si>
  <si>
    <t>Emissions, GHG Emission, GHG</t>
  </si>
  <si>
    <t>Greenhouse gases are constituents of the atmosphere, both natural and anthropogenic, that absorb and re-emit infrared radiation. Greenhouse gas emissions covered by the emissions limitation or reduction commitment for the first commitment period of the Kyoto Protocol are carbon dioxide (CO2), methane (CH4), nitrous oxide (N2O), hydrofluorocarbons (HFCs), perfluorocarbons (PFCs), and Sulphur hexafluoride (SF6).</t>
  </si>
  <si>
    <t>Greenhouse Gas Mitigation</t>
  </si>
  <si>
    <t>GHG Mitigation</t>
  </si>
  <si>
    <t>GHG Mitigation, GHG Abatement, Emissions Abatement</t>
  </si>
  <si>
    <t xml:space="preserve">Any action that results, by design, in the reduction of greenhouse gas emissions by sources or removals by sinks. Mitigation and abatement are considered equivalent terms </t>
  </si>
  <si>
    <t>Harvesting</t>
  </si>
  <si>
    <t>Crop harvest (Exclude winter grazing)</t>
  </si>
  <si>
    <t>Reaping, Picking, Gathering</t>
  </si>
  <si>
    <t>The harvest is the operation of gathering the useful part or parts of the plant.</t>
  </si>
  <si>
    <t>https://www.fao.org/3/t0522e/T0522E05.htm</t>
  </si>
  <si>
    <t>Horticultural Land Use</t>
  </si>
  <si>
    <t>The use of land to grow food or beverage crops for human consumption (other than arable crops), or flowers for commercial supply</t>
  </si>
  <si>
    <t>Inherent risk</t>
  </si>
  <si>
    <t>Buit in risk, basic risk, potential risk</t>
  </si>
  <si>
    <t>Background risk due to a particular combination of natural characteristics. Inherent risk does not consider best management practices applied to reduce any potential adverse impacts of the activity.</t>
  </si>
  <si>
    <t xml:space="preserve"> https://www.fertiliser.org.nz/Site/code-of-practice/general/definitions.aspx</t>
  </si>
  <si>
    <t>Intensive winter grazing</t>
  </si>
  <si>
    <t>Intensive winter grazing is a farming practice where livestock are grazed on paddocks planted with forage crops.</t>
  </si>
  <si>
    <t>https://www.mpi.govt.nz/agriculture/farm-management-the-environment-and-land-use/protecting-freshwater-health/intensive-winter-grazing/</t>
  </si>
  <si>
    <t>Irrigated Area</t>
  </si>
  <si>
    <t>Land Management Unit</t>
  </si>
  <si>
    <t>A specific area that is, or is planned to be, irrigated through an Irrigation System.</t>
  </si>
  <si>
    <t>https://www.irrigationnz.co.nz/KnowledgeResources/COP/Attachment?Action=Download&amp;Attachment_id=48</t>
  </si>
  <si>
    <t>Irrigation System</t>
  </si>
  <si>
    <t>Irrigation, irrigation type, piped irrigation system</t>
  </si>
  <si>
    <t>The assembly of pipes, components, and devices installed in the field for the purpose of irrigating a specific area. 
Irrigation Systems in agriculture are categorised by their major means of dispersing water, which has a major impact on water use and environmental factors including overland flow and leaching.</t>
  </si>
  <si>
    <t>https://www.iso.org/obp/ui#iso:std:iso:11738:ed-2:v1:en:term:3.9</t>
  </si>
  <si>
    <t>Land Cover</t>
  </si>
  <si>
    <t>Land Cover Unit, Vegetation</t>
  </si>
  <si>
    <t>observed (bio)physical cover on the Earth’s surface
[SOURCE: UNFAO LCCS 2:2005]
Note 1 to entry: Land cover is distinct from land use.</t>
  </si>
  <si>
    <t>https://www.iso.org/obp/ui#iso:std:iso:19144:-2:ed-1:v1:en:term:4.1.7</t>
  </si>
  <si>
    <t>Landform</t>
  </si>
  <si>
    <t>Topography, geography, terrain</t>
  </si>
  <si>
    <t xml:space="preserve">A specific geomorphic feature on the surface of the earth, ranging from large-scale features such as plains, plateaus, and mountains to minor features such as hills, valleys, and alluvial fans. </t>
  </si>
  <si>
    <t>Site (INSPIRE)</t>
  </si>
  <si>
    <t>Farm Block, Management Block, Management Unit</t>
  </si>
  <si>
    <t>1. An area of land that can be farmed or managed in a similar way, due to the soil type, capabilities and function, farm infrastructure, and strategic importance to the farming system.
2. Belonging to a holding, it is the geographical representation of land that constitutes a
management unit. It includes all infrastructure, equipment and materials.
The concept of Site is related to polygonal areas. Its definition and scope derived from the legal definition of the Site where the term is described as:
All land at a distinct geographic location under the management control of an operator [Directive 2006/21/EC];
All land at a distinct geographic location under the management control of an organisation covering activities, products and services. This includes all infrastructure,
equipment and materials [REGULATION (EC) 761/2001];
All Holdings must be related at least to one Site but a Holding can manage one or more Sites.</t>
  </si>
  <si>
    <t>https://www.fertiliser.org.nz/Site/code-of-practice/general/definitions.aspx
2. INSPIRE Data Specification, https://inspire.ec.europa.eu/id/document/tg/af</t>
  </si>
  <si>
    <t>https://github.com/Datalinker-Org/Geospatial/blob/master/resources/SiteResource.json</t>
  </si>
  <si>
    <t>Holding, Land Management Unit (Site), Plot</t>
  </si>
  <si>
    <t>Land Use</t>
  </si>
  <si>
    <t>One of a set of socio-economic purposes or uses of a spatial feature or part thereof.</t>
  </si>
  <si>
    <t>https://www.iso.org/obp/ui#iso:std:iso:23400:ed-1:v1:en:term:3.3</t>
  </si>
  <si>
    <t>String: Master reference list may be compiled</t>
  </si>
  <si>
    <t>Leased Area</t>
  </si>
  <si>
    <t>Hire area, Rent area, Let area</t>
  </si>
  <si>
    <t>An area of an operating farm holding that is not owned by the operating business entity or another entity within the business group.</t>
  </si>
  <si>
    <t>Livestock</t>
  </si>
  <si>
    <t xml:space="preserve">Livestock </t>
  </si>
  <si>
    <t>Domesticated animals raised in an agricultural setting to provide labour or produce commodities such as meat, eggs, milk, fur, leather, and wool.</t>
  </si>
  <si>
    <t>https://www.iso.org/obp/ui#iso:std:iso:28901:ed-1:v1:en:term:3.9</t>
  </si>
  <si>
    <t>Livestock related</t>
  </si>
  <si>
    <t>Livestock Reconciliation</t>
  </si>
  <si>
    <t>Stock Reconciliation</t>
  </si>
  <si>
    <t>Stock Rec, Livestock Inventory, Livestock Numbers</t>
  </si>
  <si>
    <t>Verb: The process of balancing or reconciling livestock tallies (numbers) on hand back to the start of a period (such as a financial year). Noun: The stock numbers or tallies at opening, closing and transactions between these, produced through a stock reconciliation process.</t>
  </si>
  <si>
    <t>Based on https://beeflambnz.com/knowledge-hub/module/stock-reconciliation#block-3594</t>
  </si>
  <si>
    <t>Management risk</t>
  </si>
  <si>
    <t>Biophysical Land Unit, Land Management Unit</t>
  </si>
  <si>
    <t>Activity risk</t>
  </si>
  <si>
    <t>A risk or risks that arise due to interaction between the inherent risk of natural capital and the land use and potential land management activities.</t>
  </si>
  <si>
    <t>New Zealand Business Number</t>
  </si>
  <si>
    <t>NZBN</t>
  </si>
  <si>
    <t>A New Zealand Business Number (NZBN) is a globally unique identifier, available to all New Zealand businesses.</t>
  </si>
  <si>
    <t>https://companies-register.companiesoffice.govt.nz/help-centre/getting-support-to-use-the-companies-register/new-zealand-business-number-nzbn/</t>
  </si>
  <si>
    <t>https://schema.org/leiCode</t>
  </si>
  <si>
    <t>Nitrogenous Fertiliser</t>
  </si>
  <si>
    <t>Synthetic Nitrogenous Fertiliser</t>
  </si>
  <si>
    <t>Urea, Ammonium Nitrate, N Fertiliser</t>
  </si>
  <si>
    <t>Fertiliser containing any nitrogenous substance (whether solid or fluid in form) applied to plants or soil as a source of nitrogen nutrition for plants, and with more than 5% of nitrogen weight for weight. (RMA S217O)</t>
  </si>
  <si>
    <t>Nutrient Budget</t>
  </si>
  <si>
    <t>Nutrient Balance</t>
  </si>
  <si>
    <t>The difference between the nutrient inputs entering a farming system (mainly livestock manure and fertilisers) and the nutrient outputs leaving the system (the uptake of nutrients for crop and pasture production) [OECD]</t>
  </si>
  <si>
    <t>https://data.oecd.org/agrland/nutrient-balance.htm</t>
  </si>
  <si>
    <t>Nutrient Leaching</t>
  </si>
  <si>
    <t>Leachate, Leaching, Nitrate Leaching</t>
  </si>
  <si>
    <t>The mass of dissolved nutrients (particularly nitrogen, in the form of nitrate) from a farming system nutrient balance, by draining through the soil and below the plant root zone.</t>
  </si>
  <si>
    <t>https://www.stats.govt.nz/indicators/nitrate-leaching-from-livestock</t>
  </si>
  <si>
    <t>Nutrient loss</t>
  </si>
  <si>
    <t>A small portion of nutrients is lost annually through the hydrological cycle and biological export to the atmosphere (Barnes et al. 1998). Major pathways in which these nutrients are lost include: soil erosion, leaching and gaseous losses.</t>
  </si>
  <si>
    <t>https://webpages.uidaho.edu/learn/ecology/lessons/lesson07/7_5.htm</t>
  </si>
  <si>
    <t>Operating Farm</t>
  </si>
  <si>
    <t>Holding (INSPIRE)</t>
  </si>
  <si>
    <t>Legal, Management</t>
  </si>
  <si>
    <t>Farm</t>
  </si>
  <si>
    <t>Farm Unit, Agribusiness Unit, Farm Entity</t>
  </si>
  <si>
    <t>The whole area and all infrastructures included on it, under the control of an operator to perform agricultural or aquaculture activities. It must be composed of one or more Sites. It could be considered as the synthetic geographical representation of a unique operational, economical or legal body.</t>
  </si>
  <si>
    <t>Farm-Data-Standards/FFADS_Feature-Catalogue.md at master · Datalinker-Org/Farm-Data-Standards · GitHub</t>
  </si>
  <si>
    <t>Fresh water; Emissions; Biodiversity</t>
  </si>
  <si>
    <t>Organic fertiliser</t>
  </si>
  <si>
    <t>manure, dung, guano, mulch, compost</t>
  </si>
  <si>
    <t>A fertiliser that is derived from organic sources, including compost, cattle manures, poultry droppings, and domestic sewage. 
Material containing carbon or one or more elements other than hydrogen and oxygen mainly of plant and/or animal origin added either directly to the plant or to the soil (ISO 8157).</t>
  </si>
  <si>
    <t>https://www.sciencedirect.com/topics/agricultural-and-biological-sciences/organic-fertilizer
and
https://www.iso.org/obp/ui#iso:std:iso:8157:ed-3:v1:en:term:3.1.1</t>
  </si>
  <si>
    <t>Overland flow</t>
  </si>
  <si>
    <t>Run-off</t>
  </si>
  <si>
    <t>The mass of soil particles, organic matter, and nutrients (with particular focus in New Zealand farming systems on phosphorus) from a farming system, typically from critical source areas, caused by precipitation, excess irrigation, or return flow.</t>
  </si>
  <si>
    <t>Paddock</t>
  </si>
  <si>
    <t>Plot (INSPIRE)</t>
  </si>
  <si>
    <t>Spatial Feature, Site</t>
  </si>
  <si>
    <t>Paddock, Field</t>
  </si>
  <si>
    <t>Paddock, Orchard Block, Vineyard Subblock, Arable Field</t>
  </si>
  <si>
    <t>An enclosed or otherwise defined spatial area allocated to a specific instance of an agricultural land use activity, including the grazing of livestock or cultivation of a specific crop.</t>
  </si>
  <si>
    <t>https://github.com/Datalinker-Org/Geospatial/blob/master/resources/PlotResource.json</t>
  </si>
  <si>
    <t>Paddock selection</t>
  </si>
  <si>
    <t>This means selecting the appropriate paddocks to carry out intensive winter grazing, to minimize run-off while maintaining the highest standards of animal welfare.</t>
  </si>
  <si>
    <t>https://beeflambnz.com/news-views/paddock-selection-critical-when-establishing-winter-crops</t>
  </si>
  <si>
    <t>Pastoral Land Use</t>
  </si>
  <si>
    <t>The use of land for the grazing of livestock</t>
  </si>
  <si>
    <t>Pasture</t>
  </si>
  <si>
    <t>Grassland, Forage</t>
  </si>
  <si>
    <t>(Noun): Plants (such as grass) grown for the feeding especially of grazing animals. (Verb): To feed animals on pasture.</t>
  </si>
  <si>
    <t>https://www.merriam-webster.com/dictionary/pasture</t>
  </si>
  <si>
    <t>Pasture Management</t>
  </si>
  <si>
    <t>Grazing Management</t>
  </si>
  <si>
    <t>Practices for livestock production that manipulate the soil-plant-animal complex of grazing or pastoral land in pursuit of a defined result.</t>
  </si>
  <si>
    <t>https://forages.oregonstate.edu/fi/topics/pasturesandgrazing/grazingsystemdesign/grazingterminology</t>
  </si>
  <si>
    <t>Pasture Renewal</t>
  </si>
  <si>
    <t>Pasture renewal</t>
  </si>
  <si>
    <t>Pasture Renovation</t>
  </si>
  <si>
    <t xml:space="preserve">Pasture renewal refers to any method of establishing new pasture plants.
</t>
  </si>
  <si>
    <t>https://www.dairynz.co.nz/media/5793055/dairynz-pasture-renewal-guide-2020.pdf</t>
  </si>
  <si>
    <t>Plant available water</t>
  </si>
  <si>
    <t>Available water, profile available water</t>
  </si>
  <si>
    <t>Amount of water plants can extract from the soil, the difference in moisture content between field capacity and permanent wilting point.</t>
  </si>
  <si>
    <t>Farm-Data-Standards/IEDS_Irrigation-and-Effluent-Data-Dictionary.md at master · Datalinker-Org/Farm-Data-Standards · GitHub</t>
  </si>
  <si>
    <t>Float: mm, millimeters of water per meter of soil (mm/m)</t>
  </si>
  <si>
    <t>Natural Capital</t>
  </si>
  <si>
    <t>Product Lifecycle Emissions</t>
  </si>
  <si>
    <t>The inventory of emissions and removals associated with the lifecycle of a specific product. Standards for accounting for product lifecycle emissions support product labeling, performance claims, consumer and business decision making based on comparison of two or more products, and other types of comparison based on GHG impacts.</t>
  </si>
  <si>
    <t>https://ghgprotocol.org/sites/default/files/standards/Product-Life-Cycle-Accounting-Reporting-Standard_041613.pdf</t>
  </si>
  <si>
    <t>Protected Site</t>
  </si>
  <si>
    <t>Legal, Natural Capital</t>
  </si>
  <si>
    <t>wāhi tapu</t>
  </si>
  <si>
    <t>An area designated or managed within a framework of international, Community and Member States' legislation to achieve specific conservation objectives. In NZ, this could be used for QEII Conservation zones.</t>
  </si>
  <si>
    <t>RMA</t>
  </si>
  <si>
    <t>Riparian area</t>
  </si>
  <si>
    <t>Riparian zone</t>
  </si>
  <si>
    <t>In land use, riparian areas are defined as the transition zone between fully terrestrial and fully aquatic systems. In agriculture, a riparian area is a protected (and possibly planted) zone that serves as a buffer between cropping and grazing activities and a waterway.</t>
  </si>
  <si>
    <t>ISO 13065:2015(en), Sustainability criteria for bioenergy</t>
  </si>
  <si>
    <t>Saturation point</t>
  </si>
  <si>
    <t>Point at which the soil can no longer hold water.</t>
  </si>
  <si>
    <t>Float: mm, millimeters of water per meter of soil (mm/m).</t>
  </si>
  <si>
    <t>Scope 1 Direct Emissions</t>
  </si>
  <si>
    <t>Direct greenhouse gas emission</t>
  </si>
  <si>
    <t>Direct GHG emissions occur from sources that
are owned or controlled by the company, for example,
emissions from combustion in owned or controlled
boilers, furnaces, vehicles, etc.; emissions from chemical
production in owned or controlled process equipment. _x000D_</t>
  </si>
  <si>
    <t>https://ghgprotocol.org/sites/default/files/standards/ghg-protocol-revised.pdf</t>
  </si>
  <si>
    <t>Scope 2 Indirect Emissions</t>
  </si>
  <si>
    <t>Energy emissions, electricity emissions</t>
  </si>
  <si>
    <t>Emissions from the generation of acquired and consumed electricity, steam, head, or cooling. These emissions are termed "scope 2" and are considered an indirect emissions source, because the emissions are a consequence of activities of the reporting organisation but actually occur at sources owner or controlled by another organisation.</t>
  </si>
  <si>
    <t>https://ghgprotocol.org/sites/default/files/standards/Scope%202%20Guidance.pdf</t>
  </si>
  <si>
    <t>Scope 3 Value Chain Emissions</t>
  </si>
  <si>
    <t>Scope 3 Emissions</t>
  </si>
  <si>
    <t>All other indirect emissions (excepting scope 1 and scope 2 emissions) that occur in a company's value chain. Scope 3 emissions can represent the largest source of emissions for companies and present the most significant opportunities to influence GHG reductions and achieve a variety of GHG-related business objectives.</t>
  </si>
  <si>
    <t>https://ghgprotocol.org/sites/default/files/standards/Corporate-Value-Chain-Accounting-Reporing-Standard_041613_2.pdf</t>
  </si>
  <si>
    <t>Seasonal water use</t>
  </si>
  <si>
    <t>Amount of water used for irrigation in a season</t>
  </si>
  <si>
    <t>Float: mm/season</t>
  </si>
  <si>
    <t>Slope Class</t>
  </si>
  <si>
    <t>Slope Polygon, Biophysical Land Unit, Site, Plot</t>
  </si>
  <si>
    <t>Slope, Slope Classification</t>
  </si>
  <si>
    <t>A classification forming part of the NZ Land Use Resource system that is applied to areas of similar slope range, such that each class item represents a define range of slope in degrees, and is described in natural language terms such as undulating or steep.</t>
  </si>
  <si>
    <t>https://lris.scinfo.org.nz/document/9162-lris-data-dictionary-v3/</t>
  </si>
  <si>
    <t>Slope Polygon</t>
  </si>
  <si>
    <t>Slope, Slope Feature</t>
  </si>
  <si>
    <t>A polygon delineating physiographic areas of relatively homogenous average slope class.</t>
  </si>
  <si>
    <t>Soil Body</t>
  </si>
  <si>
    <t>Soil Polygon</t>
  </si>
  <si>
    <t>Soil Type, Soil Zone, Soil Complex</t>
  </si>
  <si>
    <t>Part of the soil cover that is delineated and that is homogeneous with regard to certain soil properties or characteristics.</t>
  </si>
  <si>
    <t>https://smap.landcareresearch.co.nz/support/glossary/  See also https://www.iso.org/obp/ui#iso:std:iso:28258:ed-1:v1:en:term:3.28</t>
  </si>
  <si>
    <t>Soil Classification</t>
  </si>
  <si>
    <t>NZ Soil Classification</t>
  </si>
  <si>
    <t>Soil Polygon, Biophysical Land Unit, Plot</t>
  </si>
  <si>
    <t>NZSC</t>
  </si>
  <si>
    <t>Soil properties,
Soil quality, Soil Class, NZSC, Soil Order, Soil Group</t>
  </si>
  <si>
    <t>The New Zealand soil classification, which describes the characteristics, qualities and limitations of different soils. The top three levels of the NZSC classification - order, group, and subgroup - are defined by Hewitt (2010), the fourth and fifth levels (family and sibling) by Webb and Lilburne (2011). The fourth level (soilforms) by Clayden and Webb (1994) were replaced by the family and sibling.</t>
  </si>
  <si>
    <t>https://soils.landcareresearch.co.nz/topics/soil-classification/nzsc/</t>
  </si>
  <si>
    <t>Soil erosion</t>
  </si>
  <si>
    <t>Soil destruction</t>
  </si>
  <si>
    <t>soil loss, Soil attrition,
Soil disintegration,
Soil abrasion,
Soil decrease</t>
  </si>
  <si>
    <t>The removal of material from the surface of the land (specifically soil) by weathering, running water, moving ice, wind and mass movement.</t>
  </si>
  <si>
    <t>http://www.nzsoils.org.nz/Site_Tools/Glossary/ (Erosion, Accelerated Erosion)</t>
  </si>
  <si>
    <t>Fresh water; Biodiversity</t>
  </si>
  <si>
    <t>Soil erosion control plan</t>
  </si>
  <si>
    <t xml:space="preserve">An erosion and sediment control plan </t>
  </si>
  <si>
    <t xml:space="preserve">1. Measures that will be implemented to minimize erosion and subsequent sediment loss from a site as a result of soil disturbing activities.
2. identifies the methods and devices
implemented to minimise erosion and sediment loss from your site as a result of soil
disturbing activities. </t>
  </si>
  <si>
    <t>1.https://www.waikatoregion.govt.nz/services/publications/erosion-and-sediment-control-plan-preparation-guideline/
2. https://www.gw.govt.nz/assets/Documents/2022/03/Erosion-and-sediment-control-plan-guidelines.pdf</t>
  </si>
  <si>
    <t>Soil water content</t>
  </si>
  <si>
    <t>Amount of water currently in the soil.</t>
  </si>
  <si>
    <t>Float: mm, millimetres of water per meter of soil (mm/m).</t>
  </si>
  <si>
    <t>Stock Class</t>
  </si>
  <si>
    <t>A grouping classification for a set of livestock of the same species and other factors such as sex, approximate age, reproductive, fertility, and lactation status. Each stock class may be given a name (often historic and localised), but can be transformed to a common set of classification criteria.</t>
  </si>
  <si>
    <t>https://github.com/Datalinker-Org/Farm-Data-Standards/blob/master/Stock%20Reconciliation/SCDS_Stock-Reconciliation-Data-Dictionary.md</t>
  </si>
  <si>
    <t>Stock Exclusion</t>
  </si>
  <si>
    <t>Livestock exclusion</t>
  </si>
  <si>
    <t>The requirement to exclude certain classes of farmed livestock from specified wetlands, lakes, and rivers. Stock exclusion may be based upon terrain or slope requirements, width of waterways, and may require dedicated crossings (culverts or bridges).</t>
  </si>
  <si>
    <t>https://environment.govt.nz/acts-and-regulations/regulations/stock-exclusion-regulations/</t>
  </si>
  <si>
    <t>Stock Quantity</t>
  </si>
  <si>
    <t>Tally, Number of animals, count</t>
  </si>
  <si>
    <t>Describes the number of stock units in a transaction, or on hand.</t>
  </si>
  <si>
    <t>Synthetic fertiliser</t>
  </si>
  <si>
    <t>Chemical fertiliser, inorganic fertiliser</t>
  </si>
  <si>
    <t>Inorganic fertiliser means a chemical product, of either inorganic mineral or synthetic origin, that provides 
nutrients to stimulate plant growth.
Fertilizer without organic material other than those defined as additives (ISO 8157)</t>
  </si>
  <si>
    <t>https://www.mpi.govt.nz/dmsdocument/1852-Bulk-Inorganic-Fertiliser-including-Guano-Fertiliser-from-all-countries-Import-Health-Standard
and
https://www.iso.org/obp/ui#iso:std:iso:8157:ed-3:v1:en:term:3.1.1</t>
  </si>
  <si>
    <t>Total Area</t>
  </si>
  <si>
    <t>Calculated or measured surface area of a spatial feature.</t>
  </si>
  <si>
    <t>https://github.com/Datalinker-Org/Geospatial/blob/master/types/SpatialResourceType.json</t>
  </si>
  <si>
    <t>Water body</t>
  </si>
  <si>
    <t>Spatial Entity</t>
  </si>
  <si>
    <t>Lake, pond, pool, reservoir</t>
  </si>
  <si>
    <t>An inland body of water</t>
  </si>
  <si>
    <t>ISO 6107:2021(en), Water quality — Vocabulary</t>
  </si>
  <si>
    <t>Watercourse</t>
  </si>
  <si>
    <t>River, Stream</t>
  </si>
  <si>
    <t>Channel on or below the earth’s surface, through which water may flow</t>
  </si>
  <si>
    <t>Water holding capacity</t>
  </si>
  <si>
    <t>Amount of water the soil can hold.</t>
  </si>
  <si>
    <t>Watering time</t>
  </si>
  <si>
    <t>Amount of time an irrigator is set to water for.</t>
  </si>
  <si>
    <t>ISO 8601 Duration: days, hours, minutes, seconds</t>
  </si>
  <si>
    <t>Water lost</t>
  </si>
  <si>
    <t>Amount of water lost to drainage and runoff.</t>
  </si>
  <si>
    <t>Water Management Installation</t>
  </si>
  <si>
    <t>Irrigator, Well, Water Supply</t>
  </si>
  <si>
    <t>The source of water used for activities of the Site.</t>
  </si>
  <si>
    <t>Water storage volume</t>
  </si>
  <si>
    <t>Amount of water held by a reservoir.</t>
  </si>
  <si>
    <t>Float: m3</t>
  </si>
  <si>
    <t xml:space="preserve">Water use efficiency	</t>
  </si>
  <si>
    <t>Amount of water used in irrigation per tonne of dry matter produced.</t>
  </si>
  <si>
    <t>Float: mm tone/DM</t>
  </si>
  <si>
    <t>Wetland</t>
  </si>
  <si>
    <t>Marshland, marsh, fen, swamp, peatland</t>
  </si>
  <si>
    <t xml:space="preserve">Land inundated with water, whether natural or artificial, permanent or temporary, that is static or flowing, brackish or salt [SOURCE: Ramsar Convention on Wetlands[17], Art.1, modified]
Wetlands are areas where water is the primary factor controlling the environment and associated plant and animal life. 
</t>
  </si>
  <si>
    <t>https://www.iso.org/obp/ui#iso:std:iso:14055:-1:ed-1:v1:en:term:3.2.3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</si>
</sst>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charset val="1"/>
    </font>
    <font>
      <vertAlign val="subscript"/>
      <sz val="11"/>
      <color theme="1"/>
      <name val="Calibri"/>
      <family val="2"/>
      <scheme val="minor"/>
    </font>
    <font>
      <sz val="11"/>
      <color rgb="FFFF0000"/>
      <name val="Calibri"/>
      <family val="2"/>
      <scheme val="minor"/>
    </font>
    <font>
      <sz val="11"/>
      <color rgb="FF000000"/>
      <name val="Calibri"/>
      <family val="2"/>
      <scheme val="minor"/>
    </font>
    <font>
      <sz val="11"/>
      <color rgb="FF000000"/>
      <name val="Calibri"/>
    </font>
    <font>
      <vertAlign val="subscript"/>
      <sz val="11"/>
      <color rgb="FF000000"/>
      <name val="Calibri"/>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1"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2" fillId="0" borderId="0" xfId="1" applyAlignment="1">
      <alignment vertical="top" wrapText="1"/>
    </xf>
    <xf numFmtId="0" fontId="3" fillId="0" borderId="0" xfId="0" applyFont="1" applyAlignment="1">
      <alignment vertical="top" wrapText="1"/>
    </xf>
    <xf numFmtId="0" fontId="3" fillId="0" borderId="0" xfId="0" applyFont="1" applyAlignment="1">
      <alignment vertical="top"/>
    </xf>
    <xf numFmtId="0" fontId="1" fillId="0" borderId="0" xfId="0" applyFont="1" applyAlignment="1">
      <alignment vertical="top"/>
    </xf>
    <xf numFmtId="0" fontId="2" fillId="0" borderId="0" xfId="1" applyAlignment="1">
      <alignment vertical="top"/>
    </xf>
    <xf numFmtId="0" fontId="5" fillId="0" borderId="0" xfId="0" applyFont="1" applyAlignment="1">
      <alignment vertical="top"/>
    </xf>
    <xf numFmtId="0" fontId="6" fillId="0" borderId="0" xfId="0" applyFont="1" applyAlignment="1">
      <alignment vertical="top"/>
    </xf>
    <xf numFmtId="0" fontId="7" fillId="0" borderId="0" xfId="0" applyFont="1" applyAlignment="1">
      <alignment vertical="top" wrapText="1"/>
    </xf>
    <xf numFmtId="0" fontId="0" fillId="0" borderId="0" xfId="0" quotePrefix="1" applyAlignment="1">
      <alignment vertical="top"/>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Datalinker-Org/Farm-Data-Standards/blob/master/Irrigation%20and%20Effluent/IEDS_Irrigation-and-Effluent-Data-Dictionary.md" TargetMode="External"/><Relationship Id="rId21" Type="http://schemas.openxmlformats.org/officeDocument/2006/relationships/hyperlink" Target="https://github.com/Datalinker-Org/Farm-Data-Standards/blob/master/Irrigation%20and%20Effluent/IEDS_Irrigation-and-Effluent-Data-Dictionary.md" TargetMode="External"/><Relationship Id="rId42" Type="http://schemas.openxmlformats.org/officeDocument/2006/relationships/hyperlink" Target="http://www.nzsoils.org.nz/Site_Tools/Glossary/%20(Erosion,%20Accelerated%20Erosion" TargetMode="External"/><Relationship Id="rId47" Type="http://schemas.openxmlformats.org/officeDocument/2006/relationships/hyperlink" Target="https://www.es.govt.nz/environment/land-and-soil/land-management/land-drainage" TargetMode="External"/><Relationship Id="rId63" Type="http://schemas.openxmlformats.org/officeDocument/2006/relationships/hyperlink" Target="https://github.com/Datalinker-Org/Geospatial/blob/master/resources/HoldingResource.json" TargetMode="External"/><Relationship Id="rId68" Type="http://schemas.openxmlformats.org/officeDocument/2006/relationships/hyperlink" Target="https://soils.landcareresearch.co.nz/topics/soil-classification/nzsc/" TargetMode="External"/><Relationship Id="rId84" Type="http://schemas.openxmlformats.org/officeDocument/2006/relationships/hyperlink" Target="https://www.legislation.govt.nz/act/public/1991/0069/latest/whole.html" TargetMode="External"/><Relationship Id="rId89" Type="http://schemas.openxmlformats.org/officeDocument/2006/relationships/hyperlink" Target="https://www.iso.org/obp/ui" TargetMode="External"/><Relationship Id="rId16" Type="http://schemas.openxmlformats.org/officeDocument/2006/relationships/hyperlink" Target="https://github.com/Datalinker-Org/Farm-Data-Standards/blob/master/Farm%20Model/FMDS_Farm-Data-Entities_Irrigation-Practices-and-Systems.md" TargetMode="External"/><Relationship Id="rId11" Type="http://schemas.openxmlformats.org/officeDocument/2006/relationships/hyperlink" Target="https://github.com/Datalinker-Org/Farm-Data-Standards/blob/master/Farm%20Features%20and%20Attributes/FFADS_Feature-Catalogue.md" TargetMode="External"/><Relationship Id="rId32" Type="http://schemas.openxmlformats.org/officeDocument/2006/relationships/hyperlink" Target="https://ghgprotocol.org/sites/default/files/standards/ghg-protocol-revised.pdf" TargetMode="External"/><Relationship Id="rId37" Type="http://schemas.openxmlformats.org/officeDocument/2006/relationships/hyperlink" Target="https://www.mpi.govt.nz/agriculture/farm-management-the-environment-and-land-use/protecting-freshwater-health/intensive-winter-grazing/" TargetMode="External"/><Relationship Id="rId53" Type="http://schemas.openxmlformats.org/officeDocument/2006/relationships/hyperlink" Target="https://github.com/Datalinker-Org/Farm-Data-Standards/blob/master/Stock%20Reconciliation/SCDS_Stock-Reconciliation-Data-Dictionary.md" TargetMode="External"/><Relationship Id="rId58" Type="http://schemas.openxmlformats.org/officeDocument/2006/relationships/hyperlink" Target="https://www.fertiliser.org.nz/Site/code-of-practice/general/definitions.aspx" TargetMode="External"/><Relationship Id="rId74" Type="http://schemas.openxmlformats.org/officeDocument/2006/relationships/hyperlink" Target="https://github.com/Datalinker-Org/Geospatial/blob/master/types/LandUseActivityType.json" TargetMode="External"/><Relationship Id="rId79" Type="http://schemas.openxmlformats.org/officeDocument/2006/relationships/hyperlink" Target="https://www.iso.org/obp/ui" TargetMode="External"/><Relationship Id="rId102" Type="http://schemas.openxmlformats.org/officeDocument/2006/relationships/printerSettings" Target="../printerSettings/printerSettings1.bin"/><Relationship Id="rId5" Type="http://schemas.openxmlformats.org/officeDocument/2006/relationships/hyperlink" Target="https://www.legislation.govt.nz/act/public/1991/0069/latest/whole.html" TargetMode="External"/><Relationship Id="rId90" Type="http://schemas.openxmlformats.org/officeDocument/2006/relationships/hyperlink" Target="https://www.merriam-webster.com/dictionary/pasture" TargetMode="External"/><Relationship Id="rId95" Type="http://schemas.openxmlformats.org/officeDocument/2006/relationships/hyperlink" Target="https://data.oecd.org/agrland/nutrient-balance.htm" TargetMode="External"/><Relationship Id="rId22" Type="http://schemas.openxmlformats.org/officeDocument/2006/relationships/hyperlink" Target="https://github.com/Datalinker-Org/Farm-Data-Standards/blob/master/Irrigation%20and%20Effluent/IEDS_Irrigation-and-Effluent-Data-Dictionary.md" TargetMode="External"/><Relationship Id="rId27" Type="http://schemas.openxmlformats.org/officeDocument/2006/relationships/hyperlink" Target="https://www.mpi.govt.nz/dmsdocument/1852-Bulk-Inorganic-Fertiliser-including-Guano-Fertiliser-from-all-countries-Import-Health-Standard" TargetMode="External"/><Relationship Id="rId43" Type="http://schemas.openxmlformats.org/officeDocument/2006/relationships/hyperlink" Target="https://www.fao.org/3/t0522e/T0522E05.htm" TargetMode="External"/><Relationship Id="rId48" Type="http://schemas.openxmlformats.org/officeDocument/2006/relationships/hyperlink" Target="https://www.legislation.govt.nz/act/public/1991/0069/latest/whole.html" TargetMode="External"/><Relationship Id="rId64" Type="http://schemas.openxmlformats.org/officeDocument/2006/relationships/hyperlink" Target="https://schema.org/leiCode" TargetMode="External"/><Relationship Id="rId69" Type="http://schemas.openxmlformats.org/officeDocument/2006/relationships/hyperlink" Target="https://lris.scinfo.org.nz/document/9162-lris-data-dictionary-v3/" TargetMode="External"/><Relationship Id="rId80" Type="http://schemas.openxmlformats.org/officeDocument/2006/relationships/hyperlink" Target="https://github.com/Datalinker-Org/Geospatial/blob/master/resources/LandCoverResource.json" TargetMode="External"/><Relationship Id="rId85" Type="http://schemas.openxmlformats.org/officeDocument/2006/relationships/hyperlink" Target="https://www.iso.org/obp/ui" TargetMode="External"/><Relationship Id="rId12" Type="http://schemas.openxmlformats.org/officeDocument/2006/relationships/hyperlink" Target="https://www.iso.org/obp/ui" TargetMode="External"/><Relationship Id="rId17" Type="http://schemas.openxmlformats.org/officeDocument/2006/relationships/hyperlink" Target="https://github.com/Datalinker-Org/Farm-Data-Standards/blob/master/Irrigation%20and%20Effluent/IEDS_Irrigation-and-Effluent-Data-Dictionary.md" TargetMode="External"/><Relationship Id="rId25" Type="http://schemas.openxmlformats.org/officeDocument/2006/relationships/hyperlink" Target="https://github.com/Datalinker-Org/Farm-Data-Standards/blob/master/Irrigation%20and%20Effluent/IEDS_Irrigation-and-Effluent-Data-Dictionary.md" TargetMode="External"/><Relationship Id="rId33" Type="http://schemas.openxmlformats.org/officeDocument/2006/relationships/hyperlink" Target="https://environment.govt.nz/publications/discussion-paper-on-measures-to-reduce-greenhouse-gas-emissions-in-new-zealand-post-2012/12-glossary/" TargetMode="External"/><Relationship Id="rId38" Type="http://schemas.openxmlformats.org/officeDocument/2006/relationships/hyperlink" Target="https://beeflambnz.com/news-views/paddock-selection-critical-when-establishing-winter-crops" TargetMode="External"/><Relationship Id="rId46" Type="http://schemas.openxmlformats.org/officeDocument/2006/relationships/hyperlink" Target="https://www.sciencedirect.com/topics/agricultural-and-biological-sciences/organic-fertilizer" TargetMode="External"/><Relationship Id="rId59" Type="http://schemas.openxmlformats.org/officeDocument/2006/relationships/hyperlink" Target="https://www.legislation.govt.nz/act/public/1993/0105/latest/DLM320108.html" TargetMode="External"/><Relationship Id="rId67" Type="http://schemas.openxmlformats.org/officeDocument/2006/relationships/hyperlink" Target="https://www.iso.org/obp/ui" TargetMode="External"/><Relationship Id="rId20" Type="http://schemas.openxmlformats.org/officeDocument/2006/relationships/hyperlink" Target="https://github.com/Datalinker-Org/Farm-Data-Standards/blob/master/Irrigation%20and%20Effluent/IEDS_Irrigation-and-Effluent-Data-Dictionary.md" TargetMode="External"/><Relationship Id="rId41" Type="http://schemas.openxmlformats.org/officeDocument/2006/relationships/hyperlink" Target="https://www.iso.org/obp/ui" TargetMode="External"/><Relationship Id="rId54" Type="http://schemas.openxmlformats.org/officeDocument/2006/relationships/hyperlink" Target="https://environment.govt.nz/publications/discussion-paper-on-measures-to-reduce-greenhouse-gas-emissions-in-new-zealand-post-2012/12-glossary/" TargetMode="External"/><Relationship Id="rId62" Type="http://schemas.openxmlformats.org/officeDocument/2006/relationships/hyperlink" Target="https://schema.org/Organization" TargetMode="External"/><Relationship Id="rId70" Type="http://schemas.openxmlformats.org/officeDocument/2006/relationships/hyperlink" Target="https://lris.scinfo.org.nz/document/9162-lris-data-dictionary-v3/" TargetMode="External"/><Relationship Id="rId75" Type="http://schemas.openxmlformats.org/officeDocument/2006/relationships/hyperlink" Target="https://www.iso.org/obp/ui" TargetMode="External"/><Relationship Id="rId83" Type="http://schemas.openxmlformats.org/officeDocument/2006/relationships/hyperlink" Target="https://www.legislation.govt.nz/act/public/1991/0069/latest/whole.html" TargetMode="External"/><Relationship Id="rId88" Type="http://schemas.openxmlformats.org/officeDocument/2006/relationships/hyperlink" Target="http://www.nagrasslands.org/category/beneficial-management-practices/grazing-management/" TargetMode="External"/><Relationship Id="rId91" Type="http://schemas.openxmlformats.org/officeDocument/2006/relationships/hyperlink" Target="https://environment.govt.nz/acts-and-regulations/regulations/stock-exclusion-regulations/" TargetMode="External"/><Relationship Id="rId96" Type="http://schemas.openxmlformats.org/officeDocument/2006/relationships/hyperlink" Target="https://www.stats.govt.nz/indicators/nitrate-leaching-from-livestock" TargetMode="External"/><Relationship Id="rId1" Type="http://schemas.openxmlformats.org/officeDocument/2006/relationships/hyperlink" Target="https://companies-register.companiesoffice.govt.nz/help-centre/getting-support-to-use-the-companies-register/new-zealand-business-number-nzbn/" TargetMode="External"/><Relationship Id="rId6" Type="http://schemas.openxmlformats.org/officeDocument/2006/relationships/hyperlink" Target="https://www.waikatoregion.govt.nz/services/publications/erosion-and-sediment-control-plan-preparation-guideline/" TargetMode="External"/><Relationship Id="rId15" Type="http://schemas.openxmlformats.org/officeDocument/2006/relationships/hyperlink" Target="https://github.com/Datalinker-Org/Farm-Data-Standards/blob/master/Farm%20Model/FMDS_Farm-Data-Entities_Irrigation-Practices-and-Systems.md" TargetMode="External"/><Relationship Id="rId23" Type="http://schemas.openxmlformats.org/officeDocument/2006/relationships/hyperlink" Target="https://github.com/Datalinker-Org/Farm-Data-Standards/blob/master/Irrigation%20and%20Effluent/IEDS_Irrigation-and-Effluent-Data-Dictionary.md" TargetMode="External"/><Relationship Id="rId28" Type="http://schemas.openxmlformats.org/officeDocument/2006/relationships/hyperlink" Target="https://www.mpi.govt.nz/dmsdocument/1852-Bulk-Inorganic-Fertiliser-including-Guano-Fertiliser-from-all-countries-Import-Health-Standard%20%20%20and%20%20https:/www.iso.org/obp/ui" TargetMode="External"/><Relationship Id="rId36" Type="http://schemas.openxmlformats.org/officeDocument/2006/relationships/hyperlink" Target="https://www.dairynz.co.nz/business/off-paddock-investment/permanent-feedpad/" TargetMode="External"/><Relationship Id="rId49" Type="http://schemas.openxmlformats.org/officeDocument/2006/relationships/hyperlink" Target="https://ghgprotocol.org/sites/default/files/standards/Scope%202%20Guidance.pdf" TargetMode="External"/><Relationship Id="rId57" Type="http://schemas.openxmlformats.org/officeDocument/2006/relationships/hyperlink" Target="https://www.iso.org/obp/ui/" TargetMode="External"/><Relationship Id="rId10" Type="http://schemas.openxmlformats.org/officeDocument/2006/relationships/hyperlink" Target="https://github.com/Datalinker-Org/Farm-Data-Standards/blob/master/Farm%20Features%20and%20Attributes/FFADS_Feature-Catalogue.md" TargetMode="External"/><Relationship Id="rId31" Type="http://schemas.openxmlformats.org/officeDocument/2006/relationships/hyperlink" Target="https://www.sciencedirect.com/topics/engineering/biogenic-carbon" TargetMode="External"/><Relationship Id="rId44" Type="http://schemas.openxmlformats.org/officeDocument/2006/relationships/hyperlink" Target="https://webpages.uidaho.edu/learn/ecology/lessons/lesson07/7_5.htm" TargetMode="External"/><Relationship Id="rId52" Type="http://schemas.openxmlformats.org/officeDocument/2006/relationships/hyperlink" Target="https://github.com/Datalinker-Org/Farm-Data-Standards/blob/master/Stock%20Reconciliation/SCDS_Stock-Reconciliation-Data-Dictionary.md" TargetMode="External"/><Relationship Id="rId60" Type="http://schemas.openxmlformats.org/officeDocument/2006/relationships/hyperlink" Target="https://github.com/Datalinker-Org/Geospatial/blob/master/types/AreaMeasureType.json" TargetMode="External"/><Relationship Id="rId65" Type="http://schemas.openxmlformats.org/officeDocument/2006/relationships/hyperlink" Target="https://www.legislation.govt.nz/act/public/2002/0012/latest/whole.html" TargetMode="External"/><Relationship Id="rId73" Type="http://schemas.openxmlformats.org/officeDocument/2006/relationships/hyperlink" Target="https://github.com/Datalinker-Org/Geospatial/blob/master/types/LandUseActivityType.json" TargetMode="External"/><Relationship Id="rId78" Type="http://schemas.openxmlformats.org/officeDocument/2006/relationships/hyperlink" Target="https://github.com/Datalinker-Org/Geospatial/blob/master/resources/PlotResource.json" TargetMode="External"/><Relationship Id="rId81" Type="http://schemas.openxmlformats.org/officeDocument/2006/relationships/hyperlink" Target="https://www.irrigationnz.co.nz/KnowledgeResources/COP/Attachment?Action=Download&amp;Attachment_id=48" TargetMode="External"/><Relationship Id="rId86" Type="http://schemas.openxmlformats.org/officeDocument/2006/relationships/hyperlink" Target="https://www.legislation.govt.nz/act/public/1991/0069/latest/whole.html" TargetMode="External"/><Relationship Id="rId94" Type="http://schemas.openxmlformats.org/officeDocument/2006/relationships/hyperlink" Target="https://www.iso.org/obp/ui" TargetMode="External"/><Relationship Id="rId99" Type="http://schemas.openxmlformats.org/officeDocument/2006/relationships/hyperlink" Target="http://cceonondaga.org/resources/nitrogen-basics-the-nitrogen-cycle" TargetMode="External"/><Relationship Id="rId101" Type="http://schemas.openxmlformats.org/officeDocument/2006/relationships/hyperlink" Target="https://ghgprotocol.org/sites/default/files/standards/Corporate-Value-Chain-Accounting-Reporing-Standard_041613_2.pdf" TargetMode="External"/><Relationship Id="rId4" Type="http://schemas.openxmlformats.org/officeDocument/2006/relationships/hyperlink" Target="https://www.iso.org/obp/ui" TargetMode="External"/><Relationship Id="rId9" Type="http://schemas.openxmlformats.org/officeDocument/2006/relationships/hyperlink" Target="https://smap.landcareresearch.co.nz/support/glossary/%20%20See%20also%20https:/www.iso.org/obp/ui" TargetMode="External"/><Relationship Id="rId13" Type="http://schemas.openxmlformats.org/officeDocument/2006/relationships/hyperlink" Target="https://github.com/Datalinker-Org/Farm-Data-Standards/blob/master/Farm%20Features%20and%20Attributes/FFADS_Feature-Catalogue.md" TargetMode="External"/><Relationship Id="rId18" Type="http://schemas.openxmlformats.org/officeDocument/2006/relationships/hyperlink" Target="https://github.com/Datalinker-Org/Farm-Data-Standards/blob/master/Irrigation%20and%20Effluent/IEDS_Irrigation-and-Effluent-Data-Dictionary.md" TargetMode="External"/><Relationship Id="rId39" Type="http://schemas.openxmlformats.org/officeDocument/2006/relationships/hyperlink" Target="https://www.dairynz.co.nz/media/5793055/dairynz-pasture-renewal-guide-2020.pdf" TargetMode="External"/><Relationship Id="rId34" Type="http://schemas.openxmlformats.org/officeDocument/2006/relationships/hyperlink" Target="https://environment.govt.nz/publications/discussion-paper-on-measures-to-reduce-greenhouse-gas-emissions-in-new-zealand-post-2012/12-glossary/" TargetMode="External"/><Relationship Id="rId50" Type="http://schemas.openxmlformats.org/officeDocument/2006/relationships/hyperlink" Target="https://environment.govt.nz/publications/discussion-paper-on-measures-to-reduce-greenhouse-gas-emissions-in-new-zealand-post-2012/12-glossary/" TargetMode="External"/><Relationship Id="rId55" Type="http://schemas.openxmlformats.org/officeDocument/2006/relationships/hyperlink" Target="https://stats.oecd.org/glossary/detail.asp?ID=480" TargetMode="External"/><Relationship Id="rId76" Type="http://schemas.openxmlformats.org/officeDocument/2006/relationships/hyperlink" Target="https://github.com/Datalinker-Org/Geospatial/blob/master/resources/LandCoverResource.json" TargetMode="External"/><Relationship Id="rId97" Type="http://schemas.openxmlformats.org/officeDocument/2006/relationships/hyperlink" Target="https://www.boprc.govt.nz/media/31172/Plan-090528-OSETPlanDefinitionOfTerms.pdf" TargetMode="External"/><Relationship Id="rId7" Type="http://schemas.openxmlformats.org/officeDocument/2006/relationships/hyperlink" Target="https://environment.govt.nz/publications/discussion-paper-on-measures-to-reduce-greenhouse-gas-emissions-in-new-zealand-post-2012/12-glossary/" TargetMode="External"/><Relationship Id="rId71" Type="http://schemas.openxmlformats.org/officeDocument/2006/relationships/hyperlink" Target="https://github.com/Datalinker-Org/Geospatial/blob/master/types/SpatialResourceType.json" TargetMode="External"/><Relationship Id="rId92" Type="http://schemas.openxmlformats.org/officeDocument/2006/relationships/hyperlink" Target="https://www.dairynz.co.nz/environment/on-farm-actions/waterways/crossings/" TargetMode="External"/><Relationship Id="rId2" Type="http://schemas.openxmlformats.org/officeDocument/2006/relationships/hyperlink" Target="https://www.fertiliser.org.nz/Site/code-of-practice/general/definitions.aspx" TargetMode="External"/><Relationship Id="rId29" Type="http://schemas.openxmlformats.org/officeDocument/2006/relationships/hyperlink" Target="https://ghgprotocol.org/sites/default/files/standards/Product-Life-Cycle-Accounting-Reporting-Standard_041613.pdf" TargetMode="External"/><Relationship Id="rId24" Type="http://schemas.openxmlformats.org/officeDocument/2006/relationships/hyperlink" Target="https://github.com/Datalinker-Org/Farm-Data-Standards/blob/master/Irrigation%20and%20Effluent/IEDS_Irrigation-and-Effluent-Data-Dictionary.md" TargetMode="External"/><Relationship Id="rId40" Type="http://schemas.openxmlformats.org/officeDocument/2006/relationships/hyperlink" Target="https://forages.oregonstate.edu/fi/topics/pasturesandgrazing/grazingsystemdesign/grazingterminology" TargetMode="External"/><Relationship Id="rId45" Type="http://schemas.openxmlformats.org/officeDocument/2006/relationships/hyperlink" Target="https://www.fertiliser.org.nz/Site/code-of-practice/general/definitions.aspx" TargetMode="External"/><Relationship Id="rId66" Type="http://schemas.openxmlformats.org/officeDocument/2006/relationships/hyperlink" Target="https://www.iso.org/obp/ui" TargetMode="External"/><Relationship Id="rId87" Type="http://schemas.openxmlformats.org/officeDocument/2006/relationships/hyperlink" Target="https://www.britannica.com/topic/cultivation" TargetMode="External"/><Relationship Id="rId61" Type="http://schemas.openxmlformats.org/officeDocument/2006/relationships/hyperlink" Target="https://github.com/Datalinker-Org/Geospatial/blob/master/resources/SiteResource.json" TargetMode="External"/><Relationship Id="rId82" Type="http://schemas.openxmlformats.org/officeDocument/2006/relationships/hyperlink" Target="https://www.legislation.govt.nz/act/public/1991/0069/latest/whole.html" TargetMode="External"/><Relationship Id="rId19" Type="http://schemas.openxmlformats.org/officeDocument/2006/relationships/hyperlink" Target="https://github.com/Datalinker-Org/Farm-Data-Standards/blob/master/Irrigation%20and%20Effluent/IEDS_Irrigation-and-Effluent-Data-Dictionary.md" TargetMode="External"/><Relationship Id="rId14" Type="http://schemas.openxmlformats.org/officeDocument/2006/relationships/hyperlink" Target="https://github.com/Datalinker-Org/Farm-Data-Standards/blob/master/Farm%20Features%20and%20Attributes/FFADS_Feature-Catalogue.md" TargetMode="External"/><Relationship Id="rId30" Type="http://schemas.openxmlformats.org/officeDocument/2006/relationships/hyperlink" Target="https://environment.govt.nz/publications/discussion-paper-on-measures-to-reduce-greenhouse-gas-emissions-in-new-zealand-post-2012/12-glossary/" TargetMode="External"/><Relationship Id="rId35" Type="http://schemas.openxmlformats.org/officeDocument/2006/relationships/hyperlink" Target="https://environment.govt.nz/publications/discussion-paper-on-measures-to-reduce-greenhouse-gas-emissions-in-new-zealand-post-2012/12-glossary/" TargetMode="External"/><Relationship Id="rId56" Type="http://schemas.openxmlformats.org/officeDocument/2006/relationships/hyperlink" Target="https://www.iso.org/obp/ui" TargetMode="External"/><Relationship Id="rId77" Type="http://schemas.openxmlformats.org/officeDocument/2006/relationships/hyperlink" Target="https://github.com/Datalinker-Org/Geospatial/blob/master/resources/LandCoverResource.json" TargetMode="External"/><Relationship Id="rId100" Type="http://schemas.openxmlformats.org/officeDocument/2006/relationships/hyperlink" Target="https://www.fertiliser.org.nz/Site/code-of-practice/best-management-practices-considerations/fertiliser-handling/fertiliser_storage.aspx" TargetMode="External"/><Relationship Id="rId8" Type="http://schemas.openxmlformats.org/officeDocument/2006/relationships/hyperlink" Target="http://wiki.gis.com/wiki/index.php/Geographic_coordinate_system" TargetMode="External"/><Relationship Id="rId51" Type="http://schemas.openxmlformats.org/officeDocument/2006/relationships/hyperlink" Target="https://stats.oecd.org/glossary/detail.asp?ID=735" TargetMode="External"/><Relationship Id="rId72" Type="http://schemas.openxmlformats.org/officeDocument/2006/relationships/hyperlink" Target="https://github.com/Datalinker-Org/Geospatial/blob/master/types/LandUseActivityType.json" TargetMode="External"/><Relationship Id="rId93" Type="http://schemas.openxmlformats.org/officeDocument/2006/relationships/hyperlink" Target="https://www.iso.org/obp/ui" TargetMode="External"/><Relationship Id="rId98" Type="http://schemas.openxmlformats.org/officeDocument/2006/relationships/hyperlink" Target="https://www.es.govt.nz/repository/libraries/id:26gi9ayo517q9stt81sd/hierarchy/community/farming/good-management-practice/documents/good-management-practice-factsheets/winter-grazing/critical_source_areas.pdf" TargetMode="External"/><Relationship Id="rId3" Type="http://schemas.openxmlformats.org/officeDocument/2006/relationships/hyperlink" Target="https://www.legislation.govt.nz/act/public/1991/0069/latest/whol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5CAE4-6529-46F6-BF2C-F6F957C6A833}">
  <dimension ref="A1:O103"/>
  <sheetViews>
    <sheetView tabSelected="1" workbookViewId="0">
      <pane ySplit="1" topLeftCell="A2" activePane="bottomLeft" state="frozen"/>
      <selection pane="bottomLeft" activeCell="E2" sqref="E2"/>
    </sheetView>
  </sheetViews>
  <sheetFormatPr defaultColWidth="9.140625" defaultRowHeight="15"/>
  <cols>
    <col min="1" max="1" width="26" style="2" customWidth="1"/>
    <col min="2" max="2" width="34.5703125" style="2" customWidth="1"/>
    <col min="3" max="3" width="19" style="2" bestFit="1" customWidth="1"/>
    <col min="4" max="6" width="19" style="2" customWidth="1"/>
    <col min="7" max="7" width="18.5703125" style="2" customWidth="1"/>
    <col min="8" max="8" width="13.28515625" style="2" customWidth="1"/>
    <col min="9" max="9" width="52.7109375" style="2" customWidth="1"/>
    <col min="10" max="11" width="38.28515625" style="2" customWidth="1"/>
    <col min="12" max="12" width="24.5703125" style="3" customWidth="1"/>
    <col min="13" max="13" width="23.5703125" style="2" customWidth="1"/>
    <col min="14" max="14" width="21.28515625" style="2" customWidth="1"/>
    <col min="15" max="15" width="22.85546875" style="9" customWidth="1"/>
    <col min="16" max="16384" width="9.140625" style="2"/>
  </cols>
  <sheetData>
    <row r="1" spans="1:15" ht="39" customHeight="1">
      <c r="A1" s="1" t="s">
        <v>0</v>
      </c>
      <c r="B1" s="1" t="s">
        <v>1</v>
      </c>
      <c r="C1" s="1" t="s">
        <v>2</v>
      </c>
      <c r="D1" s="1" t="s">
        <v>3</v>
      </c>
      <c r="E1" s="1" t="s">
        <v>4</v>
      </c>
      <c r="F1" s="1" t="s">
        <v>5</v>
      </c>
      <c r="G1" s="1" t="s">
        <v>6</v>
      </c>
      <c r="H1" s="1" t="s">
        <v>7</v>
      </c>
      <c r="I1" s="1" t="s">
        <v>8</v>
      </c>
      <c r="J1" s="1" t="s">
        <v>9</v>
      </c>
      <c r="K1" s="1" t="s">
        <v>10</v>
      </c>
      <c r="L1" s="1" t="s">
        <v>11</v>
      </c>
      <c r="M1" s="1" t="s">
        <v>12</v>
      </c>
      <c r="N1" s="7" t="s">
        <v>13</v>
      </c>
    </row>
    <row r="2" spans="1:15" ht="30.75">
      <c r="A2" s="2" t="str">
        <f>CONCATENATE("nz.fds.",LOWER(SUBSTITUTE(B2," ","-")))</f>
        <v>nz.fds.agricultural-land</v>
      </c>
      <c r="B2" s="2" t="s">
        <v>14</v>
      </c>
      <c r="C2" s="2" t="s">
        <v>14</v>
      </c>
      <c r="D2" s="2" t="s">
        <v>15</v>
      </c>
      <c r="E2" s="2" t="s">
        <v>16</v>
      </c>
      <c r="F2" s="12"/>
      <c r="G2" s="3" t="s">
        <v>14</v>
      </c>
      <c r="H2" s="3" t="s">
        <v>17</v>
      </c>
      <c r="I2" s="3" t="s">
        <v>18</v>
      </c>
      <c r="J2" s="4" t="s">
        <v>19</v>
      </c>
      <c r="K2" s="4"/>
      <c r="L2" s="3" t="s">
        <v>20</v>
      </c>
      <c r="M2" s="2" t="s">
        <v>21</v>
      </c>
      <c r="N2" s="2" t="s">
        <v>22</v>
      </c>
    </row>
    <row r="3" spans="1:15">
      <c r="A3" s="2" t="str">
        <f>CONCATENATE("nz.fds.",LOWER(SUBSTITUTE(B3," ","-")))</f>
        <v>nz.fds.ammonia-volatalisation</v>
      </c>
      <c r="B3" s="2" t="s">
        <v>23</v>
      </c>
      <c r="C3" s="2" t="s">
        <v>23</v>
      </c>
      <c r="D3" s="3" t="s">
        <v>24</v>
      </c>
      <c r="E3" s="3" t="s">
        <v>16</v>
      </c>
      <c r="F3" s="3" t="s">
        <v>16</v>
      </c>
      <c r="G3" s="2" t="s">
        <v>23</v>
      </c>
      <c r="H3" s="3" t="s">
        <v>25</v>
      </c>
      <c r="I3" s="13" t="s">
        <v>26</v>
      </c>
      <c r="J3" s="4" t="s">
        <v>27</v>
      </c>
      <c r="K3" s="4"/>
      <c r="L3" s="3" t="s">
        <v>28</v>
      </c>
    </row>
    <row r="4" spans="1:15">
      <c r="A4" s="2" t="str">
        <f>CONCATENATE("nz.fds.",LOWER(SUBSTITUTE(B4," ","-")))</f>
        <v>nz.fds.arable-land-use</v>
      </c>
      <c r="B4" s="2" t="s">
        <v>29</v>
      </c>
      <c r="C4" s="2" t="s">
        <v>29</v>
      </c>
      <c r="D4" s="2" t="s">
        <v>15</v>
      </c>
      <c r="E4" s="2" t="s">
        <v>30</v>
      </c>
      <c r="F4" s="2" t="s">
        <v>31</v>
      </c>
      <c r="G4" s="2" t="s">
        <v>29</v>
      </c>
      <c r="H4" s="3"/>
      <c r="I4" s="3" t="s">
        <v>32</v>
      </c>
      <c r="J4" s="4" t="s">
        <v>33</v>
      </c>
      <c r="K4" s="4"/>
      <c r="L4" s="3" t="s">
        <v>34</v>
      </c>
      <c r="M4" s="3"/>
    </row>
    <row r="5" spans="1:15" ht="45.75">
      <c r="A5" s="2" t="str">
        <f>CONCATENATE("nz.fds.",LOWER(SUBSTITUTE(B5," ","-")))</f>
        <v>nz.fds.area-measurement</v>
      </c>
      <c r="B5" s="2" t="s">
        <v>35</v>
      </c>
      <c r="C5" s="2" t="s">
        <v>35</v>
      </c>
      <c r="D5" s="2" t="s">
        <v>36</v>
      </c>
      <c r="E5" s="2" t="s">
        <v>30</v>
      </c>
      <c r="F5" s="2" t="s">
        <v>37</v>
      </c>
      <c r="G5" s="3" t="s">
        <v>38</v>
      </c>
      <c r="H5" s="3" t="s">
        <v>38</v>
      </c>
      <c r="I5" s="3" t="s">
        <v>39</v>
      </c>
      <c r="J5" s="4" t="s">
        <v>40</v>
      </c>
      <c r="K5" s="4" t="s">
        <v>41</v>
      </c>
      <c r="L5" s="3" t="s">
        <v>20</v>
      </c>
      <c r="M5" s="2" t="s">
        <v>21</v>
      </c>
      <c r="N5" s="2" t="s">
        <v>42</v>
      </c>
      <c r="O5" s="2"/>
    </row>
    <row r="6" spans="1:15" ht="43.5" customHeight="1">
      <c r="A6" s="2" t="str">
        <f>CONCATENATE("nz.fds.",LOWER(SUBSTITUTE(B6," ","-")))</f>
        <v>nz.fds.artificial-drainage</v>
      </c>
      <c r="B6" s="3" t="s">
        <v>43</v>
      </c>
      <c r="C6" s="3" t="s">
        <v>43</v>
      </c>
      <c r="D6" s="3" t="s">
        <v>15</v>
      </c>
      <c r="E6" s="3" t="s">
        <v>30</v>
      </c>
      <c r="F6" s="3" t="s">
        <v>44</v>
      </c>
      <c r="G6" s="3" t="s">
        <v>43</v>
      </c>
      <c r="H6" s="3" t="s">
        <v>45</v>
      </c>
      <c r="I6" s="3" t="s">
        <v>46</v>
      </c>
      <c r="J6" s="4" t="s">
        <v>47</v>
      </c>
      <c r="K6" s="4"/>
      <c r="L6" s="3" t="s">
        <v>48</v>
      </c>
      <c r="M6" s="2" t="s">
        <v>49</v>
      </c>
      <c r="N6" s="2" t="s">
        <v>22</v>
      </c>
      <c r="O6" s="2"/>
    </row>
    <row r="7" spans="1:15" ht="69" customHeight="1">
      <c r="A7" s="2" t="str">
        <f>CONCATENATE("nz.fds.",LOWER(SUBSTITUTE(B7," ","-")))</f>
        <v>nz.fds.average-irrigation-interval</v>
      </c>
      <c r="B7" s="5" t="s">
        <v>50</v>
      </c>
      <c r="C7" s="3" t="s">
        <v>50</v>
      </c>
      <c r="D7" s="3" t="s">
        <v>15</v>
      </c>
      <c r="E7" s="3" t="s">
        <v>51</v>
      </c>
      <c r="F7" s="3" t="s">
        <v>16</v>
      </c>
      <c r="G7" s="5" t="s">
        <v>50</v>
      </c>
      <c r="H7" s="2" t="s">
        <v>52</v>
      </c>
      <c r="I7" s="3" t="s">
        <v>53</v>
      </c>
      <c r="J7" s="4" t="s">
        <v>54</v>
      </c>
      <c r="K7" s="4"/>
      <c r="M7" s="2" t="s">
        <v>55</v>
      </c>
      <c r="N7" s="2" t="s">
        <v>56</v>
      </c>
      <c r="O7" s="2"/>
    </row>
    <row r="8" spans="1:15" ht="45.75">
      <c r="A8" s="2" t="str">
        <f>CONCATENATE("nz.fds.",LOWER(SUBSTITUTE(B8," ","-")))</f>
        <v>nz.fds.biodiversity-area</v>
      </c>
      <c r="B8" s="3" t="s">
        <v>57</v>
      </c>
      <c r="C8" s="3" t="s">
        <v>57</v>
      </c>
      <c r="D8" s="3" t="s">
        <v>58</v>
      </c>
      <c r="E8" s="3" t="s">
        <v>59</v>
      </c>
      <c r="F8" s="3" t="s">
        <v>60</v>
      </c>
      <c r="G8" s="3" t="s">
        <v>57</v>
      </c>
      <c r="H8" s="3" t="s">
        <v>57</v>
      </c>
      <c r="I8" s="3" t="s">
        <v>61</v>
      </c>
      <c r="J8" s="6"/>
      <c r="K8" s="4" t="s">
        <v>62</v>
      </c>
      <c r="L8" s="3" t="s">
        <v>63</v>
      </c>
      <c r="M8" s="2" t="s">
        <v>64</v>
      </c>
      <c r="N8" s="2" t="s">
        <v>65</v>
      </c>
      <c r="O8" s="2"/>
    </row>
    <row r="9" spans="1:15" ht="54" customHeight="1">
      <c r="A9" s="2" t="str">
        <f>CONCATENATE("nz.fds.",LOWER(SUBSTITUTE(B9," ","-")))</f>
        <v>nz.fds.biogenic-carbon</v>
      </c>
      <c r="B9" s="3" t="s">
        <v>66</v>
      </c>
      <c r="C9" s="3" t="s">
        <v>66</v>
      </c>
      <c r="D9" s="2" t="s">
        <v>15</v>
      </c>
      <c r="E9" s="2" t="s">
        <v>16</v>
      </c>
      <c r="F9" s="3"/>
      <c r="G9" s="3" t="s">
        <v>66</v>
      </c>
      <c r="I9" s="3" t="s">
        <v>67</v>
      </c>
      <c r="J9" s="4" t="s">
        <v>68</v>
      </c>
      <c r="K9" s="4"/>
      <c r="L9" s="3" t="s">
        <v>28</v>
      </c>
      <c r="M9" s="2" t="s">
        <v>49</v>
      </c>
      <c r="N9" s="2" t="s">
        <v>69</v>
      </c>
      <c r="O9" s="2"/>
    </row>
    <row r="10" spans="1:15">
      <c r="A10" s="2" t="str">
        <f>CONCATENATE("nz.fds.",LOWER(SUBSTITUTE(B10," ","-")))</f>
        <v>nz.fds.biophysical-land-unit</v>
      </c>
      <c r="B10" s="2" t="s">
        <v>70</v>
      </c>
      <c r="C10" s="2" t="s">
        <v>70</v>
      </c>
      <c r="D10" s="2" t="s">
        <v>65</v>
      </c>
      <c r="E10" s="2" t="s">
        <v>59</v>
      </c>
      <c r="F10" s="2" t="s">
        <v>60</v>
      </c>
      <c r="G10" s="2" t="s">
        <v>71</v>
      </c>
      <c r="I10" s="3" t="s">
        <v>72</v>
      </c>
      <c r="J10" s="3"/>
      <c r="K10" s="3"/>
      <c r="L10" s="3" t="s">
        <v>48</v>
      </c>
      <c r="M10" s="2" t="s">
        <v>49</v>
      </c>
      <c r="N10" s="2" t="s">
        <v>65</v>
      </c>
      <c r="O10" s="2"/>
    </row>
    <row r="11" spans="1:15" ht="30.75">
      <c r="A11" s="2" t="str">
        <f>CONCATENATE("nz.fds.",LOWER(SUBSTITUTE(B11," ","-")))</f>
        <v>nz.fds.business-name</v>
      </c>
      <c r="B11" s="2" t="s">
        <v>73</v>
      </c>
      <c r="C11" s="2" t="s">
        <v>74</v>
      </c>
      <c r="D11" s="2" t="s">
        <v>75</v>
      </c>
      <c r="E11" s="2" t="s">
        <v>30</v>
      </c>
      <c r="F11" s="2" t="s">
        <v>76</v>
      </c>
      <c r="G11" s="2" t="s">
        <v>77</v>
      </c>
      <c r="H11" s="3" t="s">
        <v>78</v>
      </c>
      <c r="I11" s="3" t="s">
        <v>79</v>
      </c>
      <c r="J11" s="4" t="s">
        <v>80</v>
      </c>
      <c r="K11" s="4" t="s">
        <v>81</v>
      </c>
      <c r="L11" s="3" t="s">
        <v>20</v>
      </c>
      <c r="M11" s="2" t="s">
        <v>49</v>
      </c>
      <c r="N11" s="2" t="s">
        <v>76</v>
      </c>
      <c r="O11" s="2"/>
    </row>
    <row r="12" spans="1:15" ht="30.75">
      <c r="A12" s="2" t="str">
        <f>CONCATENATE("nz.fds.",LOWER(SUBSTITUTE(B12," ","-")))</f>
        <v>nz.fds.cadastral-parcel</v>
      </c>
      <c r="B12" s="2" t="s">
        <v>82</v>
      </c>
      <c r="C12" s="2" t="s">
        <v>83</v>
      </c>
      <c r="D12" s="2" t="s">
        <v>75</v>
      </c>
      <c r="E12" s="2" t="s">
        <v>59</v>
      </c>
      <c r="F12" s="2" t="s">
        <v>60</v>
      </c>
      <c r="G12" s="2" t="s">
        <v>82</v>
      </c>
      <c r="H12" s="3" t="s">
        <v>84</v>
      </c>
      <c r="I12" s="3" t="s">
        <v>85</v>
      </c>
      <c r="J12" s="4" t="s">
        <v>86</v>
      </c>
      <c r="K12" s="4"/>
      <c r="L12" s="3" t="s">
        <v>20</v>
      </c>
      <c r="M12" s="2" t="s">
        <v>21</v>
      </c>
      <c r="N12" s="2" t="s">
        <v>76</v>
      </c>
    </row>
    <row r="13" spans="1:15" ht="30.75">
      <c r="A13" s="2" t="str">
        <f>CONCATENATE("nz.fds.",LOWER(SUBSTITUTE(B13," ","-")))</f>
        <v>nz.fds.carbon-dioxide-equivalent</v>
      </c>
      <c r="B13" s="3" t="s">
        <v>87</v>
      </c>
      <c r="C13" s="3" t="s">
        <v>87</v>
      </c>
      <c r="D13" s="3" t="s">
        <v>24</v>
      </c>
      <c r="E13" s="3" t="s">
        <v>16</v>
      </c>
      <c r="F13" s="3" t="s">
        <v>16</v>
      </c>
      <c r="G13" s="2" t="s">
        <v>88</v>
      </c>
      <c r="H13" s="2" t="s">
        <v>89</v>
      </c>
      <c r="I13" s="3" t="s">
        <v>90</v>
      </c>
      <c r="J13" s="4" t="s">
        <v>91</v>
      </c>
      <c r="K13" s="4"/>
      <c r="L13" s="3" t="s">
        <v>28</v>
      </c>
      <c r="M13" s="2" t="s">
        <v>55</v>
      </c>
      <c r="N13" s="2" t="s">
        <v>69</v>
      </c>
      <c r="O13" s="2"/>
    </row>
    <row r="14" spans="1:15">
      <c r="A14" s="2" t="str">
        <f>CONCATENATE("nz.fds.",LOWER(SUBSTITUTE(B14," ","-")))</f>
        <v>nz.fds.contaminant</v>
      </c>
      <c r="B14" s="2" t="s">
        <v>92</v>
      </c>
      <c r="C14" s="2" t="s">
        <v>92</v>
      </c>
      <c r="D14" s="2" t="s">
        <v>15</v>
      </c>
      <c r="E14" s="2" t="s">
        <v>16</v>
      </c>
      <c r="G14" s="2" t="s">
        <v>92</v>
      </c>
      <c r="H14" s="3"/>
      <c r="I14" s="3" t="s">
        <v>93</v>
      </c>
      <c r="J14" s="4" t="s">
        <v>94</v>
      </c>
      <c r="K14" s="4"/>
      <c r="L14" s="3" t="s">
        <v>48</v>
      </c>
      <c r="M14" s="2" t="s">
        <v>49</v>
      </c>
      <c r="N14" s="2" t="s">
        <v>69</v>
      </c>
      <c r="O14" s="2"/>
    </row>
    <row r="15" spans="1:15" ht="58.5" customHeight="1">
      <c r="A15" s="2" t="str">
        <f>CONCATENATE("nz.fds.",LOWER(SUBSTITUTE(B15," ","-")))</f>
        <v>nz.fds.critical-source-area</v>
      </c>
      <c r="B15" s="2" t="s">
        <v>95</v>
      </c>
      <c r="C15" s="2" t="s">
        <v>95</v>
      </c>
      <c r="D15" s="3" t="s">
        <v>15</v>
      </c>
      <c r="E15" s="3" t="s">
        <v>59</v>
      </c>
      <c r="F15" s="3" t="s">
        <v>60</v>
      </c>
      <c r="G15" s="2" t="s">
        <v>95</v>
      </c>
      <c r="H15" s="3"/>
      <c r="I15" s="3" t="s">
        <v>96</v>
      </c>
      <c r="J15" s="4" t="s">
        <v>97</v>
      </c>
      <c r="K15" s="4"/>
      <c r="L15" s="3" t="s">
        <v>48</v>
      </c>
      <c r="O15" s="2"/>
    </row>
    <row r="16" spans="1:15" ht="57.75" customHeight="1">
      <c r="A16" s="2" t="str">
        <f>CONCATENATE("nz.fds.",LOWER(SUBSTITUTE(B16," ","-")))</f>
        <v>nz.fds.crop-residue</v>
      </c>
      <c r="B16" s="2" t="s">
        <v>98</v>
      </c>
      <c r="C16" s="3" t="s">
        <v>98</v>
      </c>
      <c r="D16" s="3" t="s">
        <v>15</v>
      </c>
      <c r="E16" s="3" t="s">
        <v>30</v>
      </c>
      <c r="F16" s="3" t="s">
        <v>16</v>
      </c>
      <c r="G16" s="2" t="s">
        <v>98</v>
      </c>
      <c r="I16" s="3" t="s">
        <v>99</v>
      </c>
      <c r="J16" s="4" t="s">
        <v>100</v>
      </c>
      <c r="K16" s="4"/>
      <c r="L16" s="3" t="s">
        <v>101</v>
      </c>
      <c r="M16" s="2" t="s">
        <v>49</v>
      </c>
      <c r="N16" s="2" t="s">
        <v>69</v>
      </c>
      <c r="O16" s="2"/>
    </row>
    <row r="17" spans="1:15" ht="51" customHeight="1">
      <c r="A17" s="2" t="str">
        <f>CONCATENATE("nz.fds.",LOWER(SUBSTITUTE(B17," ","-")))</f>
        <v>nz.fds.crossing</v>
      </c>
      <c r="B17" s="5" t="s">
        <v>102</v>
      </c>
      <c r="C17" s="3" t="s">
        <v>102</v>
      </c>
      <c r="D17" s="3" t="s">
        <v>15</v>
      </c>
      <c r="E17" s="3" t="s">
        <v>59</v>
      </c>
      <c r="F17" s="3" t="s">
        <v>60</v>
      </c>
      <c r="G17" s="5" t="s">
        <v>102</v>
      </c>
      <c r="H17" s="3" t="s">
        <v>103</v>
      </c>
      <c r="I17" s="3" t="s">
        <v>104</v>
      </c>
      <c r="J17" s="4" t="s">
        <v>105</v>
      </c>
      <c r="K17" s="4"/>
      <c r="L17" s="3" t="s">
        <v>48</v>
      </c>
      <c r="M17" s="2" t="s">
        <v>49</v>
      </c>
      <c r="N17" s="2" t="s">
        <v>22</v>
      </c>
      <c r="O17" s="2"/>
    </row>
    <row r="18" spans="1:15" ht="35.25" customHeight="1">
      <c r="A18" s="2" t="str">
        <f>CONCATENATE("nz.fds.",LOWER(SUBSTITUTE(B18," ","-")))</f>
        <v>nz.fds.cultivation</v>
      </c>
      <c r="B18" s="2" t="s">
        <v>106</v>
      </c>
      <c r="C18" s="3" t="s">
        <v>106</v>
      </c>
      <c r="D18" s="3" t="s">
        <v>15</v>
      </c>
      <c r="E18" s="2" t="s">
        <v>51</v>
      </c>
      <c r="F18" s="2" t="s">
        <v>16</v>
      </c>
      <c r="G18" s="2" t="s">
        <v>106</v>
      </c>
      <c r="H18" s="3" t="s">
        <v>107</v>
      </c>
      <c r="I18" s="3" t="s">
        <v>108</v>
      </c>
      <c r="J18" s="8" t="s">
        <v>109</v>
      </c>
      <c r="L18" s="3" t="s">
        <v>101</v>
      </c>
      <c r="M18" s="2" t="s">
        <v>49</v>
      </c>
      <c r="N18" s="2" t="s">
        <v>110</v>
      </c>
      <c r="O18" s="2"/>
    </row>
    <row r="19" spans="1:15" ht="35.25" customHeight="1">
      <c r="A19" s="2" t="str">
        <f>CONCATENATE("nz.fds.",LOWER(SUBSTITUTE(B19," ","-")))</f>
        <v>nz.fds.dam</v>
      </c>
      <c r="B19" s="3" t="s">
        <v>111</v>
      </c>
      <c r="C19" s="3" t="s">
        <v>112</v>
      </c>
      <c r="D19" s="3" t="s">
        <v>15</v>
      </c>
      <c r="E19" s="3" t="s">
        <v>59</v>
      </c>
      <c r="F19" s="3" t="s">
        <v>60</v>
      </c>
      <c r="G19" s="3" t="s">
        <v>112</v>
      </c>
      <c r="H19" s="3" t="s">
        <v>113</v>
      </c>
      <c r="I19" s="3" t="s">
        <v>114</v>
      </c>
      <c r="J19" s="4" t="s">
        <v>115</v>
      </c>
      <c r="K19" s="4"/>
      <c r="L19" s="3" t="s">
        <v>48</v>
      </c>
      <c r="M19" s="3" t="s">
        <v>49</v>
      </c>
      <c r="N19" s="3" t="s">
        <v>65</v>
      </c>
      <c r="O19" s="2"/>
    </row>
    <row r="20" spans="1:15" ht="35.25" customHeight="1">
      <c r="A20" s="2" t="str">
        <f>CONCATENATE("nz.fds.",LOWER(SUBSTITUTE(B20," ","-")))</f>
        <v>nz.fds.days-irrigated</v>
      </c>
      <c r="B20" s="5" t="s">
        <v>116</v>
      </c>
      <c r="C20" s="3" t="s">
        <v>116</v>
      </c>
      <c r="D20" s="3" t="s">
        <v>15</v>
      </c>
      <c r="E20" s="3" t="s">
        <v>51</v>
      </c>
      <c r="F20" s="3" t="s">
        <v>16</v>
      </c>
      <c r="G20" s="5" t="s">
        <v>116</v>
      </c>
      <c r="I20" s="3" t="s">
        <v>117</v>
      </c>
      <c r="J20" s="4" t="s">
        <v>118</v>
      </c>
      <c r="K20" s="4"/>
      <c r="M20" s="2" t="s">
        <v>55</v>
      </c>
      <c r="N20" s="2" t="s">
        <v>42</v>
      </c>
      <c r="O20" s="2"/>
    </row>
    <row r="21" spans="1:15" ht="35.25" customHeight="1">
      <c r="A21" s="2" t="str">
        <f>CONCATENATE("nz.fds.",LOWER(SUBSTITUTE(B21," ","-")))</f>
        <v>nz.fds.dissolved-nutrients</v>
      </c>
      <c r="B21" s="2" t="s">
        <v>119</v>
      </c>
      <c r="C21" s="2" t="s">
        <v>119</v>
      </c>
      <c r="D21" s="3" t="s">
        <v>24</v>
      </c>
      <c r="E21" s="3" t="s">
        <v>16</v>
      </c>
      <c r="F21" s="3" t="s">
        <v>16</v>
      </c>
      <c r="G21" s="2" t="s">
        <v>119</v>
      </c>
      <c r="H21" s="3"/>
      <c r="I21" s="3" t="s">
        <v>120</v>
      </c>
      <c r="J21" s="4" t="s">
        <v>121</v>
      </c>
      <c r="K21" s="4"/>
      <c r="L21" s="3" t="s">
        <v>48</v>
      </c>
      <c r="O21" s="2"/>
    </row>
    <row r="22" spans="1:15">
      <c r="A22" s="2" t="str">
        <f>CONCATENATE("nz.fds.",LOWER(SUBSTITUTE(B22," ","-")))</f>
        <v>nz.fds.ecosystem</v>
      </c>
      <c r="B22" s="2" t="s">
        <v>122</v>
      </c>
      <c r="C22" s="2" t="s">
        <v>122</v>
      </c>
      <c r="D22" s="2" t="s">
        <v>65</v>
      </c>
      <c r="E22" s="2" t="s">
        <v>16</v>
      </c>
      <c r="G22" s="2" t="s">
        <v>122</v>
      </c>
      <c r="I22" s="3" t="s">
        <v>123</v>
      </c>
      <c r="J22" s="4" t="s">
        <v>124</v>
      </c>
      <c r="K22" s="4"/>
      <c r="L22" s="3" t="s">
        <v>125</v>
      </c>
      <c r="M22" s="2" t="s">
        <v>49</v>
      </c>
      <c r="N22" s="2" t="s">
        <v>69</v>
      </c>
      <c r="O22" s="2"/>
    </row>
    <row r="23" spans="1:15" ht="45.75">
      <c r="A23" s="2" t="str">
        <f>CONCATENATE("nz.fds.",LOWER(SUBSTITUTE(B23," ","-")))</f>
        <v>nz.fds.effective-area</v>
      </c>
      <c r="B23" s="2" t="s">
        <v>126</v>
      </c>
      <c r="C23" s="2" t="s">
        <v>126</v>
      </c>
      <c r="D23" s="2" t="s">
        <v>15</v>
      </c>
      <c r="E23" s="2" t="s">
        <v>30</v>
      </c>
      <c r="F23" s="2" t="s">
        <v>35</v>
      </c>
      <c r="G23" s="2" t="s">
        <v>126</v>
      </c>
      <c r="H23" s="3" t="s">
        <v>127</v>
      </c>
      <c r="I23" s="3" t="s">
        <v>128</v>
      </c>
      <c r="J23" s="3"/>
      <c r="K23" s="4" t="s">
        <v>129</v>
      </c>
      <c r="L23" s="3" t="s">
        <v>48</v>
      </c>
      <c r="M23" s="2" t="s">
        <v>35</v>
      </c>
      <c r="N23" s="2" t="s">
        <v>42</v>
      </c>
      <c r="O23" s="2"/>
    </row>
    <row r="24" spans="1:15">
      <c r="A24" s="2" t="str">
        <f>CONCATENATE("nz.fds.",LOWER(SUBSTITUTE(B24," ","-")))</f>
        <v>nz.fds.emissions-factor</v>
      </c>
      <c r="B24" s="3" t="s">
        <v>130</v>
      </c>
      <c r="C24" s="3" t="s">
        <v>130</v>
      </c>
      <c r="D24" s="3" t="s">
        <v>24</v>
      </c>
      <c r="E24" s="3" t="s">
        <v>16</v>
      </c>
      <c r="F24" s="3" t="s">
        <v>16</v>
      </c>
      <c r="G24" s="2" t="s">
        <v>130</v>
      </c>
      <c r="H24" s="3" t="s">
        <v>131</v>
      </c>
      <c r="I24" s="3" t="s">
        <v>132</v>
      </c>
      <c r="J24" s="4" t="s">
        <v>91</v>
      </c>
      <c r="K24" s="4"/>
      <c r="L24" s="3" t="s">
        <v>125</v>
      </c>
      <c r="M24" s="2" t="s">
        <v>64</v>
      </c>
      <c r="N24" s="2" t="s">
        <v>69</v>
      </c>
    </row>
    <row r="25" spans="1:15">
      <c r="A25" s="2" t="str">
        <f>CONCATENATE("nz.fds.",LOWER(SUBSTITUTE(B25," ","-")))</f>
        <v>nz.fds.farm-advisor</v>
      </c>
      <c r="B25" s="2" t="s">
        <v>133</v>
      </c>
      <c r="C25" s="2" t="s">
        <v>133</v>
      </c>
      <c r="D25" s="2" t="s">
        <v>15</v>
      </c>
      <c r="E25" s="2" t="s">
        <v>30</v>
      </c>
      <c r="F25" s="2" t="s">
        <v>134</v>
      </c>
      <c r="G25" s="2" t="s">
        <v>133</v>
      </c>
      <c r="H25" s="3" t="s">
        <v>135</v>
      </c>
      <c r="I25" s="3" t="s">
        <v>136</v>
      </c>
      <c r="J25" s="4"/>
      <c r="K25" s="4"/>
      <c r="L25" s="3" t="s">
        <v>48</v>
      </c>
      <c r="M25" s="2" t="s">
        <v>21</v>
      </c>
      <c r="N25" s="2" t="s">
        <v>137</v>
      </c>
    </row>
    <row r="26" spans="1:15">
      <c r="A26" s="2" t="str">
        <f>CONCATENATE("nz.fds.",LOWER(SUBSTITUTE(B26," ","-")))</f>
        <v>nz.fds.farm-dairy</v>
      </c>
      <c r="B26" s="2" t="s">
        <v>138</v>
      </c>
      <c r="C26" s="3" t="s">
        <v>138</v>
      </c>
      <c r="D26" s="3" t="s">
        <v>15</v>
      </c>
      <c r="E26" s="3" t="s">
        <v>59</v>
      </c>
      <c r="F26" s="3" t="s">
        <v>139</v>
      </c>
      <c r="G26" s="2" t="s">
        <v>140</v>
      </c>
      <c r="H26" s="3" t="s">
        <v>141</v>
      </c>
      <c r="I26" s="3" t="s">
        <v>142</v>
      </c>
      <c r="J26" s="3" t="s">
        <v>143</v>
      </c>
      <c r="L26" s="3" t="s">
        <v>48</v>
      </c>
      <c r="M26" s="2" t="s">
        <v>49</v>
      </c>
      <c r="N26" s="2" t="s">
        <v>22</v>
      </c>
      <c r="O26" s="2"/>
    </row>
    <row r="27" spans="1:15">
      <c r="A27" s="2" t="str">
        <f>CONCATENATE("nz.fds.",LOWER(SUBSTITUTE(B27," ","-")))</f>
        <v>nz.fds.farm-infrastructure</v>
      </c>
      <c r="B27" s="3" t="s">
        <v>139</v>
      </c>
      <c r="C27" s="2" t="s">
        <v>139</v>
      </c>
      <c r="D27" s="2" t="s">
        <v>15</v>
      </c>
      <c r="E27" s="2" t="s">
        <v>16</v>
      </c>
      <c r="G27" s="2" t="s">
        <v>139</v>
      </c>
      <c r="H27" s="3" t="s">
        <v>144</v>
      </c>
      <c r="I27" s="3" t="s">
        <v>145</v>
      </c>
      <c r="J27" s="4" t="s">
        <v>146</v>
      </c>
      <c r="K27" s="4"/>
      <c r="L27" s="3" t="s">
        <v>48</v>
      </c>
      <c r="N27" s="2" t="s">
        <v>22</v>
      </c>
      <c r="O27" s="2"/>
    </row>
    <row r="28" spans="1:15" ht="45.75">
      <c r="A28" s="2" t="str">
        <f>CONCATENATE("nz.fds.",LOWER(SUBSTITUTE(B28," ","-")))</f>
        <v>nz.fds.farm-name</v>
      </c>
      <c r="B28" s="2" t="s">
        <v>147</v>
      </c>
      <c r="C28" s="2" t="s">
        <v>148</v>
      </c>
      <c r="D28" s="2" t="s">
        <v>75</v>
      </c>
      <c r="E28" s="2" t="s">
        <v>30</v>
      </c>
      <c r="F28" s="2" t="s">
        <v>149</v>
      </c>
      <c r="G28" s="2" t="s">
        <v>150</v>
      </c>
      <c r="H28" s="3" t="s">
        <v>151</v>
      </c>
      <c r="I28" s="3" t="s">
        <v>152</v>
      </c>
      <c r="J28" s="3"/>
      <c r="K28" s="4" t="s">
        <v>153</v>
      </c>
      <c r="L28" s="3" t="s">
        <v>48</v>
      </c>
      <c r="M28" s="2" t="s">
        <v>49</v>
      </c>
      <c r="N28" s="2" t="s">
        <v>22</v>
      </c>
      <c r="O28" s="2"/>
    </row>
    <row r="29" spans="1:15">
      <c r="A29" s="2" t="str">
        <f>CONCATENATE("nz.fds.",LOWER(SUBSTITUTE(B29," ","-")))</f>
        <v>nz.fds.farm-operation</v>
      </c>
      <c r="B29" s="3" t="s">
        <v>154</v>
      </c>
      <c r="C29" s="2" t="s">
        <v>154</v>
      </c>
      <c r="D29" s="2" t="s">
        <v>15</v>
      </c>
      <c r="E29" s="2" t="s">
        <v>51</v>
      </c>
      <c r="F29" s="2" t="s">
        <v>16</v>
      </c>
      <c r="G29" s="2" t="s">
        <v>154</v>
      </c>
      <c r="H29" s="3" t="s">
        <v>155</v>
      </c>
      <c r="I29" s="3" t="s">
        <v>156</v>
      </c>
      <c r="J29" s="4" t="s">
        <v>157</v>
      </c>
      <c r="K29" s="3"/>
      <c r="L29" s="3" t="s">
        <v>48</v>
      </c>
      <c r="M29" s="2" t="s">
        <v>49</v>
      </c>
      <c r="N29" s="2" t="s">
        <v>51</v>
      </c>
      <c r="O29" s="2"/>
    </row>
    <row r="30" spans="1:15">
      <c r="A30" s="2" t="str">
        <f>CONCATENATE("nz.fds.",LOWER(SUBSTITUTE(B30," ","-")))</f>
        <v>nz.fds.farm-operator</v>
      </c>
      <c r="B30" s="2" t="s">
        <v>158</v>
      </c>
      <c r="C30" s="2" t="s">
        <v>158</v>
      </c>
      <c r="D30" s="2" t="s">
        <v>75</v>
      </c>
      <c r="E30" s="2" t="s">
        <v>30</v>
      </c>
      <c r="F30" s="2" t="s">
        <v>159</v>
      </c>
      <c r="G30" s="2" t="s">
        <v>160</v>
      </c>
      <c r="H30" s="2" t="s">
        <v>160</v>
      </c>
      <c r="I30" s="3" t="s">
        <v>161</v>
      </c>
      <c r="J30" s="4" t="s">
        <v>94</v>
      </c>
      <c r="K30" s="4"/>
      <c r="L30" s="3" t="s">
        <v>48</v>
      </c>
      <c r="M30" s="2" t="s">
        <v>21</v>
      </c>
      <c r="N30" s="2" t="s">
        <v>137</v>
      </c>
      <c r="O30" s="2"/>
    </row>
    <row r="31" spans="1:15">
      <c r="A31" s="2" t="str">
        <f>CONCATENATE("nz.fds.",LOWER(SUBSTITUTE(B31," ","-")))</f>
        <v>nz.fds.feed-pad</v>
      </c>
      <c r="B31" s="2" t="s">
        <v>162</v>
      </c>
      <c r="C31" s="3" t="s">
        <v>162</v>
      </c>
      <c r="D31" s="3" t="s">
        <v>15</v>
      </c>
      <c r="E31" s="3" t="s">
        <v>59</v>
      </c>
      <c r="F31" s="3" t="s">
        <v>60</v>
      </c>
      <c r="G31" s="2" t="s">
        <v>162</v>
      </c>
      <c r="H31" s="3" t="s">
        <v>163</v>
      </c>
      <c r="I31" s="3" t="s">
        <v>164</v>
      </c>
      <c r="J31" s="4" t="s">
        <v>165</v>
      </c>
      <c r="K31" s="4"/>
      <c r="L31" s="3" t="s">
        <v>48</v>
      </c>
      <c r="M31" s="2" t="s">
        <v>64</v>
      </c>
      <c r="N31" s="2" t="s">
        <v>22</v>
      </c>
      <c r="O31" s="2"/>
    </row>
    <row r="32" spans="1:15">
      <c r="A32" s="2" t="str">
        <f>CONCATENATE("nz.fds.",LOWER(SUBSTITUTE(B32," ","-")))</f>
        <v>nz.fds.fence</v>
      </c>
      <c r="B32" s="5" t="s">
        <v>166</v>
      </c>
      <c r="C32" s="3" t="s">
        <v>166</v>
      </c>
      <c r="D32" s="3" t="s">
        <v>15</v>
      </c>
      <c r="E32" s="3" t="s">
        <v>59</v>
      </c>
      <c r="F32" s="3" t="s">
        <v>60</v>
      </c>
      <c r="G32" s="5" t="s">
        <v>166</v>
      </c>
      <c r="H32" s="3" t="s">
        <v>167</v>
      </c>
      <c r="I32" s="3" t="s">
        <v>168</v>
      </c>
      <c r="J32" s="4" t="s">
        <v>169</v>
      </c>
      <c r="K32" s="4"/>
      <c r="L32" s="3" t="s">
        <v>48</v>
      </c>
      <c r="M32" s="3" t="s">
        <v>49</v>
      </c>
      <c r="N32" s="2" t="s">
        <v>22</v>
      </c>
      <c r="O32" s="2"/>
    </row>
    <row r="33" spans="1:15">
      <c r="A33" s="2" t="str">
        <f>CONCATENATE("nz.fds.",LOWER(SUBSTITUTE(B33," ","-")))</f>
        <v>nz.fds.fertiliser</v>
      </c>
      <c r="B33" s="2" t="s">
        <v>170</v>
      </c>
      <c r="C33" s="2" t="s">
        <v>170</v>
      </c>
      <c r="D33" s="2" t="s">
        <v>15</v>
      </c>
      <c r="E33" s="2" t="s">
        <v>30</v>
      </c>
      <c r="F33" s="2" t="s">
        <v>51</v>
      </c>
      <c r="G33" s="2" t="s">
        <v>170</v>
      </c>
      <c r="H33" s="3" t="s">
        <v>171</v>
      </c>
      <c r="I33" s="3" t="s">
        <v>172</v>
      </c>
      <c r="J33" s="4" t="s">
        <v>173</v>
      </c>
      <c r="K33" s="4"/>
      <c r="L33" s="3" t="s">
        <v>48</v>
      </c>
      <c r="M33" s="2" t="s">
        <v>49</v>
      </c>
      <c r="N33" s="2" t="s">
        <v>170</v>
      </c>
      <c r="O33" s="2"/>
    </row>
    <row r="34" spans="1:15" ht="30.75">
      <c r="A34" s="2" t="str">
        <f>CONCATENATE("nz.fds.",LOWER(SUBSTITUTE(B34," ","-")))</f>
        <v>nz.fds.fertiliser-application</v>
      </c>
      <c r="B34" s="3" t="s">
        <v>174</v>
      </c>
      <c r="C34" s="3" t="s">
        <v>174</v>
      </c>
      <c r="D34" s="2" t="s">
        <v>15</v>
      </c>
      <c r="E34" s="2" t="s">
        <v>51</v>
      </c>
      <c r="F34" s="2" t="s">
        <v>16</v>
      </c>
      <c r="G34" s="3" t="s">
        <v>174</v>
      </c>
      <c r="H34" s="3" t="s">
        <v>175</v>
      </c>
      <c r="I34" s="3" t="s">
        <v>176</v>
      </c>
      <c r="J34" s="4" t="s">
        <v>177</v>
      </c>
      <c r="K34" s="4"/>
      <c r="L34" s="3" t="s">
        <v>48</v>
      </c>
      <c r="M34" s="2" t="s">
        <v>49</v>
      </c>
      <c r="N34" s="2" t="s">
        <v>170</v>
      </c>
      <c r="O34" s="2"/>
    </row>
    <row r="35" spans="1:15">
      <c r="A35" s="2" t="str">
        <f>CONCATENATE("nz.fds.",LOWER(SUBSTITUTE(B35," ","-")))</f>
        <v>nz.fds.fertiliser-storage</v>
      </c>
      <c r="B35" s="3" t="s">
        <v>178</v>
      </c>
      <c r="C35" s="3" t="s">
        <v>178</v>
      </c>
      <c r="D35" s="3" t="s">
        <v>15</v>
      </c>
      <c r="E35" s="3" t="s">
        <v>59</v>
      </c>
      <c r="F35" s="3" t="s">
        <v>60</v>
      </c>
      <c r="G35" s="3" t="s">
        <v>178</v>
      </c>
      <c r="H35" s="2" t="s">
        <v>179</v>
      </c>
      <c r="I35" s="3" t="s">
        <v>180</v>
      </c>
      <c r="J35" s="4" t="s">
        <v>181</v>
      </c>
      <c r="K35" s="3"/>
      <c r="L35" s="3" t="s">
        <v>48</v>
      </c>
      <c r="M35" s="2" t="s">
        <v>49</v>
      </c>
      <c r="N35" s="2" t="s">
        <v>170</v>
      </c>
      <c r="O35" s="2"/>
    </row>
    <row r="36" spans="1:15" ht="30.75">
      <c r="A36" s="2" t="str">
        <f>CONCATENATE("nz.fds.",LOWER(SUBSTITUTE(B36," ","-")))</f>
        <v>nz.fds.flow-rate</v>
      </c>
      <c r="B36" s="5" t="s">
        <v>182</v>
      </c>
      <c r="C36" s="3" t="s">
        <v>182</v>
      </c>
      <c r="D36" s="3" t="s">
        <v>15</v>
      </c>
      <c r="E36" s="3" t="s">
        <v>51</v>
      </c>
      <c r="F36" s="3" t="s">
        <v>16</v>
      </c>
      <c r="G36" s="5" t="s">
        <v>182</v>
      </c>
      <c r="I36" s="3" t="s">
        <v>183</v>
      </c>
      <c r="J36" s="4" t="s">
        <v>184</v>
      </c>
      <c r="K36" s="4"/>
      <c r="L36" s="3" t="s">
        <v>48</v>
      </c>
      <c r="M36" s="3" t="s">
        <v>185</v>
      </c>
      <c r="N36" s="10" t="s">
        <v>56</v>
      </c>
      <c r="O36" s="2"/>
    </row>
    <row r="37" spans="1:15">
      <c r="A37" s="2" t="str">
        <f>CONCATENATE("nz.fds.",LOWER(SUBSTITUTE(B37," ","-")))</f>
        <v>nz.fds.fossil-fuel</v>
      </c>
      <c r="B37" s="2" t="s">
        <v>186</v>
      </c>
      <c r="C37" s="2" t="s">
        <v>186</v>
      </c>
      <c r="D37" s="2" t="s">
        <v>15</v>
      </c>
      <c r="E37" s="2" t="s">
        <v>16</v>
      </c>
      <c r="G37" s="2" t="s">
        <v>186</v>
      </c>
      <c r="I37" s="3" t="s">
        <v>187</v>
      </c>
      <c r="J37" s="4" t="s">
        <v>91</v>
      </c>
      <c r="K37" s="4"/>
      <c r="L37" s="3" t="s">
        <v>125</v>
      </c>
      <c r="M37" s="2" t="s">
        <v>49</v>
      </c>
      <c r="N37" s="2" t="s">
        <v>69</v>
      </c>
      <c r="O37" s="2"/>
    </row>
    <row r="38" spans="1:15">
      <c r="A38" s="2" t="str">
        <f>CONCATENATE("nz.fds.",LOWER(SUBSTITUTE(B38," ","-")))</f>
        <v>nz.fds.freshwater-farm-plan</v>
      </c>
      <c r="B38" s="2" t="s">
        <v>188</v>
      </c>
      <c r="C38" s="2" t="s">
        <v>188</v>
      </c>
      <c r="D38" s="2" t="s">
        <v>15</v>
      </c>
      <c r="E38" s="2" t="s">
        <v>189</v>
      </c>
      <c r="F38" s="2" t="s">
        <v>16</v>
      </c>
      <c r="G38" s="2" t="s">
        <v>188</v>
      </c>
      <c r="H38" s="3" t="s">
        <v>190</v>
      </c>
      <c r="I38" s="3" t="s">
        <v>191</v>
      </c>
      <c r="J38" s="4" t="s">
        <v>33</v>
      </c>
      <c r="K38" s="4"/>
      <c r="L38" s="3" t="s">
        <v>48</v>
      </c>
      <c r="M38" s="2" t="s">
        <v>49</v>
      </c>
      <c r="N38" s="2" t="s">
        <v>22</v>
      </c>
      <c r="O38" s="2"/>
    </row>
    <row r="39" spans="1:15" ht="30.75">
      <c r="A39" s="2" t="str">
        <f>CONCATENATE("nz.fds.",LOWER(SUBSTITUTE(B39," ","-")))</f>
        <v>nz.fds.geographic-coordinate-system</v>
      </c>
      <c r="B39" s="3" t="s">
        <v>192</v>
      </c>
      <c r="C39" s="3" t="s">
        <v>192</v>
      </c>
      <c r="D39" s="2" t="s">
        <v>36</v>
      </c>
      <c r="E39" s="3" t="s">
        <v>16</v>
      </c>
      <c r="F39" s="3"/>
      <c r="G39" s="3" t="s">
        <v>193</v>
      </c>
      <c r="H39" s="3" t="s">
        <v>194</v>
      </c>
      <c r="I39" s="3" t="s">
        <v>195</v>
      </c>
      <c r="J39" s="4" t="s">
        <v>196</v>
      </c>
      <c r="K39" s="4"/>
      <c r="L39" s="3" t="s">
        <v>20</v>
      </c>
      <c r="M39" s="2" t="s">
        <v>197</v>
      </c>
      <c r="N39" s="2" t="s">
        <v>65</v>
      </c>
      <c r="O39" s="2"/>
    </row>
    <row r="40" spans="1:15">
      <c r="A40" s="2" t="str">
        <f>CONCATENATE("nz.fds.",LOWER(SUBSTITUTE(B40," ","-")))</f>
        <v>nz.fds.ghg-emissions-inventory</v>
      </c>
      <c r="B40" s="2" t="s">
        <v>198</v>
      </c>
      <c r="C40" s="2" t="s">
        <v>198</v>
      </c>
      <c r="D40" s="2" t="s">
        <v>24</v>
      </c>
      <c r="E40" s="2" t="s">
        <v>59</v>
      </c>
      <c r="G40" s="3" t="s">
        <v>198</v>
      </c>
      <c r="H40" s="3" t="s">
        <v>199</v>
      </c>
      <c r="I40" s="3" t="s">
        <v>200</v>
      </c>
      <c r="J40" s="4" t="s">
        <v>91</v>
      </c>
      <c r="K40" s="4"/>
      <c r="L40" s="3" t="s">
        <v>28</v>
      </c>
      <c r="M40" s="2" t="s">
        <v>49</v>
      </c>
      <c r="N40" s="2" t="s">
        <v>69</v>
      </c>
      <c r="O40" s="2"/>
    </row>
    <row r="41" spans="1:15" ht="30.75">
      <c r="A41" s="2" t="str">
        <f>CONCATENATE("nz.fds.",LOWER(SUBSTITUTE(B41," ","-")))</f>
        <v>nz.fds.global-warming-potential-</v>
      </c>
      <c r="B41" s="3" t="s">
        <v>201</v>
      </c>
      <c r="C41" s="3" t="s">
        <v>201</v>
      </c>
      <c r="D41" s="3" t="s">
        <v>15</v>
      </c>
      <c r="E41" s="3" t="s">
        <v>16</v>
      </c>
      <c r="F41" s="3"/>
      <c r="G41" s="3" t="s">
        <v>201</v>
      </c>
      <c r="H41" s="2" t="s">
        <v>202</v>
      </c>
      <c r="I41" s="11" t="s">
        <v>203</v>
      </c>
      <c r="J41" s="4" t="s">
        <v>91</v>
      </c>
      <c r="K41" s="4"/>
      <c r="L41" s="3" t="s">
        <v>28</v>
      </c>
      <c r="M41" s="2" t="s">
        <v>49</v>
      </c>
      <c r="N41" s="2" t="s">
        <v>69</v>
      </c>
      <c r="O41" s="2"/>
    </row>
    <row r="42" spans="1:15" ht="45.75">
      <c r="A42" s="2" t="str">
        <f>CONCATENATE("nz.fds.",LOWER(SUBSTITUTE(B42," ","-")))</f>
        <v>nz.fds.grazing-area</v>
      </c>
      <c r="B42" s="2" t="s">
        <v>204</v>
      </c>
      <c r="C42" s="2" t="s">
        <v>204</v>
      </c>
      <c r="D42" s="2" t="s">
        <v>15</v>
      </c>
      <c r="E42" s="2" t="s">
        <v>30</v>
      </c>
      <c r="F42" s="2" t="s">
        <v>35</v>
      </c>
      <c r="G42" s="2" t="s">
        <v>204</v>
      </c>
      <c r="H42" s="3" t="s">
        <v>205</v>
      </c>
      <c r="I42" s="3" t="s">
        <v>206</v>
      </c>
      <c r="J42" s="4"/>
      <c r="K42" s="4" t="s">
        <v>129</v>
      </c>
      <c r="L42" s="3" t="s">
        <v>101</v>
      </c>
      <c r="M42" s="2" t="s">
        <v>35</v>
      </c>
      <c r="N42" s="2" t="s">
        <v>42</v>
      </c>
      <c r="O42" s="2"/>
    </row>
    <row r="43" spans="1:15" ht="30.75">
      <c r="A43" s="2" t="str">
        <f>CONCATENATE("nz.fds.",LOWER(SUBSTITUTE(B43," ","-")))</f>
        <v>nz.fds.grazing-management</v>
      </c>
      <c r="B43" s="3" t="s">
        <v>207</v>
      </c>
      <c r="C43" s="3" t="s">
        <v>207</v>
      </c>
      <c r="D43" s="3" t="s">
        <v>15</v>
      </c>
      <c r="E43" s="2" t="s">
        <v>51</v>
      </c>
      <c r="F43" s="2" t="s">
        <v>16</v>
      </c>
      <c r="G43" s="3" t="s">
        <v>207</v>
      </c>
      <c r="I43" s="3" t="s">
        <v>208</v>
      </c>
      <c r="J43" s="4" t="s">
        <v>209</v>
      </c>
      <c r="K43" s="3"/>
      <c r="L43" s="3" t="s">
        <v>101</v>
      </c>
      <c r="M43" s="2" t="s">
        <v>49</v>
      </c>
      <c r="N43" s="2" t="s">
        <v>51</v>
      </c>
      <c r="O43" s="2"/>
    </row>
    <row r="44" spans="1:15" ht="30.75">
      <c r="A44" s="2" t="str">
        <f>CONCATENATE("nz.fds.",LOWER(SUBSTITUTE(B44," ","-")))</f>
        <v>nz.fds.greenhouse-gas-emission</v>
      </c>
      <c r="B44" s="3" t="s">
        <v>210</v>
      </c>
      <c r="C44" s="3" t="s">
        <v>210</v>
      </c>
      <c r="D44" s="3" t="s">
        <v>24</v>
      </c>
      <c r="E44" s="3" t="s">
        <v>16</v>
      </c>
      <c r="F44" s="3" t="s">
        <v>16</v>
      </c>
      <c r="G44" s="3" t="s">
        <v>210</v>
      </c>
      <c r="H44" s="2" t="s">
        <v>211</v>
      </c>
      <c r="I44" s="3" t="s">
        <v>212</v>
      </c>
      <c r="J44" s="4" t="s">
        <v>91</v>
      </c>
      <c r="K44" s="4"/>
      <c r="L44" s="3" t="s">
        <v>28</v>
      </c>
      <c r="M44" s="2" t="s">
        <v>49</v>
      </c>
      <c r="N44" s="2" t="s">
        <v>69</v>
      </c>
      <c r="O44" s="2"/>
    </row>
    <row r="45" spans="1:15">
      <c r="A45" s="2" t="str">
        <f>CONCATENATE("nz.fds.",LOWER(SUBSTITUTE(B45," ","-")))</f>
        <v>nz.fds.greenhouse-gas-mitigation</v>
      </c>
      <c r="B45" s="2" t="s">
        <v>213</v>
      </c>
      <c r="C45" s="2" t="s">
        <v>213</v>
      </c>
      <c r="D45" s="2" t="s">
        <v>15</v>
      </c>
      <c r="E45" s="2" t="s">
        <v>51</v>
      </c>
      <c r="F45" s="2" t="s">
        <v>16</v>
      </c>
      <c r="G45" s="2" t="s">
        <v>214</v>
      </c>
      <c r="H45" s="3" t="s">
        <v>215</v>
      </c>
      <c r="I45" s="3" t="s">
        <v>216</v>
      </c>
      <c r="J45" s="4" t="s">
        <v>91</v>
      </c>
      <c r="K45" s="4"/>
      <c r="L45" s="3" t="s">
        <v>28</v>
      </c>
      <c r="M45" s="2" t="s">
        <v>49</v>
      </c>
      <c r="N45" s="2" t="s">
        <v>51</v>
      </c>
      <c r="O45" s="2"/>
    </row>
    <row r="46" spans="1:15" ht="45.75">
      <c r="A46" s="2" t="str">
        <f>CONCATENATE("nz.fds.",LOWER(SUBSTITUTE(B46," ","-")))</f>
        <v>nz.fds.harvesting</v>
      </c>
      <c r="B46" s="2" t="s">
        <v>217</v>
      </c>
      <c r="C46" s="3" t="s">
        <v>218</v>
      </c>
      <c r="D46" s="3" t="s">
        <v>15</v>
      </c>
      <c r="E46" s="2" t="s">
        <v>51</v>
      </c>
      <c r="F46" s="2" t="s">
        <v>16</v>
      </c>
      <c r="G46" s="2" t="s">
        <v>217</v>
      </c>
      <c r="H46" s="3" t="s">
        <v>219</v>
      </c>
      <c r="I46" s="3" t="s">
        <v>220</v>
      </c>
      <c r="J46" s="4" t="s">
        <v>221</v>
      </c>
      <c r="K46" s="4"/>
      <c r="L46" s="3" t="s">
        <v>48</v>
      </c>
      <c r="M46" s="2" t="s">
        <v>49</v>
      </c>
      <c r="N46" s="2" t="s">
        <v>110</v>
      </c>
      <c r="O46" s="2"/>
    </row>
    <row r="47" spans="1:15">
      <c r="A47" s="2" t="str">
        <f>CONCATENATE("nz.fds.",LOWER(SUBSTITUTE(B47," ","-")))</f>
        <v>nz.fds.horticultural-land-use</v>
      </c>
      <c r="B47" s="2" t="s">
        <v>222</v>
      </c>
      <c r="C47" s="2" t="s">
        <v>222</v>
      </c>
      <c r="D47" s="2" t="s">
        <v>15</v>
      </c>
      <c r="E47" s="2" t="s">
        <v>30</v>
      </c>
      <c r="F47" s="2" t="s">
        <v>31</v>
      </c>
      <c r="G47" s="2" t="s">
        <v>222</v>
      </c>
      <c r="H47" s="3"/>
      <c r="I47" s="3" t="s">
        <v>223</v>
      </c>
      <c r="J47" s="4" t="s">
        <v>33</v>
      </c>
      <c r="K47" s="4"/>
      <c r="M47" s="3"/>
      <c r="O47" s="2"/>
    </row>
    <row r="48" spans="1:15">
      <c r="A48" s="2" t="str">
        <f>CONCATENATE("nz.fds.",LOWER(SUBSTITUTE(B48," ","-")))</f>
        <v>nz.fds.inherent-risk</v>
      </c>
      <c r="B48" s="2" t="s">
        <v>224</v>
      </c>
      <c r="C48" s="2" t="s">
        <v>224</v>
      </c>
      <c r="D48" s="2" t="s">
        <v>65</v>
      </c>
      <c r="E48" s="2" t="s">
        <v>30</v>
      </c>
      <c r="F48" s="2" t="s">
        <v>70</v>
      </c>
      <c r="G48" s="2" t="s">
        <v>224</v>
      </c>
      <c r="H48" s="3" t="s">
        <v>225</v>
      </c>
      <c r="I48" s="3" t="s">
        <v>226</v>
      </c>
      <c r="J48" s="4" t="s">
        <v>227</v>
      </c>
      <c r="K48" s="4"/>
      <c r="L48" s="3" t="s">
        <v>48</v>
      </c>
      <c r="M48" s="2" t="s">
        <v>49</v>
      </c>
      <c r="N48" s="2" t="s">
        <v>69</v>
      </c>
      <c r="O48" s="2"/>
    </row>
    <row r="49" spans="1:15" ht="30.75">
      <c r="A49" s="2" t="str">
        <f>CONCATENATE("nz.fds.",LOWER(SUBSTITUTE(B49," ","-")))</f>
        <v>nz.fds.intensive-winter-grazing</v>
      </c>
      <c r="B49" s="5" t="s">
        <v>228</v>
      </c>
      <c r="C49" s="3" t="s">
        <v>228</v>
      </c>
      <c r="D49" s="3" t="s">
        <v>15</v>
      </c>
      <c r="E49" s="2" t="s">
        <v>51</v>
      </c>
      <c r="F49" s="2" t="s">
        <v>16</v>
      </c>
      <c r="G49" s="5" t="s">
        <v>228</v>
      </c>
      <c r="I49" s="3" t="s">
        <v>229</v>
      </c>
      <c r="J49" s="4" t="s">
        <v>230</v>
      </c>
      <c r="K49" s="4"/>
      <c r="L49" s="3" t="s">
        <v>48</v>
      </c>
      <c r="M49" s="2" t="s">
        <v>49</v>
      </c>
      <c r="N49" s="2" t="s">
        <v>51</v>
      </c>
      <c r="O49" s="2"/>
    </row>
    <row r="50" spans="1:15">
      <c r="A50" s="2" t="str">
        <f>CONCATENATE("nz.fds.",LOWER(SUBSTITUTE(B50," ","-")))</f>
        <v>nz.fds.irrigated-area</v>
      </c>
      <c r="B50" s="2" t="s">
        <v>231</v>
      </c>
      <c r="C50" s="2" t="s">
        <v>231</v>
      </c>
      <c r="D50" s="2" t="s">
        <v>15</v>
      </c>
      <c r="E50" s="2" t="s">
        <v>59</v>
      </c>
      <c r="F50" s="2" t="s">
        <v>232</v>
      </c>
      <c r="G50" s="2" t="s">
        <v>231</v>
      </c>
      <c r="H50" s="3" t="s">
        <v>56</v>
      </c>
      <c r="I50" s="3" t="s">
        <v>233</v>
      </c>
      <c r="J50" s="4" t="s">
        <v>234</v>
      </c>
      <c r="K50" s="4"/>
    </row>
    <row r="51" spans="1:15">
      <c r="A51" s="2" t="str">
        <f>CONCATENATE("nz.fds.",LOWER(SUBSTITUTE(B51," ","-")))</f>
        <v>nz.fds.irrigation-system</v>
      </c>
      <c r="B51" s="2" t="s">
        <v>235</v>
      </c>
      <c r="C51" s="2" t="s">
        <v>235</v>
      </c>
      <c r="D51" s="2" t="s">
        <v>15</v>
      </c>
      <c r="E51" s="2" t="s">
        <v>30</v>
      </c>
      <c r="F51" s="2" t="s">
        <v>44</v>
      </c>
      <c r="G51" s="2" t="s">
        <v>235</v>
      </c>
      <c r="H51" s="3" t="s">
        <v>236</v>
      </c>
      <c r="I51" s="3" t="s">
        <v>237</v>
      </c>
      <c r="J51" s="4" t="s">
        <v>238</v>
      </c>
      <c r="K51" s="4"/>
      <c r="L51" s="3" t="s">
        <v>48</v>
      </c>
      <c r="M51" s="2" t="s">
        <v>49</v>
      </c>
      <c r="N51" s="2" t="s">
        <v>56</v>
      </c>
      <c r="O51" s="2"/>
    </row>
    <row r="52" spans="1:15" ht="30.75">
      <c r="A52" s="2" t="str">
        <f>CONCATENATE("nz.fds.",LOWER(SUBSTITUTE(B52," ","-")))</f>
        <v>nz.fds.land-cover</v>
      </c>
      <c r="B52" s="5" t="s">
        <v>239</v>
      </c>
      <c r="C52" s="5" t="s">
        <v>239</v>
      </c>
      <c r="D52" s="3" t="s">
        <v>58</v>
      </c>
      <c r="E52" s="3" t="s">
        <v>59</v>
      </c>
      <c r="F52" s="3" t="s">
        <v>60</v>
      </c>
      <c r="G52" s="5" t="s">
        <v>239</v>
      </c>
      <c r="H52" s="3" t="s">
        <v>240</v>
      </c>
      <c r="I52" s="3" t="s">
        <v>241</v>
      </c>
      <c r="J52" s="4" t="s">
        <v>242</v>
      </c>
      <c r="K52" s="4"/>
      <c r="L52" s="3" t="s">
        <v>101</v>
      </c>
      <c r="M52" s="2" t="s">
        <v>49</v>
      </c>
      <c r="N52" s="2" t="s">
        <v>65</v>
      </c>
      <c r="O52" s="2"/>
    </row>
    <row r="53" spans="1:15">
      <c r="A53" s="2" t="str">
        <f>CONCATENATE("nz.fds.",LOWER(SUBSTITUTE(B53," ","-")))</f>
        <v>nz.fds.landform</v>
      </c>
      <c r="B53" s="2" t="s">
        <v>243</v>
      </c>
      <c r="C53" s="2" t="s">
        <v>243</v>
      </c>
      <c r="D53" s="2" t="s">
        <v>65</v>
      </c>
      <c r="E53" s="2" t="s">
        <v>59</v>
      </c>
      <c r="F53" s="2" t="s">
        <v>60</v>
      </c>
      <c r="G53" s="2" t="s">
        <v>243</v>
      </c>
      <c r="H53" s="3" t="s">
        <v>244</v>
      </c>
      <c r="I53" s="3" t="s">
        <v>245</v>
      </c>
      <c r="J53" s="3"/>
      <c r="K53" s="3"/>
      <c r="L53" s="3" t="s">
        <v>48</v>
      </c>
      <c r="M53" s="2" t="s">
        <v>21</v>
      </c>
      <c r="N53" s="2" t="s">
        <v>65</v>
      </c>
      <c r="O53" s="2"/>
    </row>
    <row r="54" spans="1:15" ht="45.75">
      <c r="A54" s="2" t="str">
        <f>CONCATENATE("nz.fds.",LOWER(SUBSTITUTE(B54," ","-")))</f>
        <v>nz.fds.land-management-unit</v>
      </c>
      <c r="B54" s="3" t="s">
        <v>232</v>
      </c>
      <c r="C54" s="3" t="s">
        <v>246</v>
      </c>
      <c r="D54" s="3" t="s">
        <v>15</v>
      </c>
      <c r="E54" s="3" t="s">
        <v>59</v>
      </c>
      <c r="F54" s="3" t="s">
        <v>60</v>
      </c>
      <c r="G54" s="3" t="s">
        <v>232</v>
      </c>
      <c r="H54" s="3" t="s">
        <v>247</v>
      </c>
      <c r="I54" s="3" t="s">
        <v>248</v>
      </c>
      <c r="J54" s="4" t="s">
        <v>249</v>
      </c>
      <c r="K54" s="4" t="s">
        <v>250</v>
      </c>
      <c r="L54" s="3" t="s">
        <v>101</v>
      </c>
      <c r="M54" s="3" t="s">
        <v>49</v>
      </c>
      <c r="N54" s="2" t="s">
        <v>42</v>
      </c>
      <c r="O54" s="2"/>
    </row>
    <row r="55" spans="1:15" ht="45.75">
      <c r="A55" s="2" t="str">
        <f>CONCATENATE("nz.fds.",LOWER(SUBSTITUTE(B55," ","-")))</f>
        <v>nz.fds.land-use-activity</v>
      </c>
      <c r="B55" s="2" t="s">
        <v>31</v>
      </c>
      <c r="C55" s="2" t="s">
        <v>31</v>
      </c>
      <c r="D55" s="2" t="s">
        <v>15</v>
      </c>
      <c r="E55" s="2" t="s">
        <v>30</v>
      </c>
      <c r="F55" s="2" t="s">
        <v>251</v>
      </c>
      <c r="G55" s="2" t="s">
        <v>252</v>
      </c>
      <c r="H55" s="3"/>
      <c r="I55" s="3" t="s">
        <v>253</v>
      </c>
      <c r="J55" s="4" t="s">
        <v>254</v>
      </c>
      <c r="K55" s="4" t="s">
        <v>129</v>
      </c>
      <c r="L55" s="3" t="s">
        <v>101</v>
      </c>
      <c r="M55" s="3" t="s">
        <v>255</v>
      </c>
      <c r="N55" s="2" t="s">
        <v>22</v>
      </c>
      <c r="O55" s="2"/>
    </row>
    <row r="56" spans="1:15">
      <c r="A56" s="2" t="str">
        <f>CONCATENATE("nz.fds.",LOWER(SUBSTITUTE(B56," ","-")))</f>
        <v>nz.fds.leased-area</v>
      </c>
      <c r="B56" s="2" t="s">
        <v>256</v>
      </c>
      <c r="C56" s="2" t="s">
        <v>256</v>
      </c>
      <c r="D56" s="2" t="s">
        <v>75</v>
      </c>
      <c r="E56" s="2" t="s">
        <v>30</v>
      </c>
      <c r="F56" s="2" t="s">
        <v>35</v>
      </c>
      <c r="G56" s="2" t="s">
        <v>256</v>
      </c>
      <c r="H56" s="3" t="s">
        <v>257</v>
      </c>
      <c r="I56" s="3" t="s">
        <v>258</v>
      </c>
      <c r="J56" s="3"/>
      <c r="K56" s="3"/>
      <c r="L56" s="3" t="s">
        <v>48</v>
      </c>
      <c r="M56" s="2" t="s">
        <v>35</v>
      </c>
      <c r="N56" s="2" t="s">
        <v>22</v>
      </c>
      <c r="O56" s="2"/>
    </row>
    <row r="57" spans="1:15">
      <c r="A57" s="2" t="str">
        <f>CONCATENATE("nz.fds.",LOWER(SUBSTITUTE(B57," ","-")))</f>
        <v>nz.fds.livestock</v>
      </c>
      <c r="B57" s="2" t="s">
        <v>259</v>
      </c>
      <c r="C57" s="2" t="s">
        <v>260</v>
      </c>
      <c r="D57" s="2" t="s">
        <v>15</v>
      </c>
      <c r="E57" s="2" t="s">
        <v>51</v>
      </c>
      <c r="F57" s="2" t="s">
        <v>16</v>
      </c>
      <c r="G57" s="2" t="s">
        <v>260</v>
      </c>
      <c r="I57" s="3" t="s">
        <v>261</v>
      </c>
      <c r="J57" s="4" t="s">
        <v>262</v>
      </c>
      <c r="K57" s="4"/>
      <c r="L57" s="3" t="s">
        <v>101</v>
      </c>
      <c r="M57" s="2" t="s">
        <v>49</v>
      </c>
      <c r="N57" s="10" t="s">
        <v>263</v>
      </c>
      <c r="O57" s="2"/>
    </row>
    <row r="58" spans="1:15">
      <c r="A58" s="2" t="str">
        <f>CONCATENATE("nz.fds.",LOWER(SUBSTITUTE(B58," ","-")))</f>
        <v>nz.fds.livestock-reconciliation</v>
      </c>
      <c r="B58" s="2" t="s">
        <v>264</v>
      </c>
      <c r="C58" s="2" t="s">
        <v>264</v>
      </c>
      <c r="D58" s="2" t="s">
        <v>15</v>
      </c>
      <c r="E58" s="2" t="s">
        <v>51</v>
      </c>
      <c r="F58" s="2" t="s">
        <v>16</v>
      </c>
      <c r="G58" s="2" t="s">
        <v>265</v>
      </c>
      <c r="H58" s="2" t="s">
        <v>266</v>
      </c>
      <c r="I58" s="3" t="s">
        <v>267</v>
      </c>
      <c r="J58" s="4" t="s">
        <v>268</v>
      </c>
      <c r="K58" s="4"/>
      <c r="L58" s="3" t="s">
        <v>28</v>
      </c>
      <c r="N58" s="10"/>
      <c r="O58" s="2"/>
    </row>
    <row r="59" spans="1:15">
      <c r="A59" s="2" t="str">
        <f>CONCATENATE("nz.fds.",LOWER(SUBSTITUTE(B59," ","-")))</f>
        <v>nz.fds.management-risk</v>
      </c>
      <c r="B59" s="2" t="s">
        <v>269</v>
      </c>
      <c r="C59" s="2" t="s">
        <v>269</v>
      </c>
      <c r="D59" s="2" t="s">
        <v>15</v>
      </c>
      <c r="E59" s="2" t="s">
        <v>30</v>
      </c>
      <c r="F59" s="2" t="s">
        <v>270</v>
      </c>
      <c r="G59" s="2" t="s">
        <v>269</v>
      </c>
      <c r="H59" s="3" t="s">
        <v>271</v>
      </c>
      <c r="I59" s="3" t="s">
        <v>272</v>
      </c>
      <c r="J59" s="4"/>
      <c r="K59" s="4"/>
      <c r="L59" s="3" t="s">
        <v>101</v>
      </c>
      <c r="O59" s="2"/>
    </row>
    <row r="60" spans="1:15">
      <c r="A60" s="2" t="str">
        <f>CONCATENATE("nz.fds.",LOWER(SUBSTITUTE(B60," ","-")))</f>
        <v>nz.fds.new-zealand-business-number</v>
      </c>
      <c r="B60" s="2" t="s">
        <v>273</v>
      </c>
      <c r="C60" s="2" t="s">
        <v>273</v>
      </c>
      <c r="D60" s="2" t="s">
        <v>75</v>
      </c>
      <c r="E60" s="2" t="s">
        <v>30</v>
      </c>
      <c r="F60" s="3" t="s">
        <v>76</v>
      </c>
      <c r="G60" s="2" t="s">
        <v>274</v>
      </c>
      <c r="H60" s="2" t="s">
        <v>274</v>
      </c>
      <c r="I60" s="3" t="s">
        <v>275</v>
      </c>
      <c r="J60" s="4" t="s">
        <v>276</v>
      </c>
      <c r="K60" s="4" t="s">
        <v>277</v>
      </c>
      <c r="L60" s="3" t="s">
        <v>48</v>
      </c>
      <c r="M60" s="2" t="s">
        <v>55</v>
      </c>
      <c r="N60" s="2" t="s">
        <v>76</v>
      </c>
      <c r="O60" s="2"/>
    </row>
    <row r="61" spans="1:15">
      <c r="A61" s="2" t="str">
        <f>CONCATENATE("nz.fds.",LOWER(SUBSTITUTE(B61," ","-")))</f>
        <v>nz.fds.nitrogenous-fertiliser</v>
      </c>
      <c r="B61" s="2" t="s">
        <v>278</v>
      </c>
      <c r="C61" s="2" t="s">
        <v>279</v>
      </c>
      <c r="D61" s="2" t="s">
        <v>15</v>
      </c>
      <c r="E61" s="2" t="s">
        <v>30</v>
      </c>
      <c r="F61" s="2" t="s">
        <v>51</v>
      </c>
      <c r="G61" s="2" t="s">
        <v>278</v>
      </c>
      <c r="H61" s="3" t="s">
        <v>280</v>
      </c>
      <c r="I61" s="3" t="s">
        <v>281</v>
      </c>
      <c r="J61" s="4" t="s">
        <v>94</v>
      </c>
      <c r="K61" s="4"/>
      <c r="L61" s="3" t="s">
        <v>101</v>
      </c>
      <c r="O61" s="2"/>
    </row>
    <row r="62" spans="1:15">
      <c r="A62" s="2" t="str">
        <f>CONCATENATE("nz.fds.",LOWER(SUBSTITUTE(B62," ","-")))</f>
        <v>nz.fds.nutrient-budget</v>
      </c>
      <c r="B62" s="2" t="s">
        <v>282</v>
      </c>
      <c r="C62" s="2" t="s">
        <v>282</v>
      </c>
      <c r="D62" s="3" t="s">
        <v>24</v>
      </c>
      <c r="E62" s="3" t="s">
        <v>59</v>
      </c>
      <c r="F62" s="3"/>
      <c r="G62" s="3" t="s">
        <v>282</v>
      </c>
      <c r="H62" s="3" t="s">
        <v>283</v>
      </c>
      <c r="I62" s="3" t="s">
        <v>284</v>
      </c>
      <c r="J62" s="4" t="s">
        <v>285</v>
      </c>
      <c r="K62" s="4"/>
      <c r="L62" s="3" t="s">
        <v>48</v>
      </c>
      <c r="O62" s="2"/>
    </row>
    <row r="63" spans="1:15">
      <c r="A63" s="2" t="str">
        <f>CONCATENATE("nz.fds.",LOWER(SUBSTITUTE(B63," ","-")))</f>
        <v>nz.fds.nutrient-leaching</v>
      </c>
      <c r="B63" s="2" t="s">
        <v>286</v>
      </c>
      <c r="C63" s="2" t="s">
        <v>286</v>
      </c>
      <c r="D63" s="3" t="s">
        <v>24</v>
      </c>
      <c r="E63" s="3" t="s">
        <v>16</v>
      </c>
      <c r="F63" s="3" t="s">
        <v>16</v>
      </c>
      <c r="G63" s="3" t="s">
        <v>286</v>
      </c>
      <c r="H63" s="3" t="s">
        <v>287</v>
      </c>
      <c r="I63" s="3" t="s">
        <v>288</v>
      </c>
      <c r="J63" s="4" t="s">
        <v>289</v>
      </c>
      <c r="K63" s="4"/>
      <c r="L63" s="3" t="s">
        <v>48</v>
      </c>
      <c r="O63" s="2"/>
    </row>
    <row r="64" spans="1:15">
      <c r="A64" s="2" t="str">
        <f>CONCATENATE("nz.fds.",LOWER(SUBSTITUTE(B64," ","-")))</f>
        <v>nz.fds.nutrient-loss</v>
      </c>
      <c r="B64" s="2" t="s">
        <v>290</v>
      </c>
      <c r="C64" s="2" t="s">
        <v>290</v>
      </c>
      <c r="D64" s="3" t="s">
        <v>24</v>
      </c>
      <c r="E64" s="3" t="s">
        <v>16</v>
      </c>
      <c r="F64" s="3" t="s">
        <v>16</v>
      </c>
      <c r="G64" s="3" t="s">
        <v>290</v>
      </c>
      <c r="H64" s="3"/>
      <c r="I64" s="3" t="s">
        <v>291</v>
      </c>
      <c r="J64" s="4" t="s">
        <v>292</v>
      </c>
      <c r="K64" s="4"/>
      <c r="L64" s="3" t="s">
        <v>48</v>
      </c>
      <c r="M64" s="2" t="s">
        <v>49</v>
      </c>
      <c r="N64" s="2" t="s">
        <v>170</v>
      </c>
    </row>
    <row r="65" spans="1:15" ht="30.75">
      <c r="A65" s="2" t="str">
        <f>CONCATENATE("nz.fds.",LOWER(SUBSTITUTE(B65," ","-")))</f>
        <v>nz.fds.operating-farm</v>
      </c>
      <c r="B65" s="3" t="s">
        <v>293</v>
      </c>
      <c r="C65" s="3" t="s">
        <v>294</v>
      </c>
      <c r="D65" s="3" t="s">
        <v>295</v>
      </c>
      <c r="E65" s="3" t="s">
        <v>59</v>
      </c>
      <c r="F65" s="3" t="s">
        <v>60</v>
      </c>
      <c r="G65" s="3" t="s">
        <v>296</v>
      </c>
      <c r="H65" s="3" t="s">
        <v>297</v>
      </c>
      <c r="I65" s="3" t="s">
        <v>298</v>
      </c>
      <c r="J65" s="4" t="s">
        <v>299</v>
      </c>
      <c r="K65" s="4"/>
      <c r="L65" s="3" t="s">
        <v>300</v>
      </c>
      <c r="M65" s="2" t="s">
        <v>49</v>
      </c>
      <c r="N65" s="2" t="s">
        <v>22</v>
      </c>
    </row>
    <row r="66" spans="1:15">
      <c r="A66" s="2" t="str">
        <f>CONCATENATE("nz.fds.",LOWER(SUBSTITUTE(B66," ","-")))</f>
        <v>nz.fds.organic-fertiliser</v>
      </c>
      <c r="B66" s="3" t="s">
        <v>301</v>
      </c>
      <c r="C66" s="3" t="s">
        <v>301</v>
      </c>
      <c r="D66" s="2" t="s">
        <v>15</v>
      </c>
      <c r="E66" s="2" t="s">
        <v>30</v>
      </c>
      <c r="F66" s="2" t="s">
        <v>51</v>
      </c>
      <c r="G66" s="2" t="s">
        <v>301</v>
      </c>
      <c r="H66" s="3" t="s">
        <v>302</v>
      </c>
      <c r="I66" s="3" t="s">
        <v>303</v>
      </c>
      <c r="J66" s="4" t="s">
        <v>304</v>
      </c>
      <c r="K66" s="4"/>
      <c r="L66" s="3" t="s">
        <v>101</v>
      </c>
      <c r="M66" s="2" t="s">
        <v>49</v>
      </c>
      <c r="N66" s="2" t="s">
        <v>170</v>
      </c>
      <c r="O66" s="2"/>
    </row>
    <row r="67" spans="1:15">
      <c r="A67" s="2" t="str">
        <f>CONCATENATE("nz.fds.",LOWER(SUBSTITUTE(B67," ","-")))</f>
        <v>nz.fds.overland-flow</v>
      </c>
      <c r="B67" s="2" t="s">
        <v>305</v>
      </c>
      <c r="C67" s="2" t="s">
        <v>305</v>
      </c>
      <c r="D67" s="3" t="s">
        <v>24</v>
      </c>
      <c r="E67" s="3" t="s">
        <v>16</v>
      </c>
      <c r="F67" s="3" t="s">
        <v>16</v>
      </c>
      <c r="G67" s="2" t="s">
        <v>305</v>
      </c>
      <c r="H67" s="3" t="s">
        <v>306</v>
      </c>
      <c r="I67" s="3" t="s">
        <v>307</v>
      </c>
      <c r="J67" s="4"/>
      <c r="K67" s="4"/>
      <c r="L67" s="3" t="s">
        <v>48</v>
      </c>
      <c r="O67" s="2"/>
    </row>
    <row r="68" spans="1:15" ht="45.75">
      <c r="A68" s="2" t="str">
        <f>CONCATENATE("nz.fds.",LOWER(SUBSTITUTE(B68," ","-")))</f>
        <v>nz.fds.paddock</v>
      </c>
      <c r="B68" s="5" t="s">
        <v>308</v>
      </c>
      <c r="C68" s="3" t="s">
        <v>309</v>
      </c>
      <c r="D68" s="3" t="s">
        <v>15</v>
      </c>
      <c r="E68" s="3" t="s">
        <v>59</v>
      </c>
      <c r="F68" s="3" t="s">
        <v>310</v>
      </c>
      <c r="G68" s="2" t="s">
        <v>311</v>
      </c>
      <c r="H68" s="5" t="s">
        <v>312</v>
      </c>
      <c r="I68" s="3" t="s">
        <v>313</v>
      </c>
      <c r="J68" s="4"/>
      <c r="K68" s="4" t="s">
        <v>314</v>
      </c>
      <c r="L68" s="3" t="s">
        <v>48</v>
      </c>
      <c r="M68" s="2" t="s">
        <v>49</v>
      </c>
      <c r="N68" s="2" t="s">
        <v>22</v>
      </c>
      <c r="O68" s="2"/>
    </row>
    <row r="69" spans="1:15">
      <c r="A69" s="2" t="str">
        <f>CONCATENATE("nz.fds.",LOWER(SUBSTITUTE(B69," ","-")))</f>
        <v>nz.fds.paddock-selection</v>
      </c>
      <c r="B69" s="3" t="s">
        <v>315</v>
      </c>
      <c r="C69" s="3" t="s">
        <v>315</v>
      </c>
      <c r="D69" s="3" t="s">
        <v>15</v>
      </c>
      <c r="E69" s="2" t="s">
        <v>51</v>
      </c>
      <c r="F69" s="2" t="s">
        <v>16</v>
      </c>
      <c r="G69" s="3" t="s">
        <v>315</v>
      </c>
      <c r="H69" s="3"/>
      <c r="I69" s="3" t="s">
        <v>316</v>
      </c>
      <c r="J69" s="4" t="s">
        <v>317</v>
      </c>
      <c r="K69" s="4"/>
      <c r="L69" s="3" t="s">
        <v>48</v>
      </c>
      <c r="M69" s="2" t="s">
        <v>49</v>
      </c>
      <c r="N69" s="2" t="s">
        <v>51</v>
      </c>
      <c r="O69" s="2"/>
    </row>
    <row r="70" spans="1:15">
      <c r="A70" s="2" t="str">
        <f>CONCATENATE("nz.fds.",LOWER(SUBSTITUTE(B70," ","-")))</f>
        <v>nz.fds.pastoral-land-use</v>
      </c>
      <c r="B70" s="2" t="s">
        <v>318</v>
      </c>
      <c r="C70" s="2" t="s">
        <v>318</v>
      </c>
      <c r="D70" s="2" t="s">
        <v>15</v>
      </c>
      <c r="E70" s="2" t="s">
        <v>30</v>
      </c>
      <c r="F70" s="2" t="s">
        <v>31</v>
      </c>
      <c r="G70" s="2" t="s">
        <v>318</v>
      </c>
      <c r="H70" s="3"/>
      <c r="I70" s="3" t="s">
        <v>319</v>
      </c>
      <c r="J70" s="4" t="s">
        <v>33</v>
      </c>
      <c r="K70" s="4"/>
      <c r="L70" s="3" t="s">
        <v>101</v>
      </c>
      <c r="M70" s="3"/>
      <c r="O70" s="3"/>
    </row>
    <row r="71" spans="1:15">
      <c r="A71" s="2" t="str">
        <f>CONCATENATE("nz.fds.",LOWER(SUBSTITUTE(B71," ","-")))</f>
        <v>nz.fds.pasture</v>
      </c>
      <c r="B71" s="3" t="s">
        <v>320</v>
      </c>
      <c r="C71" s="3" t="s">
        <v>320</v>
      </c>
      <c r="D71" s="3" t="s">
        <v>15</v>
      </c>
      <c r="E71" s="3" t="s">
        <v>16</v>
      </c>
      <c r="F71" s="3"/>
      <c r="G71" s="3" t="s">
        <v>320</v>
      </c>
      <c r="H71" s="2" t="s">
        <v>321</v>
      </c>
      <c r="I71" s="3" t="s">
        <v>322</v>
      </c>
      <c r="J71" s="4" t="s">
        <v>323</v>
      </c>
      <c r="K71" s="3"/>
      <c r="L71" s="3" t="s">
        <v>101</v>
      </c>
      <c r="O71" s="2"/>
    </row>
    <row r="72" spans="1:15" ht="30.75">
      <c r="A72" s="2" t="str">
        <f>CONCATENATE("nz.fds.",LOWER(SUBSTITUTE(B72," ","-")))</f>
        <v>nz.fds.pasture-management</v>
      </c>
      <c r="B72" s="3" t="s">
        <v>324</v>
      </c>
      <c r="C72" s="3" t="s">
        <v>324</v>
      </c>
      <c r="D72" s="3" t="s">
        <v>15</v>
      </c>
      <c r="E72" s="2" t="s">
        <v>51</v>
      </c>
      <c r="F72" s="2" t="s">
        <v>16</v>
      </c>
      <c r="G72" s="3" t="s">
        <v>324</v>
      </c>
      <c r="H72" s="2" t="s">
        <v>325</v>
      </c>
      <c r="I72" s="3" t="s">
        <v>326</v>
      </c>
      <c r="J72" s="4" t="s">
        <v>327</v>
      </c>
      <c r="K72" s="4"/>
      <c r="L72" s="3" t="s">
        <v>48</v>
      </c>
      <c r="M72" s="2" t="s">
        <v>49</v>
      </c>
      <c r="N72" s="2" t="s">
        <v>22</v>
      </c>
      <c r="O72" s="2"/>
    </row>
    <row r="73" spans="1:15">
      <c r="A73" s="2" t="str">
        <f>CONCATENATE("nz.fds.",LOWER(SUBSTITUTE(B73," ","-")))</f>
        <v>nz.fds.pasture-renewal</v>
      </c>
      <c r="B73" s="3" t="s">
        <v>328</v>
      </c>
      <c r="C73" s="3" t="s">
        <v>328</v>
      </c>
      <c r="D73" s="3" t="s">
        <v>15</v>
      </c>
      <c r="E73" s="2" t="s">
        <v>51</v>
      </c>
      <c r="F73" s="2" t="s">
        <v>16</v>
      </c>
      <c r="G73" s="3" t="s">
        <v>329</v>
      </c>
      <c r="H73" s="3" t="s">
        <v>330</v>
      </c>
      <c r="I73" s="3" t="s">
        <v>331</v>
      </c>
      <c r="J73" s="4" t="s">
        <v>332</v>
      </c>
      <c r="K73" s="4"/>
      <c r="L73" s="3" t="s">
        <v>101</v>
      </c>
      <c r="M73" s="2" t="s">
        <v>49</v>
      </c>
      <c r="N73" s="2" t="s">
        <v>51</v>
      </c>
    </row>
    <row r="74" spans="1:15" ht="45.75">
      <c r="A74" s="2" t="str">
        <f>CONCATENATE("nz.fds.",LOWER(SUBSTITUTE(B74," ","-")))</f>
        <v>nz.fds.plant-available-water</v>
      </c>
      <c r="B74" s="3" t="s">
        <v>333</v>
      </c>
      <c r="C74" s="3" t="s">
        <v>333</v>
      </c>
      <c r="D74" s="3" t="s">
        <v>65</v>
      </c>
      <c r="E74" s="3" t="s">
        <v>16</v>
      </c>
      <c r="F74" s="3"/>
      <c r="G74" s="3" t="s">
        <v>333</v>
      </c>
      <c r="H74" s="3" t="s">
        <v>334</v>
      </c>
      <c r="I74" s="3" t="s">
        <v>335</v>
      </c>
      <c r="J74" s="4" t="s">
        <v>336</v>
      </c>
      <c r="K74" s="4"/>
      <c r="M74" s="3" t="s">
        <v>337</v>
      </c>
      <c r="N74" s="2" t="s">
        <v>338</v>
      </c>
    </row>
    <row r="75" spans="1:15">
      <c r="A75" s="2" t="str">
        <f>CONCATENATE("nz.fds.",LOWER(SUBSTITUTE(B75," ","-")))</f>
        <v>nz.fds.product-lifecycle-emissions</v>
      </c>
      <c r="B75" s="2" t="s">
        <v>339</v>
      </c>
      <c r="C75" s="2" t="s">
        <v>339</v>
      </c>
      <c r="D75" s="2" t="s">
        <v>24</v>
      </c>
      <c r="E75" s="2" t="s">
        <v>59</v>
      </c>
      <c r="G75" s="3" t="s">
        <v>339</v>
      </c>
      <c r="I75" s="3" t="s">
        <v>340</v>
      </c>
      <c r="J75" s="4" t="s">
        <v>341</v>
      </c>
      <c r="K75" s="4"/>
      <c r="L75" s="3" t="s">
        <v>28</v>
      </c>
      <c r="M75" s="2" t="s">
        <v>49</v>
      </c>
      <c r="N75" s="2" t="s">
        <v>69</v>
      </c>
    </row>
    <row r="76" spans="1:15" ht="30.75">
      <c r="A76" s="2" t="str">
        <f>CONCATENATE("nz.fds.",LOWER(SUBSTITUTE(B76," ","-")))</f>
        <v>nz.fds.protected-site</v>
      </c>
      <c r="B76" s="5" t="s">
        <v>342</v>
      </c>
      <c r="C76" s="3" t="s">
        <v>342</v>
      </c>
      <c r="D76" s="3" t="s">
        <v>343</v>
      </c>
      <c r="E76" s="3" t="s">
        <v>59</v>
      </c>
      <c r="F76" s="3" t="s">
        <v>60</v>
      </c>
      <c r="G76" s="5" t="s">
        <v>342</v>
      </c>
      <c r="H76" s="2" t="s">
        <v>344</v>
      </c>
      <c r="I76" s="3" t="s">
        <v>345</v>
      </c>
      <c r="J76" s="4" t="s">
        <v>169</v>
      </c>
      <c r="K76" s="4"/>
      <c r="L76" s="3" t="s">
        <v>346</v>
      </c>
      <c r="M76" s="2" t="s">
        <v>49</v>
      </c>
      <c r="N76" s="2" t="s">
        <v>42</v>
      </c>
    </row>
    <row r="77" spans="1:15" ht="45.75">
      <c r="A77" s="2" t="str">
        <f>CONCATENATE("nz.fds.",LOWER(SUBSTITUTE(B77," ","-")))</f>
        <v>nz.fds.riparian-area</v>
      </c>
      <c r="B77" s="3" t="s">
        <v>347</v>
      </c>
      <c r="C77" s="3" t="s">
        <v>347</v>
      </c>
      <c r="D77" s="3" t="s">
        <v>15</v>
      </c>
      <c r="E77" s="3" t="s">
        <v>59</v>
      </c>
      <c r="F77" s="3" t="s">
        <v>60</v>
      </c>
      <c r="G77" s="3" t="s">
        <v>347</v>
      </c>
      <c r="H77" s="3" t="s">
        <v>348</v>
      </c>
      <c r="I77" s="3" t="s">
        <v>349</v>
      </c>
      <c r="J77" s="4" t="s">
        <v>350</v>
      </c>
      <c r="K77" s="4" t="s">
        <v>62</v>
      </c>
      <c r="L77" s="3" t="s">
        <v>48</v>
      </c>
      <c r="M77" s="2" t="s">
        <v>49</v>
      </c>
      <c r="N77" s="2" t="s">
        <v>42</v>
      </c>
    </row>
    <row r="78" spans="1:15" ht="45.75">
      <c r="A78" s="2" t="str">
        <f>CONCATENATE("nz.fds.",LOWER(SUBSTITUTE(B78," ","-")))</f>
        <v>nz.fds.saturation-point</v>
      </c>
      <c r="B78" s="3" t="s">
        <v>351</v>
      </c>
      <c r="C78" s="3" t="s">
        <v>351</v>
      </c>
      <c r="D78" s="3" t="s">
        <v>65</v>
      </c>
      <c r="E78" s="3" t="s">
        <v>16</v>
      </c>
      <c r="F78" s="3"/>
      <c r="G78" s="3" t="s">
        <v>351</v>
      </c>
      <c r="I78" s="3" t="s">
        <v>352</v>
      </c>
      <c r="J78" s="4" t="s">
        <v>336</v>
      </c>
      <c r="K78" s="4"/>
      <c r="M78" s="3" t="s">
        <v>353</v>
      </c>
      <c r="N78" s="10" t="s">
        <v>56</v>
      </c>
    </row>
    <row r="79" spans="1:15" ht="30.75">
      <c r="A79" s="2" t="str">
        <f>CONCATENATE("nz.fds.",LOWER(SUBSTITUTE(B79," ","-")))</f>
        <v>nz.fds.scope-1-direct-emissions</v>
      </c>
      <c r="B79" s="3" t="s">
        <v>354</v>
      </c>
      <c r="C79" s="3" t="s">
        <v>354</v>
      </c>
      <c r="D79" s="2" t="s">
        <v>24</v>
      </c>
      <c r="E79" s="2" t="s">
        <v>59</v>
      </c>
      <c r="G79" s="3" t="s">
        <v>354</v>
      </c>
      <c r="H79" s="3" t="s">
        <v>355</v>
      </c>
      <c r="I79" s="3" t="s">
        <v>356</v>
      </c>
      <c r="J79" s="4" t="s">
        <v>357</v>
      </c>
      <c r="K79" s="4"/>
      <c r="L79" s="3" t="s">
        <v>28</v>
      </c>
      <c r="M79" s="2" t="s">
        <v>49</v>
      </c>
      <c r="N79" s="2" t="s">
        <v>69</v>
      </c>
      <c r="O79" s="2"/>
    </row>
    <row r="80" spans="1:15" ht="30.75">
      <c r="A80" s="2" t="str">
        <f>CONCATENATE("nz.fds.",LOWER(SUBSTITUTE(B80," ","-")))</f>
        <v>nz.fds.scope-2-indirect-emissions</v>
      </c>
      <c r="B80" s="3" t="s">
        <v>358</v>
      </c>
      <c r="C80" s="3" t="s">
        <v>358</v>
      </c>
      <c r="D80" s="2" t="s">
        <v>24</v>
      </c>
      <c r="E80" s="2" t="s">
        <v>59</v>
      </c>
      <c r="G80" s="3" t="s">
        <v>358</v>
      </c>
      <c r="H80" s="2" t="s">
        <v>359</v>
      </c>
      <c r="I80" s="3" t="s">
        <v>360</v>
      </c>
      <c r="J80" s="4" t="s">
        <v>361</v>
      </c>
      <c r="K80" s="4"/>
      <c r="L80" s="3" t="s">
        <v>28</v>
      </c>
      <c r="M80" s="2" t="s">
        <v>49</v>
      </c>
      <c r="N80" s="2" t="s">
        <v>69</v>
      </c>
    </row>
    <row r="81" spans="1:15" ht="30.75">
      <c r="A81" s="2" t="str">
        <f>CONCATENATE("nz.fds.",LOWER(SUBSTITUTE(B81," ","-")))</f>
        <v>nz.fds.scope-3-value-chain-emissions</v>
      </c>
      <c r="B81" s="3" t="s">
        <v>362</v>
      </c>
      <c r="C81" s="3" t="s">
        <v>362</v>
      </c>
      <c r="D81" s="2" t="s">
        <v>24</v>
      </c>
      <c r="E81" s="2" t="s">
        <v>59</v>
      </c>
      <c r="G81" s="3" t="s">
        <v>362</v>
      </c>
      <c r="H81" s="2" t="s">
        <v>363</v>
      </c>
      <c r="I81" s="3" t="s">
        <v>364</v>
      </c>
      <c r="J81" s="4" t="s">
        <v>365</v>
      </c>
      <c r="K81" s="4"/>
      <c r="L81" s="3" t="s">
        <v>28</v>
      </c>
    </row>
    <row r="82" spans="1:15">
      <c r="A82" s="2" t="str">
        <f>CONCATENATE("nz.fds.",LOWER(SUBSTITUTE(B82," ","-")))</f>
        <v>nz.fds.seasonal-water-use</v>
      </c>
      <c r="B82" s="3" t="s">
        <v>366</v>
      </c>
      <c r="C82" s="3" t="s">
        <v>366</v>
      </c>
      <c r="D82" s="3" t="s">
        <v>15</v>
      </c>
      <c r="E82" s="3" t="s">
        <v>51</v>
      </c>
      <c r="F82" s="3" t="s">
        <v>16</v>
      </c>
      <c r="G82" s="3" t="s">
        <v>366</v>
      </c>
      <c r="I82" s="3" t="s">
        <v>367</v>
      </c>
      <c r="J82" s="4" t="s">
        <v>336</v>
      </c>
      <c r="K82" s="4"/>
      <c r="L82" s="3" t="s">
        <v>48</v>
      </c>
      <c r="M82" s="3" t="s">
        <v>368</v>
      </c>
      <c r="N82" s="10" t="s">
        <v>56</v>
      </c>
    </row>
    <row r="83" spans="1:15">
      <c r="A83" s="2" t="str">
        <f>CONCATENATE("nz.fds.",LOWER(SUBSTITUTE(B83," ","-")))</f>
        <v>nz.fds.slope-class</v>
      </c>
      <c r="B83" s="2" t="s">
        <v>369</v>
      </c>
      <c r="C83" s="2" t="s">
        <v>369</v>
      </c>
      <c r="D83" s="3" t="s">
        <v>65</v>
      </c>
      <c r="E83" s="2" t="s">
        <v>30</v>
      </c>
      <c r="F83" s="2" t="s">
        <v>370</v>
      </c>
      <c r="G83" s="2" t="s">
        <v>369</v>
      </c>
      <c r="H83" s="3" t="s">
        <v>371</v>
      </c>
      <c r="I83" s="3" t="s">
        <v>372</v>
      </c>
      <c r="J83" s="4" t="s">
        <v>373</v>
      </c>
      <c r="K83" s="3"/>
      <c r="L83" s="3" t="s">
        <v>101</v>
      </c>
      <c r="M83" s="2" t="s">
        <v>64</v>
      </c>
      <c r="N83" s="2" t="s">
        <v>65</v>
      </c>
      <c r="O83" s="2"/>
    </row>
    <row r="84" spans="1:15">
      <c r="A84" s="2" t="str">
        <f>CONCATENATE("nz.fds.",LOWER(SUBSTITUTE(B84," ","-")))</f>
        <v>nz.fds.slope-polygon</v>
      </c>
      <c r="B84" s="2" t="s">
        <v>374</v>
      </c>
      <c r="C84" s="2" t="s">
        <v>374</v>
      </c>
      <c r="D84" s="3" t="s">
        <v>65</v>
      </c>
      <c r="E84" s="2" t="s">
        <v>59</v>
      </c>
      <c r="F84" s="2" t="s">
        <v>60</v>
      </c>
      <c r="G84" s="2" t="s">
        <v>374</v>
      </c>
      <c r="H84" s="3" t="s">
        <v>375</v>
      </c>
      <c r="I84" s="3" t="s">
        <v>376</v>
      </c>
      <c r="J84" s="4" t="s">
        <v>373</v>
      </c>
      <c r="K84" s="3"/>
      <c r="L84" s="3" t="s">
        <v>101</v>
      </c>
      <c r="O84" s="2"/>
    </row>
    <row r="85" spans="1:15">
      <c r="A85" s="2" t="str">
        <f>CONCATENATE("nz.fds.",LOWER(SUBSTITUTE(B85," ","-")))</f>
        <v>nz.fds.soil-body</v>
      </c>
      <c r="B85" s="2" t="s">
        <v>377</v>
      </c>
      <c r="C85" s="3" t="s">
        <v>378</v>
      </c>
      <c r="D85" s="3" t="s">
        <v>65</v>
      </c>
      <c r="E85" s="3" t="s">
        <v>59</v>
      </c>
      <c r="F85" s="3" t="s">
        <v>60</v>
      </c>
      <c r="G85" s="2" t="s">
        <v>377</v>
      </c>
      <c r="H85" s="3" t="s">
        <v>379</v>
      </c>
      <c r="I85" s="3" t="s">
        <v>380</v>
      </c>
      <c r="J85" s="4" t="s">
        <v>381</v>
      </c>
      <c r="K85" s="4"/>
      <c r="L85" s="3" t="s">
        <v>48</v>
      </c>
      <c r="M85" s="2" t="s">
        <v>49</v>
      </c>
      <c r="N85" s="2" t="s">
        <v>65</v>
      </c>
      <c r="O85" s="2"/>
    </row>
    <row r="86" spans="1:15">
      <c r="A86" s="2" t="str">
        <f>CONCATENATE("nz.fds.",LOWER(SUBSTITUTE(B86," ","-")))</f>
        <v>nz.fds.soil-classification</v>
      </c>
      <c r="B86" s="2" t="s">
        <v>382</v>
      </c>
      <c r="C86" s="2" t="s">
        <v>383</v>
      </c>
      <c r="D86" s="3" t="s">
        <v>65</v>
      </c>
      <c r="E86" s="2" t="s">
        <v>30</v>
      </c>
      <c r="F86" s="2" t="s">
        <v>384</v>
      </c>
      <c r="G86" s="2" t="s">
        <v>385</v>
      </c>
      <c r="H86" s="3" t="s">
        <v>386</v>
      </c>
      <c r="I86" s="3" t="s">
        <v>387</v>
      </c>
      <c r="J86" s="4" t="s">
        <v>388</v>
      </c>
      <c r="K86" s="3"/>
      <c r="L86" s="3" t="s">
        <v>48</v>
      </c>
      <c r="M86" s="2" t="s">
        <v>49</v>
      </c>
      <c r="N86" s="2" t="s">
        <v>65</v>
      </c>
    </row>
    <row r="87" spans="1:15" ht="30.75">
      <c r="A87" s="2" t="str">
        <f>CONCATENATE("nz.fds.",LOWER(SUBSTITUTE(B87," ","-")))</f>
        <v>nz.fds.soil-erosion</v>
      </c>
      <c r="B87" s="3" t="s">
        <v>389</v>
      </c>
      <c r="C87" s="3" t="s">
        <v>389</v>
      </c>
      <c r="D87" s="3" t="s">
        <v>58</v>
      </c>
      <c r="E87" s="3" t="s">
        <v>16</v>
      </c>
      <c r="F87" s="3" t="s">
        <v>16</v>
      </c>
      <c r="G87" s="2" t="s">
        <v>390</v>
      </c>
      <c r="H87" s="3" t="s">
        <v>391</v>
      </c>
      <c r="I87" s="3" t="s">
        <v>392</v>
      </c>
      <c r="J87" s="4" t="s">
        <v>393</v>
      </c>
      <c r="K87" s="4"/>
      <c r="L87" s="3" t="s">
        <v>394</v>
      </c>
      <c r="M87" s="2" t="s">
        <v>49</v>
      </c>
      <c r="N87" s="2" t="s">
        <v>65</v>
      </c>
      <c r="O87" s="2"/>
    </row>
    <row r="88" spans="1:15" ht="30.75">
      <c r="A88" s="2" t="str">
        <f>CONCATENATE("nz.fds.",LOWER(SUBSTITUTE(B88," ","-")))</f>
        <v>nz.fds.soil-erosion-control-plan</v>
      </c>
      <c r="B88" s="5" t="s">
        <v>395</v>
      </c>
      <c r="C88" s="3" t="s">
        <v>395</v>
      </c>
      <c r="D88" s="3" t="s">
        <v>15</v>
      </c>
      <c r="E88" s="3" t="s">
        <v>59</v>
      </c>
      <c r="F88" s="3"/>
      <c r="G88" s="5" t="s">
        <v>395</v>
      </c>
      <c r="H88" s="3" t="s">
        <v>396</v>
      </c>
      <c r="I88" s="3" t="s">
        <v>397</v>
      </c>
      <c r="J88" s="4" t="s">
        <v>398</v>
      </c>
      <c r="K88" s="4"/>
      <c r="L88" s="3" t="s">
        <v>394</v>
      </c>
      <c r="M88" s="2" t="s">
        <v>49</v>
      </c>
      <c r="N88" s="2" t="s">
        <v>22</v>
      </c>
      <c r="O88" s="2"/>
    </row>
    <row r="89" spans="1:15" ht="45.75">
      <c r="A89" s="2" t="str">
        <f>CONCATENATE("nz.fds.",LOWER(SUBSTITUTE(B89," ","-")))</f>
        <v>nz.fds.soil-water-content</v>
      </c>
      <c r="B89" s="3" t="s">
        <v>399</v>
      </c>
      <c r="C89" s="3" t="s">
        <v>399</v>
      </c>
      <c r="D89" s="3" t="s">
        <v>15</v>
      </c>
      <c r="E89" s="3" t="s">
        <v>51</v>
      </c>
      <c r="F89" s="3" t="s">
        <v>16</v>
      </c>
      <c r="G89" s="3" t="s">
        <v>399</v>
      </c>
      <c r="I89" s="3" t="s">
        <v>400</v>
      </c>
      <c r="J89" s="4" t="s">
        <v>184</v>
      </c>
      <c r="K89" s="4"/>
      <c r="M89" s="3" t="s">
        <v>401</v>
      </c>
      <c r="N89" s="10" t="s">
        <v>56</v>
      </c>
      <c r="O89" s="2"/>
    </row>
    <row r="90" spans="1:15">
      <c r="A90" s="2" t="str">
        <f>CONCATENATE("nz.fds.",LOWER(SUBSTITUTE(B90," ","-")))</f>
        <v>nz.fds.stock-class</v>
      </c>
      <c r="B90" s="3" t="s">
        <v>402</v>
      </c>
      <c r="C90" s="3" t="s">
        <v>402</v>
      </c>
      <c r="D90" s="3" t="s">
        <v>15</v>
      </c>
      <c r="E90" s="3" t="s">
        <v>16</v>
      </c>
      <c r="F90" s="3"/>
      <c r="G90" s="3" t="s">
        <v>402</v>
      </c>
      <c r="H90" s="3"/>
      <c r="I90" s="3" t="s">
        <v>403</v>
      </c>
      <c r="J90" s="4" t="s">
        <v>404</v>
      </c>
      <c r="K90" s="4"/>
      <c r="L90" s="3" t="s">
        <v>101</v>
      </c>
      <c r="M90" s="2" t="s">
        <v>55</v>
      </c>
      <c r="N90" s="10" t="s">
        <v>263</v>
      </c>
      <c r="O90" s="2"/>
    </row>
    <row r="91" spans="1:15">
      <c r="A91" s="2" t="str">
        <f>CONCATENATE("nz.fds.",LOWER(SUBSTITUTE(B91," ","-")))</f>
        <v>nz.fds.stock-exclusion</v>
      </c>
      <c r="B91" s="5" t="s">
        <v>405</v>
      </c>
      <c r="C91" s="5" t="s">
        <v>405</v>
      </c>
      <c r="D91" s="3" t="s">
        <v>15</v>
      </c>
      <c r="E91" s="2" t="s">
        <v>51</v>
      </c>
      <c r="F91" s="2" t="s">
        <v>16</v>
      </c>
      <c r="G91" s="5" t="s">
        <v>405</v>
      </c>
      <c r="H91" s="2" t="s">
        <v>406</v>
      </c>
      <c r="I91" s="3" t="s">
        <v>407</v>
      </c>
      <c r="J91" s="4" t="s">
        <v>408</v>
      </c>
      <c r="K91" s="4"/>
      <c r="L91" s="3" t="s">
        <v>48</v>
      </c>
      <c r="O91" s="2"/>
    </row>
    <row r="92" spans="1:15">
      <c r="A92" s="2" t="str">
        <f>CONCATENATE("nz.fds.",LOWER(SUBSTITUTE(B92," ","-")))</f>
        <v>nz.fds.stock-quantity</v>
      </c>
      <c r="B92" s="2" t="s">
        <v>409</v>
      </c>
      <c r="C92" s="2" t="s">
        <v>409</v>
      </c>
      <c r="D92" s="2" t="s">
        <v>15</v>
      </c>
      <c r="E92" s="2" t="s">
        <v>51</v>
      </c>
      <c r="F92" s="2" t="s">
        <v>16</v>
      </c>
      <c r="G92" s="2" t="s">
        <v>409</v>
      </c>
      <c r="H92" s="3" t="s">
        <v>410</v>
      </c>
      <c r="I92" s="3" t="s">
        <v>411</v>
      </c>
      <c r="J92" s="4" t="s">
        <v>404</v>
      </c>
      <c r="K92" s="4"/>
      <c r="L92" s="3" t="s">
        <v>101</v>
      </c>
      <c r="M92" s="2" t="s">
        <v>55</v>
      </c>
      <c r="N92" s="10" t="s">
        <v>263</v>
      </c>
      <c r="O92" s="2"/>
    </row>
    <row r="93" spans="1:15">
      <c r="A93" s="2" t="str">
        <f>CONCATENATE("nz.fds.",LOWER(SUBSTITUTE(B93," ","-")))</f>
        <v>nz.fds.synthetic-fertiliser</v>
      </c>
      <c r="B93" s="3" t="s">
        <v>412</v>
      </c>
      <c r="C93" s="3" t="s">
        <v>412</v>
      </c>
      <c r="D93" s="2" t="s">
        <v>15</v>
      </c>
      <c r="E93" s="2" t="s">
        <v>51</v>
      </c>
      <c r="F93" s="2" t="s">
        <v>16</v>
      </c>
      <c r="G93" s="2" t="s">
        <v>412</v>
      </c>
      <c r="H93" s="3" t="s">
        <v>413</v>
      </c>
      <c r="I93" s="3" t="s">
        <v>414</v>
      </c>
      <c r="J93" s="4" t="s">
        <v>415</v>
      </c>
      <c r="K93" s="4"/>
      <c r="L93" s="3" t="s">
        <v>48</v>
      </c>
      <c r="M93" s="2" t="s">
        <v>49</v>
      </c>
      <c r="N93" s="2" t="s">
        <v>170</v>
      </c>
      <c r="O93" s="2"/>
    </row>
    <row r="94" spans="1:15" ht="45.75">
      <c r="A94" s="2" t="str">
        <f>CONCATENATE("nz.fds.",LOWER(SUBSTITUTE(B94," ","-")))</f>
        <v>nz.fds.total-area</v>
      </c>
      <c r="B94" s="2" t="s">
        <v>416</v>
      </c>
      <c r="C94" s="2" t="s">
        <v>416</v>
      </c>
      <c r="D94" s="2" t="s">
        <v>75</v>
      </c>
      <c r="E94" s="2" t="s">
        <v>30</v>
      </c>
      <c r="F94" s="2" t="s">
        <v>35</v>
      </c>
      <c r="G94" s="2" t="s">
        <v>416</v>
      </c>
      <c r="H94" s="3"/>
      <c r="I94" s="3" t="s">
        <v>417</v>
      </c>
      <c r="J94" s="4"/>
      <c r="K94" s="4" t="s">
        <v>418</v>
      </c>
      <c r="L94" s="3" t="s">
        <v>300</v>
      </c>
      <c r="M94" s="2" t="s">
        <v>35</v>
      </c>
      <c r="N94" s="2" t="s">
        <v>22</v>
      </c>
    </row>
    <row r="95" spans="1:15">
      <c r="A95" s="2" t="str">
        <f>CONCATENATE("nz.fds.",LOWER(SUBSTITUTE(B95," ","-")))</f>
        <v>nz.fds.water-body</v>
      </c>
      <c r="B95" s="6" t="s">
        <v>419</v>
      </c>
      <c r="C95" s="6" t="s">
        <v>419</v>
      </c>
      <c r="D95" s="3" t="s">
        <v>65</v>
      </c>
      <c r="E95" s="3" t="s">
        <v>59</v>
      </c>
      <c r="F95" s="3" t="s">
        <v>420</v>
      </c>
      <c r="G95" s="6" t="s">
        <v>419</v>
      </c>
      <c r="H95" s="3" t="s">
        <v>421</v>
      </c>
      <c r="I95" s="3" t="s">
        <v>422</v>
      </c>
      <c r="J95" s="4" t="s">
        <v>423</v>
      </c>
      <c r="L95" s="3" t="s">
        <v>48</v>
      </c>
      <c r="M95" s="2" t="s">
        <v>49</v>
      </c>
      <c r="N95" s="2" t="s">
        <v>65</v>
      </c>
      <c r="O95" s="2"/>
    </row>
    <row r="96" spans="1:15">
      <c r="A96" s="2" t="str">
        <f>CONCATENATE("nz.fds.",LOWER(SUBSTITUTE(B96," ","-")))</f>
        <v>nz.fds.watercourse</v>
      </c>
      <c r="B96" s="5" t="s">
        <v>424</v>
      </c>
      <c r="C96" s="3" t="s">
        <v>424</v>
      </c>
      <c r="D96" s="3" t="s">
        <v>65</v>
      </c>
      <c r="E96" s="3" t="s">
        <v>59</v>
      </c>
      <c r="F96" s="3" t="s">
        <v>60</v>
      </c>
      <c r="G96" s="5" t="s">
        <v>424</v>
      </c>
      <c r="H96" s="2" t="s">
        <v>425</v>
      </c>
      <c r="I96" s="3" t="s">
        <v>426</v>
      </c>
      <c r="J96" s="4" t="s">
        <v>423</v>
      </c>
      <c r="K96" s="4"/>
      <c r="L96" s="3" t="s">
        <v>48</v>
      </c>
      <c r="M96" s="2" t="s">
        <v>49</v>
      </c>
      <c r="N96" s="2" t="s">
        <v>338</v>
      </c>
    </row>
    <row r="97" spans="1:15" ht="45.75">
      <c r="A97" s="2" t="str">
        <f>CONCATENATE("nz.fds.",LOWER(SUBSTITUTE(B97," ","-")))</f>
        <v>nz.fds.water-holding-capacity</v>
      </c>
      <c r="B97" s="3" t="s">
        <v>427</v>
      </c>
      <c r="C97" s="3" t="s">
        <v>427</v>
      </c>
      <c r="D97" s="3" t="s">
        <v>65</v>
      </c>
      <c r="E97" s="3" t="s">
        <v>16</v>
      </c>
      <c r="F97" s="3"/>
      <c r="G97" s="3" t="s">
        <v>427</v>
      </c>
      <c r="I97" s="3" t="s">
        <v>428</v>
      </c>
      <c r="J97" s="4" t="s">
        <v>336</v>
      </c>
      <c r="K97" s="4"/>
      <c r="M97" s="3" t="s">
        <v>353</v>
      </c>
      <c r="N97" s="10" t="s">
        <v>56</v>
      </c>
      <c r="O97" s="2"/>
    </row>
    <row r="98" spans="1:15" ht="30.75">
      <c r="A98" s="2" t="str">
        <f>CONCATENATE("nz.fds.",LOWER(SUBSTITUTE(B98," ","-")))</f>
        <v>nz.fds.watering-time</v>
      </c>
      <c r="B98" s="5" t="s">
        <v>429</v>
      </c>
      <c r="C98" s="3" t="s">
        <v>429</v>
      </c>
      <c r="D98" s="3" t="s">
        <v>15</v>
      </c>
      <c r="E98" s="3" t="s">
        <v>51</v>
      </c>
      <c r="F98" s="3" t="s">
        <v>16</v>
      </c>
      <c r="G98" s="5" t="s">
        <v>429</v>
      </c>
      <c r="I98" s="3" t="s">
        <v>430</v>
      </c>
      <c r="J98" s="4" t="s">
        <v>184</v>
      </c>
      <c r="K98" s="4"/>
      <c r="M98" s="3" t="s">
        <v>431</v>
      </c>
      <c r="N98" s="10" t="s">
        <v>56</v>
      </c>
    </row>
    <row r="99" spans="1:15">
      <c r="A99" s="2" t="str">
        <f>CONCATENATE("nz.fds.",LOWER(SUBSTITUTE(B99," ","-")))</f>
        <v>nz.fds.water-lost</v>
      </c>
      <c r="B99" s="3" t="s">
        <v>432</v>
      </c>
      <c r="C99" s="3" t="s">
        <v>432</v>
      </c>
      <c r="D99" s="3" t="s">
        <v>15</v>
      </c>
      <c r="E99" s="3" t="s">
        <v>51</v>
      </c>
      <c r="F99" s="3" t="s">
        <v>16</v>
      </c>
      <c r="G99" s="3" t="s">
        <v>432</v>
      </c>
      <c r="I99" s="3" t="s">
        <v>433</v>
      </c>
      <c r="J99" s="4" t="s">
        <v>184</v>
      </c>
      <c r="K99" s="4"/>
      <c r="M99" s="3" t="s">
        <v>368</v>
      </c>
      <c r="N99" s="10" t="s">
        <v>56</v>
      </c>
    </row>
    <row r="100" spans="1:15" ht="30.75">
      <c r="A100" s="2" t="str">
        <f>CONCATENATE("nz.fds.",LOWER(SUBSTITUTE(B100," ","-")))</f>
        <v>nz.fds.water-management-installation</v>
      </c>
      <c r="B100" s="5" t="s">
        <v>434</v>
      </c>
      <c r="C100" s="3" t="s">
        <v>434</v>
      </c>
      <c r="D100" s="3" t="s">
        <v>15</v>
      </c>
      <c r="E100" s="3" t="s">
        <v>51</v>
      </c>
      <c r="F100" s="3" t="s">
        <v>16</v>
      </c>
      <c r="G100" s="5" t="s">
        <v>434</v>
      </c>
      <c r="H100" s="3" t="s">
        <v>435</v>
      </c>
      <c r="I100" s="3" t="s">
        <v>436</v>
      </c>
      <c r="J100" s="4" t="s">
        <v>299</v>
      </c>
      <c r="K100" s="4"/>
      <c r="L100" s="3" t="s">
        <v>48</v>
      </c>
      <c r="M100" s="3" t="s">
        <v>49</v>
      </c>
      <c r="N100" s="2" t="s">
        <v>22</v>
      </c>
    </row>
    <row r="101" spans="1:15" ht="30.75">
      <c r="A101" s="2" t="str">
        <f>CONCATENATE("nz.fds.",LOWER(SUBSTITUTE(B101," ","-")))</f>
        <v>nz.fds.water-storage-volume</v>
      </c>
      <c r="B101" s="3" t="s">
        <v>437</v>
      </c>
      <c r="C101" s="3" t="s">
        <v>437</v>
      </c>
      <c r="D101" s="3" t="s">
        <v>15</v>
      </c>
      <c r="E101" s="3" t="s">
        <v>51</v>
      </c>
      <c r="F101" s="3" t="s">
        <v>16</v>
      </c>
      <c r="G101" s="3" t="s">
        <v>437</v>
      </c>
      <c r="I101" s="3" t="s">
        <v>438</v>
      </c>
      <c r="J101" s="4" t="s">
        <v>184</v>
      </c>
      <c r="K101" s="4"/>
      <c r="M101" s="3" t="s">
        <v>439</v>
      </c>
      <c r="N101" s="10" t="s">
        <v>56</v>
      </c>
    </row>
    <row r="102" spans="1:15">
      <c r="A102" s="2" t="str">
        <f>CONCATENATE("nz.fds.",LOWER(SUBSTITUTE(B102," ","-")))</f>
        <v xml:space="preserve">nz.fds.water-use-efficiency	</v>
      </c>
      <c r="B102" s="3" t="s">
        <v>440</v>
      </c>
      <c r="C102" s="3" t="s">
        <v>440</v>
      </c>
      <c r="D102" s="3" t="s">
        <v>15</v>
      </c>
      <c r="E102" s="3" t="s">
        <v>51</v>
      </c>
      <c r="F102" s="3" t="s">
        <v>16</v>
      </c>
      <c r="G102" s="3" t="s">
        <v>440</v>
      </c>
      <c r="I102" s="3" t="s">
        <v>441</v>
      </c>
      <c r="J102" s="4" t="s">
        <v>184</v>
      </c>
      <c r="K102" s="4"/>
      <c r="M102" s="3" t="s">
        <v>442</v>
      </c>
      <c r="N102" s="10" t="s">
        <v>56</v>
      </c>
    </row>
    <row r="103" spans="1:15" ht="45.75">
      <c r="A103" s="2" t="str">
        <f>CONCATENATE("nz.fds.",LOWER(SUBSTITUTE(B103," ","-")))</f>
        <v>nz.fds.wetland</v>
      </c>
      <c r="B103" s="3" t="s">
        <v>443</v>
      </c>
      <c r="C103" s="3" t="s">
        <v>443</v>
      </c>
      <c r="D103" s="3" t="s">
        <v>65</v>
      </c>
      <c r="E103" s="3" t="s">
        <v>59</v>
      </c>
      <c r="F103" s="3" t="s">
        <v>60</v>
      </c>
      <c r="G103" s="3" t="s">
        <v>443</v>
      </c>
      <c r="H103" s="3" t="s">
        <v>444</v>
      </c>
      <c r="I103" s="3" t="s">
        <v>445</v>
      </c>
      <c r="J103" s="4" t="s">
        <v>446</v>
      </c>
      <c r="K103" s="4" t="s">
        <v>62</v>
      </c>
      <c r="L103" s="3" t="s">
        <v>101</v>
      </c>
      <c r="M103" s="2" t="s">
        <v>49</v>
      </c>
      <c r="N103" s="2" t="s">
        <v>65</v>
      </c>
    </row>
  </sheetData>
  <autoFilter ref="A1:O103" xr:uid="{FA85CAE4-6529-46F6-BF2C-F6F957C6A833}"/>
  <sortState xmlns:xlrd2="http://schemas.microsoft.com/office/spreadsheetml/2017/richdata2" ref="A2:N103">
    <sortCondition ref="A2:A103"/>
  </sortState>
  <hyperlinks>
    <hyperlink ref="J60" r:id="rId1" xr:uid="{579D5F62-F300-4DED-BF67-2B2693091B8C}"/>
    <hyperlink ref="J48" r:id="rId2" display="_x000a_1. https://www.fertiliser.org.nz/Site/code-of-practice/general/definitions.aspx" xr:uid="{244E085A-7E6A-438D-BCB1-9CB80EDB885F}"/>
    <hyperlink ref="J14" r:id="rId3" xr:uid="{9219CD0F-24AE-4214-9AE2-CA0A9BBDB67E}"/>
    <hyperlink ref="J51" r:id="rId4" location="iso:std:iso:11738:ed-2:v1:en:term:3.9" xr:uid="{C0327C3A-97BC-4CA1-812D-54D13BD6454D}"/>
    <hyperlink ref="J30" r:id="rId5" xr:uid="{9A5CA8E4-9D46-434F-940E-24E182A11A9C}"/>
    <hyperlink ref="J88" r:id="rId6" display="https://www.waikatoregion.govt.nz/services/publications/erosion-and-sediment-control-plan-preparation-guideline/" xr:uid="{0822AA6E-87D2-45E7-91A2-3B0C1BCBD703}"/>
    <hyperlink ref="J45" r:id="rId7" xr:uid="{C4553BE8-35AE-415E-9584-69BFC15D325C}"/>
    <hyperlink ref="J39" r:id="rId8" xr:uid="{EC7CA2F8-D0A3-403A-A7A7-A142D13A2174}"/>
    <hyperlink ref="J85" r:id="rId9" location="iso:std:iso:28258:ed-1:v1:en:term:3.28" xr:uid="{BC481E3B-5333-416D-8396-B6500D3820BB}"/>
    <hyperlink ref="J65" r:id="rId10" xr:uid="{F9EDD6B6-2EA1-450A-8D28-4F997BF80E7F}"/>
    <hyperlink ref="J76" r:id="rId11" xr:uid="{0BC3A05F-E854-4E3F-92B5-0E07E569C44E}"/>
    <hyperlink ref="J52" r:id="rId12" location="iso:std:iso:19144:-2:ed-1:v1:en:term:4.1.7" xr:uid="{921AABBE-B369-4598-A4E2-1E52A3FDDBC4}"/>
    <hyperlink ref="J32" r:id="rId13" xr:uid="{4E6C483A-AB21-4B55-9A80-D08FB58F9637}"/>
    <hyperlink ref="J100" r:id="rId14" xr:uid="{CB0C04B6-FB12-4FA9-9C85-6AC47E21F8B1}"/>
    <hyperlink ref="J7" r:id="rId15" xr:uid="{E7591668-E94D-4BC7-82D9-A1924626CE2E}"/>
    <hyperlink ref="J20" r:id="rId16" xr:uid="{AFEB9247-06B9-4140-B506-9E20242FF5E4}"/>
    <hyperlink ref="J36" r:id="rId17" location="Climatic-and-Weather-Observations" xr:uid="{2D1A5B66-541F-46F0-A209-B09326AB8CFA}"/>
    <hyperlink ref="J98" r:id="rId18" location="Climatic-and-Weather-Observations" xr:uid="{90034345-C0EC-4071-A0B7-3155CB2EC344}"/>
    <hyperlink ref="J101" r:id="rId19" location="Climatic-and-Weather-Observations" xr:uid="{BB1E9653-FB90-4356-8A73-40C14C553F62}"/>
    <hyperlink ref="J82" r:id="rId20" location="Climatic-and-Weather-Observations" xr:uid="{91EA6A94-E936-485E-A6EF-2C192A7785FB}"/>
    <hyperlink ref="J99" r:id="rId21" location="Climatic-and-Weather-Observations" xr:uid="{19EE4C36-50CC-4A18-B975-60812F3B027C}"/>
    <hyperlink ref="J102" r:id="rId22" location="Climatic-and-Weather-Observations" xr:uid="{A18ABE18-74C6-46DD-8DB5-2CBCF5D3F71C}"/>
    <hyperlink ref="J74" r:id="rId23" location="Climatic-and-Weather-Observations" xr:uid="{2369DE77-20DF-41DD-9019-D669EB4FF348}"/>
    <hyperlink ref="J97" r:id="rId24" location="Climatic-and-Weather-Observations" xr:uid="{202A1249-3B41-4EAE-B13A-54D822CC6F6C}"/>
    <hyperlink ref="J78" r:id="rId25" location="Climatic-and-Weather-Observations" xr:uid="{2DDEFD11-377F-4BA8-8B79-F57F9480B859}"/>
    <hyperlink ref="J89" r:id="rId26" location="Climatic-and-Weather-Observations" xr:uid="{BBB12F2C-1CF9-4A80-9585-441EE7164A32}"/>
    <hyperlink ref="J93" r:id="rId27" xr:uid="{12232762-BBD9-4BC2-AE6E-0BD77D3D3CE0}"/>
    <hyperlink ref="J33" r:id="rId28" location="iso:std:iso:8157:ed-3:v1:en:term:3.1.1" xr:uid="{344B9679-C12C-4E51-BF09-DDC83DCA7332}"/>
    <hyperlink ref="J75" r:id="rId29" xr:uid="{83811FED-E734-4653-B5B1-D47B4FDF6DE2}"/>
    <hyperlink ref="J37" r:id="rId30" xr:uid="{216BBF2B-3908-4D1D-B287-B0B2703C89A5}"/>
    <hyperlink ref="J9" r:id="rId31" xr:uid="{CE81E0F8-FE12-4B32-A0EF-086CEBE15563}"/>
    <hyperlink ref="J79" r:id="rId32" xr:uid="{7F65900A-1527-4B39-95DB-96D693EEA92C}"/>
    <hyperlink ref="J44" r:id="rId33" xr:uid="{5CD1DD82-47A6-4631-9D23-46C99DB2385A}"/>
    <hyperlink ref="J24" r:id="rId34" xr:uid="{AAC4F000-DDC3-4566-A0DD-5F6A1FF3621A}"/>
    <hyperlink ref="J13" r:id="rId35" xr:uid="{D555C218-D65E-40C0-A03A-F6EC81F5454D}"/>
    <hyperlink ref="J31" r:id="rId36" xr:uid="{873A6D72-9522-4184-82D7-CC8599C19283}"/>
    <hyperlink ref="J49" r:id="rId37" xr:uid="{A1AA0F6E-7635-4908-8988-CE272A7990AE}"/>
    <hyperlink ref="J69" r:id="rId38" xr:uid="{DA708092-8031-44C5-BBB4-5F3D522E05FA}"/>
    <hyperlink ref="J73" r:id="rId39" xr:uid="{63478ECA-4637-49AD-98F5-4753E24A16AD}"/>
    <hyperlink ref="J72" r:id="rId40" xr:uid="{0E681B65-6BA6-433B-9801-A77D2F82F0C1}"/>
    <hyperlink ref="J103" r:id="rId41" location="iso:std:iso:14055:-1:ed-1:v1:en:term:3.2.3" xr:uid="{07A296BD-1112-48AE-BC05-0BA8ABBDAB23}"/>
    <hyperlink ref="J87" r:id="rId42" xr:uid="{23E687A8-F13E-44A9-B16A-2E266ECF85BA}"/>
    <hyperlink ref="J46" r:id="rId43" xr:uid="{34307D44-2B1D-4411-877D-6DE57F828108}"/>
    <hyperlink ref="J64" r:id="rId44" xr:uid="{867C9AF4-F731-4FB6-A59A-BED719C1E98F}"/>
    <hyperlink ref="J34" r:id="rId45" xr:uid="{6A1ADF05-8C71-494B-A390-1D5CCFE97293}"/>
    <hyperlink ref="J66" r:id="rId46" xr:uid="{CCD2D35D-2062-4F18-AD86-042415C8A593}"/>
    <hyperlink ref="J6" r:id="rId47" xr:uid="{843D97C0-453E-46A4-B1DB-1E04474B6205}"/>
    <hyperlink ref="J38" r:id="rId48" location="LMS375842" xr:uid="{BCE4949F-E23F-4388-864B-ABF6226C0027}"/>
    <hyperlink ref="J80" r:id="rId49" xr:uid="{3E7B302B-8E49-48EE-AAC3-97C4C86F923E}"/>
    <hyperlink ref="J40" r:id="rId50" xr:uid="{36FDB268-14CF-4410-9F41-CB52532B688B}"/>
    <hyperlink ref="J22" r:id="rId51" xr:uid="{E854EFE5-C1A3-4B41-AECD-23CDDA8712F0}"/>
    <hyperlink ref="J92" r:id="rId52" xr:uid="{A63F1766-015B-47B4-B8AB-899BDB8DD160}"/>
    <hyperlink ref="J90" r:id="rId53" xr:uid="{5E99C337-B24E-4C7F-8C85-5B344C27E168}"/>
    <hyperlink ref="J41" r:id="rId54" xr:uid="{98988A12-CC6C-42D7-89BD-5D969FE9D451}"/>
    <hyperlink ref="J16" r:id="rId55" xr:uid="{3AE8D289-AE13-47D8-A0F7-4EE48225CF8E}"/>
    <hyperlink ref="J2" r:id="rId56" location="iso:std:iso:22006:ed-1:v1:en:term:3.6" xr:uid="{B449ABEE-8904-487E-9818-1E3E3E0AAB25}"/>
    <hyperlink ref="J5" r:id="rId57" location="iso:std:iso:ts:20177:ed-1:v1:en:term:3.2" xr:uid="{7318D814-2644-4008-B158-683F067E81A9}"/>
    <hyperlink ref="J54" r:id="rId58" display="https://www.fertiliser.org.nz/Site/code-of-practice/general/definitions.aspx" xr:uid="{37E7FF5C-80B1-4AE2-B4DD-8E0201A26649}"/>
    <hyperlink ref="J11" r:id="rId59" xr:uid="{E47CA593-6F07-4D72-B296-D30E19F4D342}"/>
    <hyperlink ref="K5" r:id="rId60" xr:uid="{B96B6DEC-9B9E-46B0-8A06-015FB64312A0}"/>
    <hyperlink ref="K54" r:id="rId61" xr:uid="{88DC5C01-54A7-447B-933B-719AE3143052}"/>
    <hyperlink ref="K11" r:id="rId62" xr:uid="{9A6BFB16-0B85-406A-A330-0339DEAEDC38}"/>
    <hyperlink ref="K28" r:id="rId63" xr:uid="{1221F83B-2C04-48F4-9175-8125A8BDDC29}"/>
    <hyperlink ref="K60" r:id="rId64" xr:uid="{83312FCE-2543-46A4-BAA5-E0D26EACF7C8}"/>
    <hyperlink ref="J12" r:id="rId65" xr:uid="{976A0675-DC01-4FD8-85C9-D3817E9B0E34}"/>
    <hyperlink ref="J27" r:id="rId66" location="iso:std:iso:22006:ed-1:v1:en:term:3.6 and https://consult.environment.govt.nz/freshwater/freshwater-farm-plan-regulations/supporting_documents/freshwaterfarmplanregulationsdiscussiondocument.pdf" xr:uid="{095235DD-731D-4937-ADA8-63F387C1E7F1}"/>
    <hyperlink ref="J55" r:id="rId67" location="iso:std:iso:23400:ed-1:v1:en:term:3.3" xr:uid="{8F055789-8FDE-410D-95BD-148424FD0EE0}"/>
    <hyperlink ref="J86" r:id="rId68" xr:uid="{B2EC0BF4-58B9-43CD-B97A-CAB89C9302D4}"/>
    <hyperlink ref="J84" r:id="rId69" xr:uid="{6EE8B3C5-BA58-411A-8933-52F479F09893}"/>
    <hyperlink ref="J83" r:id="rId70" xr:uid="{186C789C-9A8D-48C7-8CDF-C8A4276BF82E}"/>
    <hyperlink ref="K94" r:id="rId71" xr:uid="{0158FF69-8355-40DF-9099-A63792FDBD68}"/>
    <hyperlink ref="K23" r:id="rId72" xr:uid="{915B4A31-FCF5-4EEC-96BE-F76D92A4722A}"/>
    <hyperlink ref="K42" r:id="rId73" xr:uid="{17C58D30-E78B-489A-967D-28391EE72DF5}"/>
    <hyperlink ref="K55" r:id="rId74" xr:uid="{2D30F2A4-0BF9-4AEC-848E-CB6575941F55}"/>
    <hyperlink ref="J77" r:id="rId75" location="iso:std:iso:13065:ed-1:v1:en:term:3.42" xr:uid="{F5F11FD2-6F69-4BDA-8530-6BBFFE4E4F59}"/>
    <hyperlink ref="K77" r:id="rId76" xr:uid="{E0249439-B9E5-4A44-80CE-B65AEE273781}"/>
    <hyperlink ref="K8" r:id="rId77" xr:uid="{56F49E84-C3DF-41BD-822D-B974F6455A56}"/>
    <hyperlink ref="K68" r:id="rId78" xr:uid="{00540BAF-2E3D-45C7-BE73-8655A44757E0}"/>
    <hyperlink ref="J95" r:id="rId79" location="iso:std:iso:6107:ed-1:v1:en:term:3.312" xr:uid="{8E22E4FE-10AA-4813-86D9-8FBDA4F0F5EF}"/>
    <hyperlink ref="K103" r:id="rId80" xr:uid="{52A9D543-BB8A-4607-BA66-01EB241F5ABB}"/>
    <hyperlink ref="J50" r:id="rId81" xr:uid="{27AA93AD-B4DF-40AB-8E7D-228C47F70803}"/>
    <hyperlink ref="J70" r:id="rId82" location="LMS375842" xr:uid="{1ACDCEBF-59F8-4DC2-A7F1-FCD4EC351958}"/>
    <hyperlink ref="J47" r:id="rId83" location="LMS375842" xr:uid="{EE57186A-6D8A-4E25-8D57-70EE9A8EA3E5}"/>
    <hyperlink ref="J4" r:id="rId84" location="LMS375842" xr:uid="{1A9DFE16-77CD-4D2A-A185-943FCBEE589E}"/>
    <hyperlink ref="J29" r:id="rId85" location="iso:std:iso:22006:ed-1:v1:en:term:3.8" xr:uid="{154500D7-3806-4824-B15A-458767396490}"/>
    <hyperlink ref="J61" r:id="rId86" xr:uid="{60918848-2ABA-486A-B014-A9B4895AF469}"/>
    <hyperlink ref="J18" r:id="rId87" xr:uid="{B00115E7-0D9F-47B3-AEE4-C04FF0E3FE76}"/>
    <hyperlink ref="J43" r:id="rId88" xr:uid="{D81DB36A-9D7B-4A03-BB2A-8FCAA597C29C}"/>
    <hyperlink ref="J96" r:id="rId89" location="iso:std:iso:6107:ed-1:v1:en:term:3.609" xr:uid="{11A3B01C-9E32-4EA3-B2B8-45B86FF869FE}"/>
    <hyperlink ref="J71" r:id="rId90" xr:uid="{59BEDE14-43C0-450A-8961-5CBAFBE42548}"/>
    <hyperlink ref="J91" r:id="rId91" xr:uid="{7718C8B8-6932-495D-A693-32839CBA4A04}"/>
    <hyperlink ref="J17" r:id="rId92" xr:uid="{C9FE4F48-D30B-4C00-A775-CC713B6B947D}"/>
    <hyperlink ref="J19" r:id="rId93" location="iso:std:iso:ts:21929:-2:ed-1:v1:en:term:3.10" xr:uid="{B8B57E39-37C1-4584-AB5F-B0BB80D49D1A}"/>
    <hyperlink ref="J57" r:id="rId94" location="iso:std:iso:28901:ed-1:v1:en:term:3.9" xr:uid="{4D099759-D611-4619-B97C-08BABD315C01}"/>
    <hyperlink ref="J62" r:id="rId95" xr:uid="{20CECB35-7F6A-4A6E-94E3-20E3D7E8232C}"/>
    <hyperlink ref="J63" r:id="rId96" xr:uid="{3902C591-2A15-4242-9054-E4CF6CE3E546}"/>
    <hyperlink ref="J21" r:id="rId97" xr:uid="{CE45FDBF-8D5D-4C67-8EB0-BE40E9A0A04F}"/>
    <hyperlink ref="J15" r:id="rId98" xr:uid="{441F906E-DA68-44FE-8A2B-E957DC8EE0D7}"/>
    <hyperlink ref="J3" r:id="rId99" xr:uid="{BA33129B-0FCD-4039-AC32-62B2C870B208}"/>
    <hyperlink ref="J35" r:id="rId100" xr:uid="{1BC5F63C-FF78-4B37-A6A3-4370655C5FB9}"/>
    <hyperlink ref="J81" r:id="rId101" xr:uid="{7BBA6CB2-2377-465E-845F-FD9086E8776F}"/>
  </hyperlinks>
  <pageMargins left="0.7" right="0.7" top="0.75" bottom="0.75" header="0.3" footer="0.3"/>
  <pageSetup orientation="portrait" r:id="rId1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385D94561EC94C8C1A2B7A8C7637EB" ma:contentTypeVersion="10" ma:contentTypeDescription="Create a new document." ma:contentTypeScope="" ma:versionID="40a01c8eb7d7630a10c874a296862ddc">
  <xsd:schema xmlns:xsd="http://www.w3.org/2001/XMLSchema" xmlns:xs="http://www.w3.org/2001/XMLSchema" xmlns:p="http://schemas.microsoft.com/office/2006/metadata/properties" xmlns:ns2="8e08675f-02b3-48fe-8f05-c0bb2bcdb25d" xmlns:ns3="b37a4c9c-02ad-4b09-9b98-9232d1a7ad89" targetNamespace="http://schemas.microsoft.com/office/2006/metadata/properties" ma:root="true" ma:fieldsID="e0926ed0636d52fe777e269be515e445" ns2:_="" ns3:_="">
    <xsd:import namespace="8e08675f-02b3-48fe-8f05-c0bb2bcdb25d"/>
    <xsd:import namespace="b37a4c9c-02ad-4b09-9b98-9232d1a7ad8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08675f-02b3-48fe-8f05-c0bb2bcdb2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0edd7297-dbe1-4939-9ba5-d1f944e51243"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7a4c9c-02ad-4b09-9b98-9232d1a7ad8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4d025c39-1700-45f5-8db6-82b2710eda65}" ma:internalName="TaxCatchAll" ma:showField="CatchAllData" ma:web="b37a4c9c-02ad-4b09-9b98-9232d1a7ad8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37a4c9c-02ad-4b09-9b98-9232d1a7ad89" xsi:nil="true"/>
    <lcf76f155ced4ddcb4097134ff3c332f xmlns="8e08675f-02b3-48fe-8f05-c0bb2bcdb25d">
      <Terms xmlns="http://schemas.microsoft.com/office/infopath/2007/PartnerControls"/>
    </lcf76f155ced4ddcb4097134ff3c332f>
    <SharedWithUsers xmlns="b37a4c9c-02ad-4b09-9b98-9232d1a7ad89">
      <UserInfo>
        <DisplayName>Andrew Cooke</DisplayName>
        <AccountId>17</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C25703-6F13-4DB3-8700-2B33705EDA30}"/>
</file>

<file path=customXml/itemProps2.xml><?xml version="1.0" encoding="utf-8"?>
<ds:datastoreItem xmlns:ds="http://schemas.openxmlformats.org/officeDocument/2006/customXml" ds:itemID="{94639516-3AC2-4CC8-AD0F-46B9AA912485}"/>
</file>

<file path=customXml/itemProps3.xml><?xml version="1.0" encoding="utf-8"?>
<ds:datastoreItem xmlns:ds="http://schemas.openxmlformats.org/officeDocument/2006/customXml" ds:itemID="{8BE3D9F8-F822-4F6A-9186-B4E88ED324C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Thakur, Snehal</dc:creator>
  <cp:keywords/>
  <dc:description/>
  <cp:lastModifiedBy/>
  <cp:revision/>
  <dcterms:created xsi:type="dcterms:W3CDTF">2022-11-07T05:59:35Z</dcterms:created>
  <dcterms:modified xsi:type="dcterms:W3CDTF">2023-07-17T01:14:30Z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0x0101007A385D94561EC94C8C1A2B7A8C7637EB</vt:lpwstr>
  </property>
  <property fmtid="{D5CDD505-2E9C-101B-9397-08002B2CF9AE}" pid="3" name="MediaServiceImageTags">
    <vt:lpwstr/>
  </property>
</Properties>
</file>