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625"/>
  </bookViews>
  <sheets>
    <sheet name="Tabelle2" sheetId="3" r:id="rId1"/>
  </sheets>
  <calcPr calcId="145621"/>
</workbook>
</file>

<file path=xl/calcChain.xml><?xml version="1.0" encoding="utf-8"?>
<calcChain xmlns="http://schemas.openxmlformats.org/spreadsheetml/2006/main">
  <c r="A24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5" i="3" l="1"/>
  <c r="A26" i="3" s="1"/>
  <c r="A27" i="3" s="1"/>
  <c r="A28" i="3" s="1"/>
  <c r="A29" i="3" s="1"/>
  <c r="A30" i="3" s="1"/>
  <c r="A31" i="3" s="1"/>
  <c r="A32" i="3" s="1"/>
  <c r="A33" i="3" s="1"/>
  <c r="D40" i="3"/>
  <c r="A34" i="3" l="1"/>
  <c r="A35" i="3" s="1"/>
  <c r="A36" i="3" s="1"/>
  <c r="A37" i="3" s="1"/>
  <c r="A38" i="3" s="1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A39" i="3" l="1"/>
  <c r="A41" i="3" s="1"/>
  <c r="A42" i="3" s="1"/>
  <c r="A43" i="3" s="1"/>
  <c r="A44" i="3" s="1"/>
  <c r="A45" i="3" s="1"/>
  <c r="A46" i="3" s="1"/>
  <c r="A47" i="3" s="1"/>
  <c r="A40" i="3"/>
</calcChain>
</file>

<file path=xl/sharedStrings.xml><?xml version="1.0" encoding="utf-8"?>
<sst xmlns="http://schemas.openxmlformats.org/spreadsheetml/2006/main" count="229" uniqueCount="161">
  <si>
    <t>Designator</t>
  </si>
  <si>
    <t>D402,D401</t>
  </si>
  <si>
    <t>D_SOD-123</t>
  </si>
  <si>
    <t>SOT-23</t>
  </si>
  <si>
    <t>U601</t>
  </si>
  <si>
    <t>SO-8_3.9x4.9mm_P1.27mm</t>
  </si>
  <si>
    <t>U503,U502</t>
  </si>
  <si>
    <t>SOIC-8_3.9x4.9mm_P1.27mm</t>
  </si>
  <si>
    <t>TL072</t>
  </si>
  <si>
    <t>U501</t>
  </si>
  <si>
    <t>U301</t>
  </si>
  <si>
    <t>QFN-28-1EP_5x5mm_P0.5mm_EP3.35x3.35mm</t>
  </si>
  <si>
    <t>R_0402_1005Metric</t>
  </si>
  <si>
    <t>10k</t>
  </si>
  <si>
    <t>R610,R609,R608,R605,R604,R603</t>
  </si>
  <si>
    <t>100k</t>
  </si>
  <si>
    <t>R607,R602</t>
  </si>
  <si>
    <t>R516,R513,R512,R509</t>
  </si>
  <si>
    <t>39k</t>
  </si>
  <si>
    <t>R515,R511</t>
  </si>
  <si>
    <t>1k</t>
  </si>
  <si>
    <t>R514,R510,R508,R507,R504,R503</t>
  </si>
  <si>
    <t>5k6</t>
  </si>
  <si>
    <t>R506,R502</t>
  </si>
  <si>
    <t>22k</t>
  </si>
  <si>
    <t>R505,R501</t>
  </si>
  <si>
    <t>3k3</t>
  </si>
  <si>
    <t>R402</t>
  </si>
  <si>
    <t>2k2</t>
  </si>
  <si>
    <t>R301</t>
  </si>
  <si>
    <t>470R</t>
  </si>
  <si>
    <t>R103,R102,R101</t>
  </si>
  <si>
    <t>SS8050</t>
  </si>
  <si>
    <t>L402,L401</t>
  </si>
  <si>
    <t>C_0805_2012Metric</t>
  </si>
  <si>
    <t>D403</t>
  </si>
  <si>
    <t>LED_0805_2012Metric</t>
  </si>
  <si>
    <t>LED</t>
  </si>
  <si>
    <t>C_0402_1005Metric</t>
  </si>
  <si>
    <t>100n</t>
  </si>
  <si>
    <t>C604,C601</t>
  </si>
  <si>
    <t>10u</t>
  </si>
  <si>
    <t>18p</t>
  </si>
  <si>
    <t>C510,C504</t>
  </si>
  <si>
    <t>220p</t>
  </si>
  <si>
    <t>C406</t>
  </si>
  <si>
    <t>C404,C402,C401</t>
  </si>
  <si>
    <t>22u</t>
  </si>
  <si>
    <t>C202</t>
  </si>
  <si>
    <t>1u</t>
  </si>
  <si>
    <t>Footprint</t>
  </si>
  <si>
    <t>D101</t>
  </si>
  <si>
    <t>LED_D5.0mm-4_RGB</t>
  </si>
  <si>
    <t>WP154A4SUREQBFZGW</t>
  </si>
  <si>
    <t>RV502,RV501</t>
  </si>
  <si>
    <t>THONK-SONG-HUEI-R0904N-L-25-KQ_RED</t>
  </si>
  <si>
    <t>50k-log</t>
  </si>
  <si>
    <t>CV602,CV601</t>
  </si>
  <si>
    <t>U401</t>
  </si>
  <si>
    <t>SIP3_11.6x8.5mm</t>
  </si>
  <si>
    <t>R-78E3.3-1.0</t>
  </si>
  <si>
    <t>U201</t>
  </si>
  <si>
    <t>MIC803</t>
  </si>
  <si>
    <t>U402</t>
  </si>
  <si>
    <t>TSOT-23-5</t>
  </si>
  <si>
    <t>ADP7118</t>
  </si>
  <si>
    <t>U202</t>
  </si>
  <si>
    <t>ESP32-WROVER</t>
  </si>
  <si>
    <t>SW602,SW601</t>
  </si>
  <si>
    <t>5GTH935</t>
  </si>
  <si>
    <t>SW_Push_Dual</t>
  </si>
  <si>
    <t>R616,R615</t>
  </si>
  <si>
    <t>1.5k</t>
  </si>
  <si>
    <t>R612,R611</t>
  </si>
  <si>
    <t>33k</t>
  </si>
  <si>
    <t>15k</t>
  </si>
  <si>
    <t>R606,R601,R303,R302,R201</t>
  </si>
  <si>
    <t>R401</t>
  </si>
  <si>
    <t>R_2512_6332Metric</t>
  </si>
  <si>
    <t>THONKICONN</t>
  </si>
  <si>
    <t>J501</t>
  </si>
  <si>
    <t>PinHeader_2x05_P2.54mm_Vertical_SMD</t>
  </si>
  <si>
    <t>J401</t>
  </si>
  <si>
    <t>PinHeader_2x05_P2.54mm_Vertical</t>
  </si>
  <si>
    <t>J301</t>
  </si>
  <si>
    <t>USB_Micro-B_Molex-105017-0001</t>
  </si>
  <si>
    <t>USB_B_Micro</t>
  </si>
  <si>
    <t>10n</t>
  </si>
  <si>
    <t>C403</t>
  </si>
  <si>
    <t>CP_Elec_10x12.6</t>
  </si>
  <si>
    <t>1000u</t>
  </si>
  <si>
    <t>Part Number</t>
  </si>
  <si>
    <t>Remark</t>
  </si>
  <si>
    <t>C8598</t>
  </si>
  <si>
    <t>lcsc.com</t>
  </si>
  <si>
    <t>C7377</t>
  </si>
  <si>
    <t>C6961</t>
  </si>
  <si>
    <t>C6568</t>
  </si>
  <si>
    <t>C25779</t>
  </si>
  <si>
    <t>C25744</t>
  </si>
  <si>
    <t>C25867</t>
  </si>
  <si>
    <t>C25741</t>
  </si>
  <si>
    <t>C25756</t>
  </si>
  <si>
    <t>C25783</t>
  </si>
  <si>
    <t>C11702</t>
  </si>
  <si>
    <t>C25908</t>
  </si>
  <si>
    <t>C25768</t>
  </si>
  <si>
    <t>C25890</t>
  </si>
  <si>
    <t>C25879</t>
  </si>
  <si>
    <t>C25117</t>
  </si>
  <si>
    <t>C25130</t>
  </si>
  <si>
    <t>C2150</t>
  </si>
  <si>
    <t>C1017</t>
  </si>
  <si>
    <t>C84256</t>
  </si>
  <si>
    <t>C1525</t>
  </si>
  <si>
    <t>C15195</t>
  </si>
  <si>
    <t>C15525</t>
  </si>
  <si>
    <t>C1549</t>
  </si>
  <si>
    <t>C1530</t>
  </si>
  <si>
    <t>C15850</t>
  </si>
  <si>
    <t>C45783</t>
  </si>
  <si>
    <t>C52923</t>
  </si>
  <si>
    <t>Amount</t>
  </si>
  <si>
    <t>J502,J503,J504,J505,J601,J602,J603,J604</t>
  </si>
  <si>
    <t>Jack</t>
  </si>
  <si>
    <t>Header</t>
  </si>
  <si>
    <t>#</t>
  </si>
  <si>
    <t>Value</t>
  </si>
  <si>
    <t>https://www.thonk.co.uk/shop/thonkiconn/</t>
  </si>
  <si>
    <t>Standard 2.54mm grid</t>
  </si>
  <si>
    <t>538-105017-0001</t>
  </si>
  <si>
    <t>mouser.com</t>
  </si>
  <si>
    <t>661-APXG160A102MJA0G</t>
  </si>
  <si>
    <t>279-CRGP2512F10R</t>
  </si>
  <si>
    <t>642-5GTH935</t>
  </si>
  <si>
    <t>642-1SS08-15.0</t>
  </si>
  <si>
    <t>https://www.banzaimusic.com/song-huei-rk0904n-black-50k-log.html</t>
  </si>
  <si>
    <t>https://www.banzaimusic.com/song-huei-rk0904n-black-10k-lin.html</t>
  </si>
  <si>
    <t>919-R-78E3.3-1.0</t>
  </si>
  <si>
    <t>998-MIC803-31D3VM3TR</t>
  </si>
  <si>
    <t>584-ADP7118AUJZ3.3R7</t>
  </si>
  <si>
    <t>356-ESP32WROIB(16MB)</t>
  </si>
  <si>
    <t>604-WP154A4SUREQBFZW</t>
  </si>
  <si>
    <t>or Thonk</t>
  </si>
  <si>
    <t>WM8978CGEFL_V</t>
  </si>
  <si>
    <t>QFN-32-1EP_5x5mm_P0.5mm_EP3.65x3.65mm_ThermalVias</t>
  </si>
  <si>
    <t>C323850</t>
  </si>
  <si>
    <t>10uH</t>
  </si>
  <si>
    <t>L501</t>
  </si>
  <si>
    <t>C_0603_1608Metric</t>
  </si>
  <si>
    <t>C1035</t>
  </si>
  <si>
    <t>C523,C522,C520,C515,C514,C502,C611,C610,C607,C606,C605,C603,C602,C519,C518,C513,C512,C405,C302</t>
  </si>
  <si>
    <t>4.7u</t>
  </si>
  <si>
    <t>C508,C507,C505,C503,C506</t>
  </si>
  <si>
    <t>C23733</t>
  </si>
  <si>
    <t>Schottky Diode</t>
  </si>
  <si>
    <t>MCP6002-xSN</t>
  </si>
  <si>
    <t>CP2102N-A01-GQFN28</t>
  </si>
  <si>
    <t>C524,C516,C509,C501,C407,C301,C201</t>
  </si>
  <si>
    <t>C517,C511</t>
  </si>
  <si>
    <t>Q302,Q301,Q602,Q601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</si>
</sst>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42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zaimusic.com/song-huei-rk0904n-black-10k-lin.html" TargetMode="External"/><Relationship Id="rId2" Type="http://schemas.openxmlformats.org/officeDocument/2006/relationships/hyperlink" Target="https://www.banzaimusic.com/song-huei-rk0904n-black-50k-log.html" TargetMode="External"/><Relationship Id="rId1" Type="http://schemas.openxmlformats.org/officeDocument/2006/relationships/hyperlink" Target="https://www.thonk.co.uk/shop/thonkicon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A1048576"/>
    </sheetView>
  </sheetViews>
  <sheetFormatPr baseColWidth="10" defaultRowHeight="15" x14ac:dyDescent="0.25"/>
  <cols>
    <col min="1" max="1" width="11.42578125" style="3"/>
    <col min="3" max="3" width="12.42578125" customWidth="1"/>
    <col min="5" max="5" width="36" customWidth="1"/>
    <col min="6" max="6" width="66.140625" customWidth="1"/>
  </cols>
  <sheetData>
    <row r="1" spans="1:7" x14ac:dyDescent="0.25">
      <c r="A1" s="3" t="s">
        <v>126</v>
      </c>
      <c r="B1" t="s">
        <v>127</v>
      </c>
      <c r="C1" t="s">
        <v>0</v>
      </c>
      <c r="D1" t="s">
        <v>122</v>
      </c>
      <c r="E1" t="s">
        <v>50</v>
      </c>
      <c r="F1" t="s">
        <v>91</v>
      </c>
      <c r="G1" t="s">
        <v>92</v>
      </c>
    </row>
    <row r="2" spans="1:7" ht="16.5" x14ac:dyDescent="0.3">
      <c r="A2" s="3">
        <v>1</v>
      </c>
      <c r="B2" s="4" t="s">
        <v>144</v>
      </c>
      <c r="C2" s="4" t="s">
        <v>9</v>
      </c>
      <c r="D2">
        <v>1</v>
      </c>
      <c r="E2" s="4" t="s">
        <v>145</v>
      </c>
      <c r="F2" s="5" t="s">
        <v>146</v>
      </c>
      <c r="G2" t="s">
        <v>94</v>
      </c>
    </row>
    <row r="3" spans="1:7" ht="16.5" x14ac:dyDescent="0.3">
      <c r="A3" s="3">
        <f>A2+1</f>
        <v>2</v>
      </c>
      <c r="B3" s="4" t="s">
        <v>147</v>
      </c>
      <c r="C3" s="4" t="s">
        <v>148</v>
      </c>
      <c r="D3">
        <v>1</v>
      </c>
      <c r="E3" s="4" t="s">
        <v>149</v>
      </c>
      <c r="F3" s="5" t="s">
        <v>150</v>
      </c>
      <c r="G3" t="s">
        <v>94</v>
      </c>
    </row>
    <row r="4" spans="1:7" ht="16.5" x14ac:dyDescent="0.3">
      <c r="A4" s="3">
        <f t="shared" ref="A4:A32" si="0">A3+1</f>
        <v>3</v>
      </c>
      <c r="B4" s="4" t="s">
        <v>39</v>
      </c>
      <c r="C4" s="4" t="s">
        <v>151</v>
      </c>
      <c r="D4">
        <v>19</v>
      </c>
      <c r="E4" s="4" t="s">
        <v>38</v>
      </c>
      <c r="F4" s="5" t="s">
        <v>114</v>
      </c>
      <c r="G4" t="s">
        <v>94</v>
      </c>
    </row>
    <row r="5" spans="1:7" ht="16.5" x14ac:dyDescent="0.3">
      <c r="A5" s="3">
        <f t="shared" si="0"/>
        <v>4</v>
      </c>
      <c r="B5" s="4" t="s">
        <v>152</v>
      </c>
      <c r="C5" s="4" t="s">
        <v>153</v>
      </c>
      <c r="D5">
        <v>5</v>
      </c>
      <c r="E5" s="4" t="s">
        <v>38</v>
      </c>
      <c r="F5" s="5" t="s">
        <v>154</v>
      </c>
      <c r="G5" t="s">
        <v>94</v>
      </c>
    </row>
    <row r="6" spans="1:7" ht="16.5" x14ac:dyDescent="0.3">
      <c r="A6" s="3">
        <f t="shared" si="0"/>
        <v>5</v>
      </c>
      <c r="B6" s="4" t="s">
        <v>155</v>
      </c>
      <c r="C6" s="4" t="s">
        <v>1</v>
      </c>
      <c r="D6">
        <v>1</v>
      </c>
      <c r="E6" s="4" t="s">
        <v>2</v>
      </c>
      <c r="F6" s="5" t="s">
        <v>93</v>
      </c>
      <c r="G6" t="s">
        <v>94</v>
      </c>
    </row>
    <row r="7" spans="1:7" ht="16.5" x14ac:dyDescent="0.3">
      <c r="A7" s="3">
        <f t="shared" si="0"/>
        <v>6</v>
      </c>
      <c r="B7" s="4" t="s">
        <v>156</v>
      </c>
      <c r="C7" s="4" t="s">
        <v>4</v>
      </c>
      <c r="D7">
        <v>1</v>
      </c>
      <c r="E7" s="4" t="s">
        <v>5</v>
      </c>
      <c r="F7" s="5" t="s">
        <v>95</v>
      </c>
      <c r="G7" t="s">
        <v>94</v>
      </c>
    </row>
    <row r="8" spans="1:7" ht="16.5" x14ac:dyDescent="0.3">
      <c r="A8" s="3">
        <f t="shared" si="0"/>
        <v>7</v>
      </c>
      <c r="B8" s="4" t="s">
        <v>8</v>
      </c>
      <c r="C8" s="4" t="s">
        <v>6</v>
      </c>
      <c r="D8">
        <v>2</v>
      </c>
      <c r="E8" s="4" t="s">
        <v>7</v>
      </c>
      <c r="F8" s="5" t="s">
        <v>96</v>
      </c>
      <c r="G8" t="s">
        <v>94</v>
      </c>
    </row>
    <row r="9" spans="1:7" ht="16.5" x14ac:dyDescent="0.3">
      <c r="A9" s="3">
        <f t="shared" si="0"/>
        <v>8</v>
      </c>
      <c r="B9" s="4" t="s">
        <v>157</v>
      </c>
      <c r="C9" s="4" t="s">
        <v>10</v>
      </c>
      <c r="D9">
        <v>1</v>
      </c>
      <c r="E9" s="4" t="s">
        <v>11</v>
      </c>
      <c r="F9" s="5" t="s">
        <v>97</v>
      </c>
      <c r="G9" t="s">
        <v>94</v>
      </c>
    </row>
    <row r="10" spans="1:7" ht="16.5" x14ac:dyDescent="0.3">
      <c r="A10" s="3">
        <f t="shared" si="0"/>
        <v>9</v>
      </c>
      <c r="B10" s="4" t="s">
        <v>72</v>
      </c>
      <c r="C10" s="4" t="s">
        <v>71</v>
      </c>
      <c r="D10">
        <v>2</v>
      </c>
      <c r="E10" s="4" t="s">
        <v>12</v>
      </c>
      <c r="F10" s="5" t="s">
        <v>100</v>
      </c>
      <c r="G10" t="s">
        <v>94</v>
      </c>
    </row>
    <row r="11" spans="1:7" ht="16.5" x14ac:dyDescent="0.3">
      <c r="A11" s="3">
        <f t="shared" si="0"/>
        <v>10</v>
      </c>
      <c r="B11" s="4" t="s">
        <v>74</v>
      </c>
      <c r="C11" s="4" t="s">
        <v>73</v>
      </c>
      <c r="D11">
        <v>2</v>
      </c>
      <c r="E11" s="4" t="s">
        <v>12</v>
      </c>
      <c r="F11" s="5" t="s">
        <v>98</v>
      </c>
      <c r="G11" t="s">
        <v>94</v>
      </c>
    </row>
    <row r="12" spans="1:7" ht="16.5" x14ac:dyDescent="0.3">
      <c r="A12" s="3">
        <f t="shared" si="0"/>
        <v>11</v>
      </c>
      <c r="B12" s="4" t="s">
        <v>15</v>
      </c>
      <c r="C12" s="4" t="s">
        <v>14</v>
      </c>
      <c r="D12">
        <v>6</v>
      </c>
      <c r="E12" s="4" t="s">
        <v>12</v>
      </c>
      <c r="F12" s="5" t="s">
        <v>101</v>
      </c>
      <c r="G12" t="s">
        <v>94</v>
      </c>
    </row>
    <row r="13" spans="1:7" ht="16.5" x14ac:dyDescent="0.3">
      <c r="A13" s="3">
        <f t="shared" si="0"/>
        <v>12</v>
      </c>
      <c r="B13" s="4" t="s">
        <v>75</v>
      </c>
      <c r="C13" s="4" t="s">
        <v>16</v>
      </c>
      <c r="D13">
        <v>2</v>
      </c>
      <c r="E13" s="4" t="s">
        <v>12</v>
      </c>
      <c r="F13" s="5" t="s">
        <v>102</v>
      </c>
      <c r="G13" t="s">
        <v>94</v>
      </c>
    </row>
    <row r="14" spans="1:7" ht="16.5" x14ac:dyDescent="0.3">
      <c r="A14" s="3">
        <f t="shared" si="0"/>
        <v>13</v>
      </c>
      <c r="B14" s="4" t="s">
        <v>13</v>
      </c>
      <c r="C14" s="4" t="s">
        <v>76</v>
      </c>
      <c r="D14">
        <v>5</v>
      </c>
      <c r="E14" s="4" t="s">
        <v>12</v>
      </c>
      <c r="F14" s="5" t="s">
        <v>99</v>
      </c>
      <c r="G14" t="s">
        <v>94</v>
      </c>
    </row>
    <row r="15" spans="1:7" ht="16.5" x14ac:dyDescent="0.3">
      <c r="A15" s="3">
        <f t="shared" si="0"/>
        <v>14</v>
      </c>
      <c r="B15" s="4" t="s">
        <v>18</v>
      </c>
      <c r="C15" s="4" t="s">
        <v>17</v>
      </c>
      <c r="D15">
        <v>4</v>
      </c>
      <c r="E15" s="4" t="s">
        <v>12</v>
      </c>
      <c r="F15" s="5" t="s">
        <v>103</v>
      </c>
      <c r="G15" t="s">
        <v>94</v>
      </c>
    </row>
    <row r="16" spans="1:7" ht="16.5" x14ac:dyDescent="0.3">
      <c r="A16" s="3">
        <f t="shared" si="0"/>
        <v>15</v>
      </c>
      <c r="B16" s="4" t="s">
        <v>20</v>
      </c>
      <c r="C16" s="4" t="s">
        <v>19</v>
      </c>
      <c r="D16">
        <v>2</v>
      </c>
      <c r="E16" s="4" t="s">
        <v>12</v>
      </c>
      <c r="F16" s="5" t="s">
        <v>104</v>
      </c>
      <c r="G16" t="s">
        <v>94</v>
      </c>
    </row>
    <row r="17" spans="1:7" ht="16.5" x14ac:dyDescent="0.3">
      <c r="A17" s="3">
        <f t="shared" si="0"/>
        <v>16</v>
      </c>
      <c r="B17" s="4" t="s">
        <v>22</v>
      </c>
      <c r="C17" s="4" t="s">
        <v>21</v>
      </c>
      <c r="D17">
        <v>6</v>
      </c>
      <c r="E17" s="4" t="s">
        <v>12</v>
      </c>
      <c r="F17" s="5" t="s">
        <v>105</v>
      </c>
      <c r="G17" t="s">
        <v>94</v>
      </c>
    </row>
    <row r="18" spans="1:7" ht="16.5" x14ac:dyDescent="0.3">
      <c r="A18" s="3">
        <f t="shared" si="0"/>
        <v>17</v>
      </c>
      <c r="B18" s="4" t="s">
        <v>24</v>
      </c>
      <c r="C18" s="4" t="s">
        <v>23</v>
      </c>
      <c r="D18">
        <v>2</v>
      </c>
      <c r="E18" s="4" t="s">
        <v>12</v>
      </c>
      <c r="F18" s="5" t="s">
        <v>106</v>
      </c>
      <c r="G18" t="s">
        <v>94</v>
      </c>
    </row>
    <row r="19" spans="1:7" ht="16.5" x14ac:dyDescent="0.3">
      <c r="A19" s="3">
        <f t="shared" si="0"/>
        <v>18</v>
      </c>
      <c r="B19" s="4" t="s">
        <v>26</v>
      </c>
      <c r="C19" s="4" t="s">
        <v>25</v>
      </c>
      <c r="D19">
        <v>2</v>
      </c>
      <c r="E19" s="4" t="s">
        <v>12</v>
      </c>
      <c r="F19" s="5" t="s">
        <v>107</v>
      </c>
      <c r="G19" t="s">
        <v>94</v>
      </c>
    </row>
    <row r="20" spans="1:7" ht="16.5" x14ac:dyDescent="0.3">
      <c r="A20" s="3">
        <f t="shared" si="0"/>
        <v>19</v>
      </c>
      <c r="B20" s="4" t="s">
        <v>28</v>
      </c>
      <c r="C20" s="4" t="s">
        <v>27</v>
      </c>
      <c r="D20">
        <v>1</v>
      </c>
      <c r="E20" s="4" t="s">
        <v>12</v>
      </c>
      <c r="F20" s="5" t="s">
        <v>108</v>
      </c>
      <c r="G20" t="s">
        <v>94</v>
      </c>
    </row>
    <row r="21" spans="1:7" ht="16.5" x14ac:dyDescent="0.3">
      <c r="A21" s="3">
        <f t="shared" si="0"/>
        <v>20</v>
      </c>
      <c r="B21" s="4" t="s">
        <v>30</v>
      </c>
      <c r="C21" s="4" t="s">
        <v>29</v>
      </c>
      <c r="D21">
        <v>1</v>
      </c>
      <c r="E21" s="4" t="s">
        <v>12</v>
      </c>
      <c r="F21" s="5" t="s">
        <v>109</v>
      </c>
      <c r="G21" t="s">
        <v>94</v>
      </c>
    </row>
    <row r="22" spans="1:7" ht="16.5" x14ac:dyDescent="0.3">
      <c r="A22" s="3">
        <f t="shared" si="0"/>
        <v>21</v>
      </c>
      <c r="B22" s="4">
        <v>680</v>
      </c>
      <c r="C22" s="4" t="s">
        <v>31</v>
      </c>
      <c r="D22">
        <v>3</v>
      </c>
      <c r="E22" s="4" t="s">
        <v>12</v>
      </c>
      <c r="F22" s="5" t="s">
        <v>110</v>
      </c>
      <c r="G22" t="s">
        <v>94</v>
      </c>
    </row>
    <row r="23" spans="1:7" ht="16.5" x14ac:dyDescent="0.3">
      <c r="A23" s="3">
        <f t="shared" si="0"/>
        <v>22</v>
      </c>
      <c r="B23" s="4" t="s">
        <v>32</v>
      </c>
      <c r="C23" s="4" t="s">
        <v>160</v>
      </c>
      <c r="D23">
        <v>4</v>
      </c>
      <c r="E23" s="4" t="s">
        <v>3</v>
      </c>
      <c r="F23" s="5" t="s">
        <v>111</v>
      </c>
      <c r="G23" t="s">
        <v>94</v>
      </c>
    </row>
    <row r="24" spans="1:7" ht="16.5" x14ac:dyDescent="0.3">
      <c r="A24" s="3">
        <f>A23+1</f>
        <v>23</v>
      </c>
      <c r="B24" s="4">
        <v>600</v>
      </c>
      <c r="C24" s="4" t="s">
        <v>33</v>
      </c>
      <c r="D24">
        <v>2</v>
      </c>
      <c r="E24" s="4" t="s">
        <v>34</v>
      </c>
      <c r="F24" s="5" t="s">
        <v>112</v>
      </c>
      <c r="G24" t="s">
        <v>94</v>
      </c>
    </row>
    <row r="25" spans="1:7" ht="16.5" x14ac:dyDescent="0.3">
      <c r="A25" s="3">
        <f t="shared" si="0"/>
        <v>24</v>
      </c>
      <c r="B25" s="4" t="s">
        <v>37</v>
      </c>
      <c r="C25" s="4" t="s">
        <v>35</v>
      </c>
      <c r="D25">
        <v>1</v>
      </c>
      <c r="E25" s="4" t="s">
        <v>36</v>
      </c>
      <c r="F25" s="5" t="s">
        <v>113</v>
      </c>
      <c r="G25" t="s">
        <v>94</v>
      </c>
    </row>
    <row r="26" spans="1:7" ht="16.5" x14ac:dyDescent="0.3">
      <c r="A26" s="3">
        <f t="shared" si="0"/>
        <v>25</v>
      </c>
      <c r="B26" s="4" t="s">
        <v>87</v>
      </c>
      <c r="C26" s="4" t="s">
        <v>40</v>
      </c>
      <c r="D26">
        <v>2</v>
      </c>
      <c r="E26" s="4" t="s">
        <v>38</v>
      </c>
      <c r="F26" s="5" t="s">
        <v>115</v>
      </c>
      <c r="G26" t="s">
        <v>94</v>
      </c>
    </row>
    <row r="27" spans="1:7" ht="16.5" x14ac:dyDescent="0.3">
      <c r="A27" s="3">
        <f t="shared" si="0"/>
        <v>26</v>
      </c>
      <c r="B27" s="4" t="s">
        <v>41</v>
      </c>
      <c r="C27" s="4" t="s">
        <v>158</v>
      </c>
      <c r="D27">
        <v>7</v>
      </c>
      <c r="E27" s="4" t="s">
        <v>38</v>
      </c>
      <c r="F27" s="5" t="s">
        <v>116</v>
      </c>
      <c r="G27" t="s">
        <v>94</v>
      </c>
    </row>
    <row r="28" spans="1:7" ht="16.5" x14ac:dyDescent="0.3">
      <c r="A28" s="3">
        <f t="shared" si="0"/>
        <v>27</v>
      </c>
      <c r="B28" s="4" t="s">
        <v>42</v>
      </c>
      <c r="C28" s="4" t="s">
        <v>159</v>
      </c>
      <c r="D28">
        <v>2</v>
      </c>
      <c r="E28" s="4" t="s">
        <v>38</v>
      </c>
      <c r="F28" s="5" t="s">
        <v>117</v>
      </c>
      <c r="G28" t="s">
        <v>94</v>
      </c>
    </row>
    <row r="29" spans="1:7" ht="16.5" x14ac:dyDescent="0.3">
      <c r="A29" s="3">
        <f t="shared" si="0"/>
        <v>28</v>
      </c>
      <c r="B29" s="4" t="s">
        <v>44</v>
      </c>
      <c r="C29" s="4" t="s">
        <v>43</v>
      </c>
      <c r="D29">
        <v>2</v>
      </c>
      <c r="E29" s="4" t="s">
        <v>38</v>
      </c>
      <c r="F29" s="5" t="s">
        <v>118</v>
      </c>
      <c r="G29" t="s">
        <v>94</v>
      </c>
    </row>
    <row r="30" spans="1:7" ht="16.5" x14ac:dyDescent="0.3">
      <c r="A30" s="3">
        <f t="shared" si="0"/>
        <v>29</v>
      </c>
      <c r="B30" s="4" t="s">
        <v>41</v>
      </c>
      <c r="C30" s="4" t="s">
        <v>45</v>
      </c>
      <c r="D30">
        <v>1</v>
      </c>
      <c r="E30" s="4" t="s">
        <v>34</v>
      </c>
      <c r="F30" s="5" t="s">
        <v>119</v>
      </c>
      <c r="G30" t="s">
        <v>94</v>
      </c>
    </row>
    <row r="31" spans="1:7" ht="16.5" x14ac:dyDescent="0.3">
      <c r="A31" s="3">
        <f t="shared" si="0"/>
        <v>30</v>
      </c>
      <c r="B31" s="4" t="s">
        <v>47</v>
      </c>
      <c r="C31" s="4" t="s">
        <v>46</v>
      </c>
      <c r="D31">
        <v>3</v>
      </c>
      <c r="E31" s="4" t="s">
        <v>34</v>
      </c>
      <c r="F31" s="5" t="s">
        <v>120</v>
      </c>
    </row>
    <row r="32" spans="1:7" ht="16.5" x14ac:dyDescent="0.3">
      <c r="A32" s="3">
        <f t="shared" si="0"/>
        <v>31</v>
      </c>
      <c r="B32" s="4" t="s">
        <v>49</v>
      </c>
      <c r="C32" s="4" t="s">
        <v>48</v>
      </c>
      <c r="D32">
        <v>1</v>
      </c>
      <c r="E32" s="4" t="s">
        <v>38</v>
      </c>
      <c r="F32" s="5" t="s">
        <v>121</v>
      </c>
    </row>
    <row r="33" spans="1:7" x14ac:dyDescent="0.25">
      <c r="A33" s="3">
        <f>A32+1</f>
        <v>32</v>
      </c>
      <c r="B33" t="s">
        <v>53</v>
      </c>
      <c r="C33" t="s">
        <v>51</v>
      </c>
      <c r="D33">
        <f t="shared" ref="D33:D47" si="1">LEN(C33)-LEN(SUBSTITUTE(C33,",",""))+1</f>
        <v>1</v>
      </c>
      <c r="E33" t="s">
        <v>52</v>
      </c>
      <c r="F33" t="s">
        <v>142</v>
      </c>
      <c r="G33" t="s">
        <v>131</v>
      </c>
    </row>
    <row r="34" spans="1:7" x14ac:dyDescent="0.25">
      <c r="A34" s="3">
        <f t="shared" ref="A34:A47" si="2">A33+1</f>
        <v>33</v>
      </c>
      <c r="B34" t="s">
        <v>56</v>
      </c>
      <c r="C34" t="s">
        <v>54</v>
      </c>
      <c r="D34">
        <f t="shared" si="1"/>
        <v>2</v>
      </c>
      <c r="E34" t="s">
        <v>55</v>
      </c>
      <c r="F34" s="1" t="s">
        <v>136</v>
      </c>
      <c r="G34" t="s">
        <v>143</v>
      </c>
    </row>
    <row r="35" spans="1:7" x14ac:dyDescent="0.25">
      <c r="A35" s="3">
        <f t="shared" si="2"/>
        <v>34</v>
      </c>
      <c r="B35" t="s">
        <v>13</v>
      </c>
      <c r="C35" t="s">
        <v>57</v>
      </c>
      <c r="D35">
        <f t="shared" si="1"/>
        <v>2</v>
      </c>
      <c r="E35" t="s">
        <v>55</v>
      </c>
      <c r="F35" s="1" t="s">
        <v>137</v>
      </c>
      <c r="G35" t="s">
        <v>143</v>
      </c>
    </row>
    <row r="36" spans="1:7" x14ac:dyDescent="0.25">
      <c r="A36" s="3">
        <f t="shared" si="2"/>
        <v>35</v>
      </c>
      <c r="B36" t="s">
        <v>60</v>
      </c>
      <c r="C36" t="s">
        <v>58</v>
      </c>
      <c r="D36">
        <f t="shared" si="1"/>
        <v>1</v>
      </c>
      <c r="E36" t="s">
        <v>59</v>
      </c>
      <c r="F36" t="s">
        <v>138</v>
      </c>
      <c r="G36" t="s">
        <v>131</v>
      </c>
    </row>
    <row r="37" spans="1:7" x14ac:dyDescent="0.25">
      <c r="A37" s="3">
        <f t="shared" si="2"/>
        <v>36</v>
      </c>
      <c r="B37" t="s">
        <v>62</v>
      </c>
      <c r="C37" t="s">
        <v>61</v>
      </c>
      <c r="D37">
        <f t="shared" si="1"/>
        <v>1</v>
      </c>
      <c r="E37" t="s">
        <v>3</v>
      </c>
      <c r="F37" t="s">
        <v>139</v>
      </c>
      <c r="G37" t="s">
        <v>131</v>
      </c>
    </row>
    <row r="38" spans="1:7" x14ac:dyDescent="0.25">
      <c r="A38" s="3">
        <f t="shared" si="2"/>
        <v>37</v>
      </c>
      <c r="B38" t="s">
        <v>65</v>
      </c>
      <c r="C38" t="s">
        <v>63</v>
      </c>
      <c r="D38">
        <f t="shared" si="1"/>
        <v>1</v>
      </c>
      <c r="E38" t="s">
        <v>64</v>
      </c>
      <c r="F38" t="s">
        <v>140</v>
      </c>
      <c r="G38" t="s">
        <v>131</v>
      </c>
    </row>
    <row r="39" spans="1:7" x14ac:dyDescent="0.25">
      <c r="A39" s="3">
        <f t="shared" si="2"/>
        <v>38</v>
      </c>
      <c r="B39" t="s">
        <v>67</v>
      </c>
      <c r="C39" t="s">
        <v>66</v>
      </c>
      <c r="D39">
        <f t="shared" si="1"/>
        <v>1</v>
      </c>
      <c r="E39" t="s">
        <v>67</v>
      </c>
      <c r="F39" t="s">
        <v>141</v>
      </c>
      <c r="G39" t="s">
        <v>131</v>
      </c>
    </row>
    <row r="40" spans="1:7" x14ac:dyDescent="0.25">
      <c r="A40" s="3">
        <f>A38+1</f>
        <v>38</v>
      </c>
      <c r="B40" t="s">
        <v>70</v>
      </c>
      <c r="C40" t="s">
        <v>68</v>
      </c>
      <c r="D40">
        <f t="shared" si="1"/>
        <v>2</v>
      </c>
      <c r="E40" t="s">
        <v>69</v>
      </c>
      <c r="F40" t="s">
        <v>134</v>
      </c>
      <c r="G40" t="s">
        <v>131</v>
      </c>
    </row>
    <row r="41" spans="1:7" x14ac:dyDescent="0.25">
      <c r="A41" s="3">
        <f>A39+1</f>
        <v>39</v>
      </c>
      <c r="B41" t="s">
        <v>70</v>
      </c>
      <c r="C41" t="s">
        <v>68</v>
      </c>
      <c r="D41">
        <f t="shared" si="1"/>
        <v>2</v>
      </c>
      <c r="E41" t="s">
        <v>69</v>
      </c>
      <c r="F41" s="2" t="s">
        <v>135</v>
      </c>
      <c r="G41" t="s">
        <v>131</v>
      </c>
    </row>
    <row r="42" spans="1:7" x14ac:dyDescent="0.25">
      <c r="A42" s="3">
        <f t="shared" si="2"/>
        <v>40</v>
      </c>
      <c r="B42" t="s">
        <v>124</v>
      </c>
      <c r="C42" t="s">
        <v>123</v>
      </c>
      <c r="D42">
        <f t="shared" si="1"/>
        <v>8</v>
      </c>
      <c r="E42" t="s">
        <v>79</v>
      </c>
      <c r="F42" s="1" t="s">
        <v>128</v>
      </c>
    </row>
    <row r="43" spans="1:7" x14ac:dyDescent="0.25">
      <c r="A43" s="3">
        <f t="shared" si="2"/>
        <v>41</v>
      </c>
      <c r="B43" t="s">
        <v>125</v>
      </c>
      <c r="C43" t="s">
        <v>80</v>
      </c>
      <c r="D43">
        <f t="shared" si="1"/>
        <v>1</v>
      </c>
      <c r="E43" t="s">
        <v>81</v>
      </c>
      <c r="F43" t="s">
        <v>129</v>
      </c>
    </row>
    <row r="44" spans="1:7" x14ac:dyDescent="0.25">
      <c r="A44" s="3">
        <f t="shared" si="2"/>
        <v>42</v>
      </c>
      <c r="B44" t="s">
        <v>125</v>
      </c>
      <c r="C44" t="s">
        <v>82</v>
      </c>
      <c r="D44">
        <f t="shared" si="1"/>
        <v>1</v>
      </c>
      <c r="E44" t="s">
        <v>83</v>
      </c>
      <c r="F44" t="s">
        <v>129</v>
      </c>
    </row>
    <row r="45" spans="1:7" x14ac:dyDescent="0.25">
      <c r="A45" s="3">
        <f t="shared" si="2"/>
        <v>43</v>
      </c>
      <c r="B45" t="s">
        <v>86</v>
      </c>
      <c r="C45" t="s">
        <v>84</v>
      </c>
      <c r="D45">
        <f t="shared" si="1"/>
        <v>1</v>
      </c>
      <c r="E45" t="s">
        <v>85</v>
      </c>
      <c r="F45" t="s">
        <v>130</v>
      </c>
      <c r="G45" t="s">
        <v>131</v>
      </c>
    </row>
    <row r="46" spans="1:7" x14ac:dyDescent="0.25">
      <c r="A46" s="3">
        <f t="shared" si="2"/>
        <v>44</v>
      </c>
      <c r="B46" t="s">
        <v>90</v>
      </c>
      <c r="C46" t="s">
        <v>88</v>
      </c>
      <c r="D46">
        <f t="shared" si="1"/>
        <v>1</v>
      </c>
      <c r="E46" t="s">
        <v>89</v>
      </c>
      <c r="F46" t="s">
        <v>132</v>
      </c>
      <c r="G46" t="s">
        <v>131</v>
      </c>
    </row>
    <row r="47" spans="1:7" x14ac:dyDescent="0.25">
      <c r="A47" s="3">
        <f t="shared" si="2"/>
        <v>45</v>
      </c>
      <c r="B47">
        <v>10</v>
      </c>
      <c r="C47" t="s">
        <v>77</v>
      </c>
      <c r="D47">
        <f t="shared" si="1"/>
        <v>1</v>
      </c>
      <c r="E47" t="s">
        <v>78</v>
      </c>
      <c r="F47" t="s">
        <v>133</v>
      </c>
      <c r="G47" t="s">
        <v>131</v>
      </c>
    </row>
  </sheetData>
  <hyperlinks>
    <hyperlink ref="F42" r:id="rId1"/>
    <hyperlink ref="F34" r:id="rId2"/>
    <hyperlink ref="F35" r:id="rId3"/>
  </hyperlinks>
  <pageMargins left="0.7" right="0.7" top="0.78740157499999996" bottom="0.78740157499999996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rmanzke</dc:creator>
  <cp:lastModifiedBy>rmanzke</cp:lastModifiedBy>
  <dcterms:created xsi:type="dcterms:W3CDTF">2019-10-20T18:59:14Z</dcterms:created>
  <dcterms:modified xsi:type="dcterms:W3CDTF">2020-06-06T07:21:49Z</dcterms:modified>
</cp:coreProperties>
</file>