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EEE4C655-9675-41B1-82E9-36B9138706AC}" xr6:coauthVersionLast="47" xr6:coauthVersionMax="47" xr10:uidLastSave="{00000000-0000-0000-0000-000000000000}"/>
  <bookViews>
    <workbookView xWindow="-120" yWindow="-120" windowWidth="29040" windowHeight="15840" xr2:uid="{00000000-000D-0000-FFFF-FFFF00000000}"/>
  </bookViews>
  <sheets>
    <sheet name="الشكاوي" sheetId="1" r:id="rId1"/>
    <sheet name="تصنيفات" sheetId="2" r:id="rId2"/>
  </sheets>
  <definedNames>
    <definedName name="acceshealth">تصنيفات!$AG$13:$AG$19</definedName>
    <definedName name="access_health">تصنيفات!$AG$13:$AG$19</definedName>
    <definedName name="accidents">تصنيفات!$X$13:$X$30</definedName>
    <definedName name="Acknowledgment">تصنيفات!$AP$13:$AP$14</definedName>
    <definedName name="Admin">تصنيفات!$I$11:$I$12</definedName>
    <definedName name="availability">تصنيفات!$N$16:$N$19</definedName>
    <definedName name="Bed">تصنيفات!$H$11:$H$12</definedName>
    <definedName name="Caring">تصنيفات!$P$16:$P$19</definedName>
    <definedName name="CAT">INDIRECT(الشكاوي!XFD1)</definedName>
    <definedName name="CATG">INDIRECT(الشكاوي!XFD1)</definedName>
    <definedName name="communication">تصنيفات!$O$16:$O$17</definedName>
    <definedName name="Communication_between_patient_and_health_staff">تصنيفات!$AK$13:$AK$16</definedName>
    <definedName name="Communicationbetweenpatientandhealthstaff">تصنيفات!$AK$13:$AK$16</definedName>
    <definedName name="complaint">تصنيفات!$M$16:$M$22</definedName>
    <definedName name="diagnosis">تصنيفات!$V$13:$V$16</definedName>
    <definedName name="entry">تصنيفات!$AH$13:$AH$15</definedName>
    <definedName name="Examining">تصنيفات!$R$13:$R$18</definedName>
    <definedName name="facility">تصنيفات!$AA$13:$AA$27</definedName>
    <definedName name="Finance">تصنيفات!$AC$13:$AC$18</definedName>
    <definedName name="Insults_and_annoyances">تصنيفات!$AN$13:$AN$17</definedName>
    <definedName name="Insultsandannoyances">تصنيفات!$AN$13:$AN$17</definedName>
    <definedName name="late">تصنيفات!$AI$13:$AI$22</definedName>
    <definedName name="Medicines">تصنيفات!$W$13:$W$24</definedName>
    <definedName name="OBATION">INDIRECT(الشكاوي!XFD1)</definedName>
    <definedName name="patient">تصنيفات!$S$13:$S$15</definedName>
    <definedName name="polices">تصنيفات!$Z$13:$Z$21</definedName>
    <definedName name="psychological_support">تصنيفات!$AM$13:$AM$14</definedName>
    <definedName name="psychologicalsupport">تصنيفات!$AM$13:$AM$14</definedName>
    <definedName name="quality">تصنيفات!$K$16:$K$20</definedName>
    <definedName name="quality_of_care">تصنيفات!$T$13:$T$18</definedName>
    <definedName name="qualitycare">تصنيفات!$T$13:$T$18</definedName>
    <definedName name="range">تصنيفات!$I$10:$J$10</definedName>
    <definedName name="record">تصنيفات!$AF$13:$AF$19</definedName>
    <definedName name="refer">تصنيفات!$AJ$13:$AJ$14</definedName>
    <definedName name="relations">تصنيفات!$J$11:$J$12</definedName>
    <definedName name="Resources">تصنيفات!$AE$13:$AE$20</definedName>
    <definedName name="safety">تصنيفات!$L$16:$L$18</definedName>
    <definedName name="Security">تصنيفات!$AB$13:$AB$22</definedName>
    <definedName name="staff">تصنيفات!$AD$13:$AD$17</definedName>
    <definedName name="Technical">تصنيفات!$Y$13:$Y$17</definedName>
    <definedName name="treatment">تصنيفات!$U$13:$U$17</definedName>
    <definedName name="Violation_of_patient_privacy">تصنيفات!$AO$13:$AO$14</definedName>
    <definedName name="Violationofpatient_privacy">تصنيفات!$AO$13:$AO$14</definedName>
    <definedName name="wrong_information">تصنيفات!$AL$13:$AL$14</definedName>
    <definedName name="wronginformation">تصنيفات!$AL$13:$AL$14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22" i="1" l="1"/>
  <c r="O118" i="1"/>
  <c r="O114" i="1"/>
  <c r="O109" i="1"/>
  <c r="Q109" i="1"/>
  <c r="S109" i="1"/>
  <c r="O75" i="1" l="1"/>
  <c r="Q75" i="1"/>
  <c r="O58" i="1" l="1"/>
  <c r="Q58" i="1"/>
  <c r="S58" i="1"/>
  <c r="O35" i="1"/>
  <c r="S6" i="1" l="1"/>
  <c r="S7" i="1"/>
  <c r="S4" i="1" l="1"/>
  <c r="S5" i="1"/>
  <c r="Q4" i="1"/>
  <c r="Q5" i="1"/>
  <c r="O4" i="1"/>
  <c r="O5" i="1"/>
  <c r="S8"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10" i="1"/>
  <c r="S111" i="1"/>
  <c r="S112" i="1"/>
  <c r="S113" i="1"/>
  <c r="S114" i="1"/>
  <c r="S115" i="1"/>
  <c r="S116" i="1"/>
  <c r="S117" i="1"/>
  <c r="S118" i="1"/>
  <c r="S119" i="1"/>
  <c r="S120" i="1"/>
  <c r="S121" i="1"/>
  <c r="S122" i="1"/>
  <c r="S123" i="1"/>
  <c r="S124" i="1"/>
  <c r="S125" i="1"/>
  <c r="S126" i="1"/>
  <c r="S127" i="1"/>
  <c r="S128"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9" i="1"/>
  <c r="Q60" i="1"/>
  <c r="Q61" i="1"/>
  <c r="Q62" i="1"/>
  <c r="Q63" i="1"/>
  <c r="Q64" i="1"/>
  <c r="Q65" i="1"/>
  <c r="Q66" i="1"/>
  <c r="Q67" i="1"/>
  <c r="Q68" i="1"/>
  <c r="Q69" i="1"/>
  <c r="Q70" i="1"/>
  <c r="Q71" i="1"/>
  <c r="Q72" i="1"/>
  <c r="Q73" i="1"/>
  <c r="Q74"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10" i="1"/>
  <c r="Q111" i="1"/>
  <c r="Q112" i="1"/>
  <c r="Q113" i="1"/>
  <c r="Q114" i="1"/>
  <c r="Q115" i="1"/>
  <c r="Q116" i="1"/>
  <c r="Q117" i="1"/>
  <c r="Q118" i="1"/>
  <c r="Q119" i="1"/>
  <c r="Q120" i="1"/>
  <c r="Q121" i="1"/>
  <c r="Q122" i="1"/>
  <c r="Q123" i="1"/>
  <c r="Q124" i="1"/>
  <c r="Q125" i="1"/>
  <c r="Q126" i="1"/>
  <c r="Q127" i="1"/>
  <c r="Q128" i="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6" i="1"/>
  <c r="O37" i="1"/>
  <c r="O38" i="1"/>
  <c r="O39" i="1"/>
  <c r="O40" i="1"/>
  <c r="O41" i="1"/>
  <c r="O42" i="1"/>
  <c r="O43" i="1"/>
  <c r="O44" i="1"/>
  <c r="O45" i="1"/>
  <c r="O46" i="1"/>
  <c r="O47" i="1"/>
  <c r="O48" i="1"/>
  <c r="O49" i="1"/>
  <c r="O50" i="1"/>
  <c r="O51" i="1"/>
  <c r="O52" i="1"/>
  <c r="O53" i="1"/>
  <c r="O54" i="1"/>
  <c r="O55" i="1"/>
  <c r="O56" i="1"/>
  <c r="O57" i="1"/>
  <c r="O59" i="1"/>
  <c r="O60" i="1"/>
  <c r="O61" i="1"/>
  <c r="O62" i="1"/>
  <c r="O63" i="1"/>
  <c r="O64" i="1"/>
  <c r="O65" i="1"/>
  <c r="O66" i="1"/>
  <c r="O67" i="1"/>
  <c r="O68" i="1"/>
  <c r="O69" i="1"/>
  <c r="O70" i="1"/>
  <c r="O71" i="1"/>
  <c r="O72" i="1"/>
  <c r="O73" i="1"/>
  <c r="O74"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10" i="1"/>
  <c r="O111" i="1"/>
  <c r="O112" i="1"/>
  <c r="O113" i="1"/>
  <c r="O115" i="1"/>
  <c r="O116" i="1"/>
  <c r="O117" i="1"/>
  <c r="O119" i="1"/>
  <c r="O120" i="1"/>
  <c r="O121" i="1"/>
  <c r="O123" i="1"/>
  <c r="O124" i="1"/>
  <c r="O125" i="1"/>
  <c r="O126" i="1"/>
  <c r="O127" i="1"/>
  <c r="O128" i="1"/>
</calcChain>
</file>

<file path=xl/sharedStrings.xml><?xml version="1.0" encoding="utf-8"?>
<sst xmlns="http://schemas.openxmlformats.org/spreadsheetml/2006/main" count="2082" uniqueCount="1108">
  <si>
    <t>الرقم</t>
  </si>
  <si>
    <t>عن طريق</t>
  </si>
  <si>
    <t>الشهر</t>
  </si>
  <si>
    <t>تاريخ الشكوى</t>
  </si>
  <si>
    <t xml:space="preserve">مسجل الشكوى </t>
  </si>
  <si>
    <t>اسم المريض</t>
  </si>
  <si>
    <t>رقم الملف</t>
  </si>
  <si>
    <t xml:space="preserve">تفاصيل الشكوى </t>
  </si>
  <si>
    <t xml:space="preserve">القسم المشتكي عليه او اسم المشتكي عليه </t>
  </si>
  <si>
    <t>إفادة القسم المعني</t>
  </si>
  <si>
    <t>الإجراء المتخذ من قسم تجربة المريض</t>
  </si>
  <si>
    <t xml:space="preserve">العيادات </t>
  </si>
  <si>
    <t xml:space="preserve">اسم الطبيب </t>
  </si>
  <si>
    <t xml:space="preserve">النطاق </t>
  </si>
  <si>
    <t xml:space="preserve">الفئة الفرعية </t>
  </si>
  <si>
    <t>الفئة</t>
  </si>
  <si>
    <t>التصنيف</t>
  </si>
  <si>
    <t>01</t>
  </si>
  <si>
    <t>هاتفية</t>
  </si>
  <si>
    <t>April</t>
  </si>
  <si>
    <t>23/4/2022</t>
  </si>
  <si>
    <t xml:space="preserve">تالين سعيد القحطاني </t>
  </si>
  <si>
    <t>2/281214</t>
  </si>
  <si>
    <t xml:space="preserve">يفيد بان ابنته خضعت لعملية لوز ولحمية لدى د. علي القحطاني ولم يتم ازالة الحمية اثناء العملية والمريضة لازالت تعاني من اللحمية  </t>
  </si>
  <si>
    <t xml:space="preserve">التنويم </t>
  </si>
  <si>
    <t>بعد مراجعة الملف نفيدكم انه تم عمل عملية لوزتين ولحمية للمريض وليس كما يدعي المريض لوزتين فقط مع العلم ان اللحمية ممكن ان ترجع طبيا وممكن ازالتها اذا رجعت ولكم خالص الود.</t>
  </si>
  <si>
    <t>تم التواصل معنا من قبل مقدم الشكوى وتم ابلاغه بالإفادة وهو راضي ..</t>
  </si>
  <si>
    <t>أنف وأذن وحنجرة</t>
  </si>
  <si>
    <t>أ . د. علي سعيد القحطاني</t>
  </si>
  <si>
    <t>02</t>
  </si>
  <si>
    <t>واتساب</t>
  </si>
  <si>
    <t>18/4/2022</t>
  </si>
  <si>
    <t>شيخه مصيبيح الدوسري</t>
  </si>
  <si>
    <t>0/579994</t>
  </si>
  <si>
    <t>عندي شكوى انا سويت عمليه عند دكتور ناصر فقيه للأنف كانت عملية حاجز انفي رجع لي الحاجز نفس ماكان
 انا مشكلتي بمنطقه ثانيه مو في ابها
 في وادي الدواسر</t>
  </si>
  <si>
    <t>إفادة المدير الطبي : تعطى موعد مع الدكتور ناصر فقيه                    إفادة د ناصر الفقيه :وعليكم السلام،، ارجوا التواصل مع المريضة و اخبارها بضرورة مراجعة العيادة بعد اجازة العيد ان شاء الله حتى نتمكن من مساعدتها،،، مع الشكر.</t>
  </si>
  <si>
    <t>تم التواصل مع الشاكية من قبل تجربة المريض وابلاغها بذلك</t>
  </si>
  <si>
    <t>أ.د. ناصر علي فقية</t>
  </si>
  <si>
    <t>03</t>
  </si>
  <si>
    <t>وزارة الصحة</t>
  </si>
  <si>
    <t>بيبي هيله محمد الشهراني</t>
  </si>
  <si>
    <t>7/187929</t>
  </si>
  <si>
    <t>لديه ابنه مولوده ولديها ثقب في القلب والمستشفى تقيد انه يجب اخرااجها في حال لم نقبل المستشفيات الاخرى استقبال الحاله الصادره من المستشفى.</t>
  </si>
  <si>
    <t>التنويم</t>
  </si>
  <si>
    <t>إفادة الإستشاري المعالج د.أحمد العامري: تم تنويم الطفلة بوحدة الرعاية المركزة لحديثي الولادة بتاريخ 3/3/2022م وكانت تعاني من صعوبة في التنفس مع وجود علامات لتشوهات خلقية خارجية ووجود عيوب خلقية متعددة بالقلب وتم عمل الفحوصات اللازمة والعرض على استشاري قلب الاطفال واستشاري الأمراض الوراثية واظهرت الفحوصات انها حالة متلازمة باتو triosomy 13 وهي الآن في حالة مستقرة علي رضاعة طبيعية عن طريق الفم ولا تحتاج لأكسجين منذ اسبوعين وتشبع الأكسجين90% وحسب توصيات استشاري قلب الاطفال فان نسبة تشبع الأكسجين المقبولة في هذه الحالات 84% وما فوق نظرا لاعتلال القلب بالعيوب الخلقية تم طلب احالة الطفلة لعدة مراكز قلب متخصصة وتم رفضها من مدينة الملك فهد الطبية ومستشفي الملك فيصل التخصصي حيث لايوجد فائدة من التدخل الجراحي في مثل هذه الحالات وحسب رأي استشاري القلب والاستشاري المشرف على الحالة يمكن خروج الحالة للمنزل والمتابعة في العيادة في حالة تم رفض التمديد من قبل شركة جلوب ميد التابعة لوزارة الصحة حيث ان وضع الطفلة مستقر ويمكن خروجها للمنزل.</t>
  </si>
  <si>
    <t>تم التواصل مع الشاكي من قبل قسم تجربة المريض وافاد بان ابنته حالتها سيئه ولا يريد اخراج ابنته من المستشفى  حيث ابلغه الدكتور المسؤول عن حالتها انها تحتاج الى تدخل جراحي وفي حال عدم قبول حالتها من اي مستشفى لابد من اخراجها من المستشفى</t>
  </si>
  <si>
    <t>الأطفال</t>
  </si>
  <si>
    <t>د. أحمد العامري</t>
  </si>
  <si>
    <t>04</t>
  </si>
  <si>
    <t xml:space="preserve">أحمد محمد عيسى </t>
  </si>
  <si>
    <t>0/614275</t>
  </si>
  <si>
    <t xml:space="preserve">تم صدور الموافقه على العلاج ولكن الطبيب يعتذر عن اكمال العلاج بسبب إنتظار اغلاق السجلات </t>
  </si>
  <si>
    <t>المريض كان منوم بمستشفى رجال المع لمدة ٣ ايام وتم تحويله الى مستشفى ابها العام للولادة والاطفال ومكث  لديهم  لمدة ٣ ايام وبعدها تم قبوله للتنويم لدينا وعند تحويله كان يعانى من صعوبة شديدة بالتنفس وفى حالة سيئة حيث انه يعانى من مرض مزمن cystic fibrosis  وفى هذه الحالات معروف ان المريض يعانى من التهابات متكررة بالجهاز التنفسي تحتاج للعلاج بالمضادات الحيوية والاكسجين  وتم التعامل مع الحالة وفقا للاصول الطبية والبروتوكولات المتعارف عليها لهذه الحالات وتم شرح الحالة بالتفصيل للام والجد وعند اخذ التاريخ المرضى بالتفصيل بعد استقرار الحالة نحن اللذين طلبنا من الام احضار اى تقارير لديها عن الحالة وتم الاطلاع على التقارير التى احضرتها الام وتم الاطلاع على باقى التقارير على موقع مدينة الملك فهد من خلال الجد 
ولكن الاب عند تواصله مع طبيب العناية المناوب طلب منه اعطاء الطفل علاج امينوجلوبين  وتم شرح الحالة له وان ذلك ليس من العلاج الأساسي للحالة فى الوقت الراهن واحتراما لهم والبحث عن كل ما يفيد الطفل تم التواصل مع الطبيب المعالج له من قبل فى مدينة الملك فهد للسؤال لماذا اعطى هذا العلاج ولا يوجد تشخيص يستدعي إعطائه وأفاد بانه تم إعطائه قبل الوصول الى التشخيص النهائي وان الطفل اتحسنت حالته لحد ما بعده 
وحيث ان هذا العلاج ليس من العلاج الأساسي الذى يستوجب منا إعطائه فورا للمريض كان لابد من ارسال اخذ موافقة لاعطائه بناء على مناقشة الحالة  و عند الموافقة تم اعطاء هذا العلاج للمريض 
علما بان الطفل تحسنت حالته كثيرا من قبل اعطاء هذا العلاج والاهل يعلموا ذلك 
والطفل ما زال منوم  بالرعاية  ويتم معالجته وفقا للاصول الطبية</t>
  </si>
  <si>
    <t xml:space="preserve">تم التواصل مع الشاكي من قبل قسم تجربة المريض .. 
اسم المريض : احمد محمد عيسى 
رقم الملف: ٠/٦١٤٢٧٥
وافاد والد المريض ان أبنه منوم في عناية الأطفال تم تنويمه يوم الخميس الموافق 31-3-2022 تحت اشراف الطبيبة المعالجة د. راوية عبد الغني وهو محول من مستشفى آخر ولدية تقارير وخطة علاجية كاملة من مدينة الملك فهد الطبية ولا يعلم لماذا لم يتم التعامل مع الحالة ولم يتم علاجه حتى الآن و تم طلب الكثير من التحاليل مع العلم ان الحالة بالتفصيل موضحة في التقرير. كما انه تم التواصل مع الشاكي وابلاغة بالأفادة </t>
  </si>
  <si>
    <t xml:space="preserve">د. راوية عبد الغني </t>
  </si>
  <si>
    <t>05</t>
  </si>
  <si>
    <t xml:space="preserve">فاضل الشهري </t>
  </si>
  <si>
    <t>2/257556</t>
  </si>
  <si>
    <t>الشكوى مدة الانتظار  من الساعه  10:22دقيه  والى الان لم يتم دخول العياده 
فاضل الشهري
رقم الملف/0530075557
ابها الخاص</t>
  </si>
  <si>
    <t>الطفل لا يوجد لديه موعد انتظار وقبله 6 مرضى</t>
  </si>
  <si>
    <t>تم التواصل مع الشاكي من قبل تجربة المريض لأبلاغه بالافاده وأفاد بأنه توجه لمستشفى اخر</t>
  </si>
  <si>
    <t>د. راوية عبدالغني</t>
  </si>
  <si>
    <t>06</t>
  </si>
  <si>
    <t xml:space="preserve">شريفه قداح </t>
  </si>
  <si>
    <t>0/390396</t>
  </si>
  <si>
    <t xml:space="preserve">شكوى صحه تنص علي ان المريضه توجهت للمركز لكن المركز لم يفيد المريضه بتكدس المراجعين وتم طلب استرداد مبلغ لاكن المركز رفض ذالك </t>
  </si>
  <si>
    <t xml:space="preserve">عليه نفيدكم بانه لامانع لدينا في اعاده المبلغ بمقدار 51 ريال وانهاء الشكوى عند هاذا الحد ..للاطلاع والاحاطه علما بانه تم التواصل مع الشاكي من قبلنا وابلاغه بذالك </t>
  </si>
  <si>
    <t xml:space="preserve">تم التواصل مع الشاكي من قبل تجربة المريض وابلاغه بذلك  </t>
  </si>
  <si>
    <t>07</t>
  </si>
  <si>
    <t>25/4/2022</t>
  </si>
  <si>
    <t>شذا سعيد</t>
  </si>
  <si>
    <t>3/117988</t>
  </si>
  <si>
    <t>عزيزي المراجع  شكراً على تواصلك مع قسم الشكاوى ولخدمة افضل الرجاء تزويدنا بالاتي :- 
1-	تفاصيل الشكوى / تاخير غير طبيعي
2-اسم المريض / شذا سعيد
3-رقم الملف / على جوال رقم 0553001881
4-مقر التواجد في المستشفى  /عيادة التجميل</t>
  </si>
  <si>
    <t>افاد مدير العيادات ان وقت دخوله 11.40</t>
  </si>
  <si>
    <t>تم التواصل مع الشاكي من قبل تجربة المريض وأفاد بأنه يريد. وقت للدخول لموعده اليوم عند الدكتور رياض القحطاني وتم التواصل مع المدير المناوب من قبله لاعطاء موعد محدد له</t>
  </si>
  <si>
    <t>جراحة التجميل</t>
  </si>
  <si>
    <t>د. سعد الموسى</t>
  </si>
  <si>
    <t>08</t>
  </si>
  <si>
    <t>سلوى موسى فقيهي</t>
  </si>
  <si>
    <t>1/106958</t>
  </si>
  <si>
    <t>شكوى صحه تنص على : تأخير في تسليم التقرير</t>
  </si>
  <si>
    <t>التقارير</t>
  </si>
  <si>
    <t>المذكور حظر لدينا قبل ٤ ايام فقط وعندما تم تسليمي الطلب كتبت له التقرير مباشره واستلمه مني بعد احضار الطلب بيوم وكل ماذكره المشتكي غير صحيح ولدينا مايثبت ذلك ويمكن سؤال مدير العيادات لانه هو من سلم التقرير للمشتكي</t>
  </si>
  <si>
    <t>تم التواصل مع الشاكي من قبل تجربة المريض وأفاد بأنه منذ ثلاث اسابيع يطالب بتقرير مفصل بحالة زوجته من د.سميرة ولم يتم كتابته .. وأفاد بأنه حضر اليوم الصباح وافادت الدكتوره بأنها مشغوله وسيتم تسليمه التقرير الاحد القادم ،، وطلب تسليمه التقرير بصوره عاجلة 
اسم المريض : سلوى موسى فقيهي</t>
  </si>
  <si>
    <t>النساء والولادة</t>
  </si>
  <si>
    <t>د. سميرة علي</t>
  </si>
  <si>
    <t>09</t>
  </si>
  <si>
    <t>خطية</t>
  </si>
  <si>
    <t>16/4/2022</t>
  </si>
  <si>
    <t xml:space="preserve">هيثم جلال محمد أحمد </t>
  </si>
  <si>
    <t>1/463395</t>
  </si>
  <si>
    <t xml:space="preserve">ذكر المشتكي في الشكوى  بأنه راجع عيادة الاوعية الدموية حيث حضر وهو يشتكي ظهور أوعية دموية خلف المفصل الركبة ذكر له الطبيب بعد الدخول عليه أن الحالة تستوجب طبيب عظام وليس لها علاقة باالأوعية الدموية وعند الرجوع الى الإستقبال لعمل كشف جديد ابلغوه بأن يجب دفع مبلغ فاتورة جديدة لماذا اعمل كشف جديد والطبيب رأى أن حالتي ليست في مجال إختصاصة ولم استفد اي شيء من دخولي لديه ويرغب بإرجاع مبلغ الكشفية </t>
  </si>
  <si>
    <t xml:space="preserve"> إفادة د. شادي 👇🏻
دخل المريض العيادة وتم الاستماع لشكواه حيث ارشده طبيب لمراجعة جراحة الأوعية بسبب دوالي خلف ركبته
وبالمعاينة تبين أنها أوعية عنكبوتية بسيطة دون مضاعفات وغير مسؤولة عن الأعراض ونصحته بمراجعة طبيب عظام
من حيث المبدأ يجب عليه دفع المعاينة كاملة لانه استوفى كامل شروط المعاينة
ولو انه طلب ذلك قبل فتح الملف وكتابة الموجودات لكنت حولته</t>
  </si>
  <si>
    <t xml:space="preserve">تم التواصل مع الشاكي من قبل قسم تجربة المريض وإبلاغه بالإفادة .. وهو راضي </t>
  </si>
  <si>
    <t>الجراحة</t>
  </si>
  <si>
    <t>د. شادي عبارة</t>
  </si>
  <si>
    <t>10</t>
  </si>
  <si>
    <t>20/4/2022</t>
  </si>
  <si>
    <t>عبدالله سعد سعيد الشهراني</t>
  </si>
  <si>
    <t>0/463263</t>
  </si>
  <si>
    <t>يفيد الشاكي انه يراجع د.طلعت الليثي تاريخ ٧ ابريل وهو يعاني من الآم بالمعدة بعد كشف الطبيب قرر له تحاليل جرثومة والبراز واخبر الطبيب بأن يوجد تحليل براز سابق لدى د. طارق الازرقي فتم الاكتفاء بتحليل الجرثومة وقرر عدم عمل تحليل النفخ وصرف ادوية للارتجاع والغثيان وعسر الهظم وافاد بانها كافية للعلاج وتم مراجعته بتاريخ ١٩ ابريل واخبره بعدم جدوى العلاج المصروف فقرر عمل تحليل الجرثومه عن طريق البراز وكانت إيجابية فلما سأل الطبيب عن عدم إجراء نفس التحليل في المره الاولى ذكر انه كان يستخدم مسكنات للمعدة ويرغب المريض بمحاسبة الطبيب والتعويض المادي</t>
  </si>
  <si>
    <t xml:space="preserve"> أفاده الدكتور طلعت الليثى 👇🏻
هذا المريض يعاني من وساوس مرضية كثيرة ومن خلال الملف الطبي له سوف تجدون انه يراجع اكثر من طبيب في نفس اليوم وقد اتي عندي في الكشف يوم ٤/٧ كما ذكر ووصفت العلاج له بناء علي الأعراض والتحاليل وانه كان لديه تحليل سلبي للجرثومة وتم التشخيص مبدئيا انه يعاني من قولون عصبي وارتجاع المريء وتم وصف العلاج اللازم 
واتي المريض امس يشتكي انه لم يتحسن وان ما لديه اعراض جرثومة المعدة وانه يريد عمل التحليل عن طريق النفخ وافهمته ان التحليل لن يكون صحيحا لانه علي ادوية المعدة واننا نحتاج تحليل البراز او منظار 
وقام بعمل التحليل وكانت النتيجة ايجابية علما انني افهمته ان الجرثومة ممكن تصيبه في اي وقت وبين يوم وليلة وتم وصف علاج بسيط جدا له غير مكلف وفعال علي ان يراجعني بعد شهر لعمل التحليل او منظار عنند عدم التحسن 
ويمكنكم مراجعة الملف الخاص به لتتبينوا اني لم كلفه الا ما يحتاج اليه وان هذا المريض كثير الشكوي 
وفي النهاية نتمني الشفاء لكل مريض.</t>
  </si>
  <si>
    <t>تم التواصل مع الشاكي من قبل تجربة المريض وإبلاغه بالإفادة وهو غير راضي ويفيد بأن كلام الطبيب غير صحيح.</t>
  </si>
  <si>
    <t>الباطنية</t>
  </si>
  <si>
    <t>د. طلعت الليثي</t>
  </si>
  <si>
    <t>11</t>
  </si>
  <si>
    <t>13/4/2022</t>
  </si>
  <si>
    <t xml:space="preserve">عبدالعزيز احمد الريشي </t>
  </si>
  <si>
    <t>05/531709</t>
  </si>
  <si>
    <t>انا المريض / عبدالعزيز  احمد علي الريشي 
في يوم الاربعاء ٢٠٢٢/٤/١٠ قمت بزيارة الدكتور عبدالله حمور  اخصائي عيون بمستشفى ابها الخاص
واثناء دخولي على الدكتور شكوة له الحاله ( وقلت عندي ضغط في عيني اليسرا مع صداع قوي  
وبناء على ذلك قام بفحص العينين   وقال هنالك نسبه قليله في ضغط العين لا  
ثم سألني هل عندك مشاكل في الجيوب الانفيه "" وقلت له نعم هنالك حساسيه 
بعدها قال للاطمأنان لابد من الاشعه المقطعيه للعين   
وتم بعدها اعطائي قطره للعين مع مرطب للعين وخرجت من العياده
في اليوم الثاني بدء الالم يزيد  ورجعت لدكتور صباحا   واثناء دخولي عليه    قلت له اريد عمل اشعه مقطعيه للعين      وقبل الاشعه قام بفحص العين ولم يذكر لي اي شي في الفحص 
ثم قال لي توجة للاشعه وعملتها ودفعت مبلغ ٦٥١.٦٠ ريال    
بعد ما عملت الاشعه المقطعيه    قام بطباعة الاشعة 
علما بانه لم يقل لي ماذا يوجد في الاشعه وهذا من حق الدكتور ابلاغ المريض بذلك 
ثم سالته هل هنالك ضغط في العين ام لا     ومباشره قال عليك التوجه لدكتور مسعود لانه مختص بضغط العين علما بانه لم يقل لي ماذا يوجد في الاشعه
وسالته هل يوجد دكتور مختص بالمويه الزرقاء في مستشفى ابها الخاص  
ورد علي ( لا )  وهذي صورة من الاشعه 
قمت بحجز موعد في اليوم الذي بعده مع الدكتور مسعود القحطاني في المغربي    واثناء دخولي عليه سالني بماذا تشتكي  وقلت له الم وضغط بالعين اليسر مع صداع   
وكنت مستبشرا بالخير  وقلت له  عندي اشعه مقطعيه للعين عملتها في مستشفى ابها الخاص   وثناء اعطائه الورقه   
سالني ماهذا .... قلت له اشعه للعين ... ثم قال هذي ليس لها اهميه  ... اريد الاشعه الخاصه بضغط العين .... وقلت له لم يعطى لي الى هذي الاشعه فقط ..... ثم قال لي الدكتور مسعود ساقوم بالكشف عليك... والصدمه في ذلك  انه يقول ضغط العين عندك ممتاز وليس عندك اي شي يدل على ان هنالك ماء ابيض او ازرق  ..... ثم سالني نفس سوال الدكتور عبدالله .... هل تعاني من مشاكل في الجيوب الانفيه   قلت نعم   
قال هذا هو تعبك
  عليك بمراجعه انف واذن وحنجره  ....
سوالي؟ ١/ لماذ لم يعطى لي الاشعه الخاصه بضغط العين من قبل الدكتور  اثناء خروجي من العيادة  ولماذ لم يقم بشرح للمريض ما يوجد في الاشعه المقطعيه  
رقم ملف المريض ٠٥/٥٣١٧٠٩
رقم الجوال ٠٥٥٠١٦٤٩٢٦
العيادة / العيون
الدكتور / عبدالله حمور</t>
  </si>
  <si>
    <t>العيادات</t>
  </si>
  <si>
    <t>لسلام عليكم ورحمة الله وبركاته
هذا المريض حضر وكان يشتكي بألم في العينين وبفحص قاع العين للمريض تبين وجود تكهف في العصب البصري للعينين وعند جود هذه المعلومات لابد من عمل( أشعة مقطعية للعصب البصري  ومجال ابصار) ولكن المتوفر عندنا حاليا هو الأشعة المقطعية علي عصب العين حتي نستبعد وجود مياه زرقاء ( علما بأنه مرض وراثي ووالدته تم عمل عملية مياه زرقاء) وقمت بشرح كل شئ للمريض بالتفصيل
واعلمته بأن الأشعة بها تغيرات بسيطة. وردا علي سؤال المريض
هذه الأشعة واحدة من اثنين خاصه بضغط العين. الأشعة الاخري وهي مجال الابصار الجهاز حاليا لا يعمل عندناوالمريض لديه موعد للمراجعة
بعد اسبوعين</t>
  </si>
  <si>
    <t>تم التواصل مع الشاكي من قبل تجربة المريض وأفاد بأن إفادة الدكتور غير صحيحه وان الدكتور لم يطلعه على نتيجة الأشعه وان تشخيصه خطاء بالكامل لانه ذهب لدكتور اخر واتضح انه من الجيوب الأنفية
وهو غير راضي عن الإفادة.</t>
  </si>
  <si>
    <t>العيون</t>
  </si>
  <si>
    <t>د. عبدالله حمور</t>
  </si>
  <si>
    <t>12</t>
  </si>
  <si>
    <t>عبدالرحمن عبدالله علي فقيهه</t>
  </si>
  <si>
    <t>0/171965</t>
  </si>
  <si>
    <t>اتقدم اليكم بشكوى على قسم الطواري حيث دخلت للطواري الساعه 9/50 صباحا باابني عبدالرحمن فقيهه وهو بحاله الم في المسالك البوليه وترجيع وارتفاع حراره وعدم قبول الدكتور حتى النظر للحاله او استدعاء طبيبه الاطفال علما بان عمر الطفل 12 سنه وتم الانتظار في الاستقبال الى الساعه 10/15 دقيقه وطلبت المسؤله بطباعه فاتوره في الاستقبال والتوجهه الى العياده وانتظار الدكتوره راويه الى الساعه 10/40 دقيقه للقيام بفحص ثم التوجهه ارجو منكم المحاسبه او النظر في الحاله المقدمه لقسم الطواري وعدم طلب الطبيبه الى الطواري والتاخير في علاج الابن  وشكرا  مقدم الشكوى علي عبدالرحمن فقيهه</t>
  </si>
  <si>
    <t>الطوارئ</t>
  </si>
  <si>
    <t>راجعنا الطفل عبدالرحمن عبدالله علي العمر 12  سنة الى قسم الطواري عند الساعة 09:50  ص   بحالة عامة مستقرة و علامات حيوية مستقرة ايضا و بحكم انه خلال هذا الوقت لا يوجد طبيل اطفال في قسم الطوارئ و العيادة متاحة ولا يوجد فيها اي ازدحام تم تحويل المريض الى عيادة امراض الاطفال وقص كشف عند الدكتورة راوية .
مرفق صورة من نموذج الفرز</t>
  </si>
  <si>
    <t>تم التواصل مع الشاكي من قبل تجربة المريض وابلاغه بذلك وهو غير راضي</t>
  </si>
  <si>
    <t>د. عبدالله كمال النابلسي</t>
  </si>
  <si>
    <t>13</t>
  </si>
  <si>
    <t>خلود خالدعبدالله</t>
  </si>
  <si>
    <t>4/85056</t>
  </si>
  <si>
    <t xml:space="preserve">تعاني من التهاب شديد في الأذن والحلق وعند التوجه للمركز تم التأخير في علاج المريض ويفيد بأن الكادر الطبي لا يتجاوب معه </t>
  </si>
  <si>
    <t>إفادة قسم الطوارئ على الشكوى 👇🏻
 حضرت المريضه يوم الخميس تعاني من التهاب في الحلق وقد كانت غرفة الامراض التنفسية في غاية الازدحام مع تواجد حالات غير مستقره وقد كانت الحالة المريضه مستقره بشكل عام تم اعلامها بان الغرفه مزدحمه وان عليها الانتظار قليلا  لكن المريضه رفضت الانتظار  وكل ذالك تم من دون فتح كشفيه 
د. علاء عبدالكريم</t>
  </si>
  <si>
    <t>تم التواصل مع الشاكية من قبل قسم تجربة المريض .. 
اسم المريضة : خلود خالد 
رقم الملف : ٤/٨٥٠٥٦
وافادت بأنها حضرت إلى قسم الطوارئ يوم الخميس الساعة ٢ صباحاً وهي في حالة صحية سيئة ولم يتم استقبالها بحجة انه لا يوجد سرير  و تفيد بأنه لا يوجد انتظار خاص بالنساء ولا يوجد عدد كافي من الكراسي والمرضى يجلسون على الأرض و خرجت المريضة من المستشفى دون ان تتلقى اي خدمة.</t>
  </si>
  <si>
    <t>د. علاء محمد عبدالكريم</t>
  </si>
  <si>
    <t>14</t>
  </si>
  <si>
    <t xml:space="preserve">شهرة علي الأسمري </t>
  </si>
  <si>
    <t>0/033781</t>
  </si>
  <si>
    <t>ينص على انه اوصى الطبيب عملية جراحية للمريضة وازالة المرارة لوجود عدد من الحصوات وتم دفع تكاليف عملية جراحية بقيمة 12448 غير التحاليل والأشعة وبعد عمل العملية تم تسليمة مع المريضة علبة فارغة وذكروا انها ماتم استخراجة مع المرارة حيث تبين أن لايوجد هناك حصوات كما ذكر الطبيب يرغب المستفيد بمحاسبة الطبيب و إسترداد مبلغ العملية تم الذهاب الى المدير المناوب وإبلاغه بالإشكالية وطلب منه الإتصال على الطبيب وبعد التواصل معه من قبل اهل المريض تم افادته بالحرف (موفاضي لتفاوض معك اذا عندك شي قدم شكوى )  .</t>
  </si>
  <si>
    <t xml:space="preserve">حضرت المريضة الى المستشفى تعاني من أعراض التهاب حصوي مزمن في المرارة وبعد عمل الفحوصات تبين وجود حصوة في المرارة وتم مناقشة الحالة مع المريضة من قبل الطبيب وإبلاغها بالخطوات العلاجية وشرح خطوات التنويم والعملية وتم موافقة المريضة الشفهية والخطية وتم عمل العملية الجراحية  بالمنظار واستئصال المرارة والحصوة وخرجت المريضة من الإفاقة للتنويم بصحة جيدة وبما يخص الحصوة الموجودة في المرارة تم إعطائها المريضة وذكر المريض عند الاتصال بالطبيب من مكتب المدير المناوب ان الحصوة التي أعطيت له صغيرة.. وعند تقديم شكواه ذكر انه لا توجد حصوة. </t>
  </si>
  <si>
    <t>تم التواصل مع الشاكي من قبل قسم تجربة المريض..
اسم المريضة : شهرة الأسمري 
رقم الملف : ٠/٠٣٣٧٨١
وافاد بان المريضة خضعت لعملية استخراج حصى اليوم الاحد الموافق ١٠ ابريل  لدى د. فهد العمري و كما افادهم الطبيب بان المريضة تعاني من حصى في المرارة وقرر لها عملية وبعد العملية طلب مرافق المريضة من الممرضات احضار الحصى المستخرج وتم تسليمة علبة فارغة يوجد بها دم فقط وقام بالذهاب بالعينة الى المدير المناوب الساعة ٥م وابلغه بالمشكلة وطلب منه التواصل مع الطبيب ولم يتجاوب معه الطبيب وقام بتوجيهه لتقديم شكوى ..</t>
  </si>
  <si>
    <t xml:space="preserve">د. فهد العمري </t>
  </si>
  <si>
    <t>15</t>
  </si>
  <si>
    <t>14/4/2022</t>
  </si>
  <si>
    <t>سعيد عون سعيد ال هادي</t>
  </si>
  <si>
    <t>0/29150</t>
  </si>
  <si>
    <t xml:space="preserve">تم إفادة المريض بالخروج من المستشفى علماً بان الحالة الصحية غير مستقرة وتم طلب من قبل المريض بأن يتم التمديد على حسابه الخاص وتم رفض ذلك من قبل المستشفى </t>
  </si>
  <si>
    <t>إفادة مدير التنويم 👇🏻
 تم الافادة من الطبيب المعالج
بأنه تم إجراء عملية جراحية للبواسير hemorrhoids وتمت العملية علي النحو الامثل وتم متابعة المريض طبيا لحين التأكد من تحسنه وإمكانية خروجه للمنزل مع بعض العلاجات الدوائية والمتابعة في العيادة الخارجية وتم التواصل المباشر مع المريض اليوم بمعرفة د.رفيدة الطبيب المقيم والتي تأكدت من استقرار علاماته الحيوية وشرحت للمريض بأن حالته الصحية جيدة ولا تستدعي البقاء بالمستشفي وتم اقتناع المريض بالافادة الطبية ورضاءه بالخدمة الطبية المقدمة وقد طلب تأجيل خروجه حتي باكر الجمعة لمزيد من المتابعة والاطمئنان وذلك علي نفقته الشخصية لانتهاء مدة الموافقة علي التنويم من شركة التأمين الخاصة به.</t>
  </si>
  <si>
    <t>تم التواصل مع الشاكي من قبل تجربة المريض 
وافاد الشاكي بانه منوم في تنويم الرجال وتم ابلاغه بالخروج من قبل الطبيب المعالج وهو يرغب بالتمديد وعلى حسابه الخاص لان لايوجد احد بخدمته بالخارج ويرجو الرد وابلاغه باسرع وقت ان كان بامكانه التمديد او ان يخرج قبل الساعه ١٢ من منتصف الليل.   تم الذهاب من قبل تجربة المريض ومقابلة د. رفيدة في قسم التنويم وافادت بأنها قد شرحت للمريض ان حالته الصحية جيدة ولاتستدعي البقاء بالمستشفى وتم الذهاب للمريض من قبلنا لابلاغه بذلك ايضاً والمريض مقتنع وراضي لكن لايستطيع الخروج الليله سيخرج غداََ ان شاءالله وهو شاكر ومقدر لجهودنا وسرعه تجاوبنا واهتمامنا به ويرغب في سحب شكواه.</t>
  </si>
  <si>
    <t>د. محمد باوهاب</t>
  </si>
  <si>
    <t>16</t>
  </si>
  <si>
    <t xml:space="preserve">رحمة عبدالرحمن </t>
  </si>
  <si>
    <t>٠/٦١٤٩٩٧</t>
  </si>
  <si>
    <t xml:space="preserve">مقطع صوتي يذكر فيه المشتكي بأن والدته دخلت على التامين الطبي التعاونية عملية تكميم وتمت الموافقة على العملية ووصلتهم رسالة تحويل نقدي ولم يتم تبليغه بأي شي ويوجد تحاليل واشعة لم تغطى على التامين ولم يبلغون بأي شيء ولم يتم رفعه لشركة التامين ويفترض بأن اذا حصل اي امر طارئ يرفع للموافقة شركة التأمين ويفترض بأن يكون هناك التزام بالرفع للموافقات وتم دفع مبلغ 3000 قبل الموافقة تحاليل وأشعة ولحد الأن لم يسترد له المبلغ تواصل مع المدير الطبي والموظفين في الشركات ولم تتم افادته. </t>
  </si>
  <si>
    <t xml:space="preserve"> فادة مدير الشركات 👇🏻
 موافقة التامين علي التكميم موجوده اي مصاريف اضافية لا يعطيها التامين
التامين بيغطي ٢٠٠٠٠ ريال فقط للعملية                              إفادة د. محمد باوهاب 👇🏻
 التحاليل ما قبل العملية ليست شاملة في سعر العملية والتأمين ويعرف هذا من حضر بالمريضة للعيادة قبل اجراءات العملية بنتها واحد ابناؤها، بالنسبة لتنويم العناية المركزة فقد تم الرفع بذلك لمكتب الشركات مسبقا بالحالة وتفاصيلها كاملة حيث ان الحالة تصنف ذات خطورة عالية حسب رأي طبيب القلب والصدرية من قبل العملية وتم اخذ موافقة خطية وتوقيع ذوي المريضة على ذلك وحجز سرير للعناية بناء على ذلك، تمت العملية بنجاح الحمدلله ولكن يستدعي معاينة المريضة من قبل طبيب القلب والصدرية قبل الخروج، نحن في رمضان واوقات الدوام مختلفة وحضور الاطباء المعنيين سوف يكون حسب اولويات المرضى. الامور المادية الزائدة عن سعر العملية يتحملها المريض ان لم تدفعها الشركة ولدى المريض علما بذلك من قبل العملية وتم موافقة المريض وتوقيعه على ذلك في اوراق ملف التنويم علما ان كل ما اجري للمريضة تم عمله للضرورة واستدعاء حالة المريضة لذلك ، هذا وشكرا</t>
  </si>
  <si>
    <t xml:space="preserve">تم التواصل مع الشاكي من قبل قسم تجربة المريض وإبلاغه باإفادة .. وهو راضي </t>
  </si>
  <si>
    <t>17</t>
  </si>
  <si>
    <t>موسى سعيد مشبب القحطاني</t>
  </si>
  <si>
    <t>3/15518</t>
  </si>
  <si>
    <t>تنص الشكوى على أنه في يوم الاثنين الموافق 1443/9/10تم حجز موعد لوالدتي عند دكتور لعيون د/ محمد طالع وطلب  مني الدكتور بكشف ثاني علما ان تم طباعة فاتوره وطلب مني فاتوره ثانيه دون التوضيح ماالفائده من الفاتوره الثانيه وحين سؤالي له قال لي هذي خدمتنا اذا مأعجبك تقدر تلغيها وحين دخول مريض ثاني قلت له كلمني بااسلوب افضل فقال لي احترم العياده والمريض واحترم انك تدخل علي بهذا اللبس  علما انني لابس شورت وتيشيرت وانا ليس من عمل الدكتور ولايجيب عليه ان يقولي هذا الكلام وليس من واجباته وانه من وجبات الامن فإن اطلب منكم النظر في ذلك ومعرفته ماسبب عدم إحترام الدكتور محمد طالع للمريض وشكرا .</t>
  </si>
  <si>
    <t>إفادة المدير الطبي:المريض راجع عيادة العيون و عند طلب منه خدمة غير خدمة الكشف اعترض علما أنه تم قبوله في العيادة رغم مخالفته للآداب العامة و الذوق العام لمنشأة صحية عبر لبس ملابس غير مسموح الدخول بها للمستشفى</t>
  </si>
  <si>
    <t>تم التواصل مع الشاكي من قبل تجربة المريض وابلاغه بذلك  ويفيد بأنه هاذا شغل حراس الأمن يوقفوه عشان ملابسه وهو غير راضي بلإفاده.</t>
  </si>
  <si>
    <t>د. محمد طالع</t>
  </si>
  <si>
    <t>18</t>
  </si>
  <si>
    <t>19/4/2022</t>
  </si>
  <si>
    <t>خالد بندر</t>
  </si>
  <si>
    <t>6/75306</t>
  </si>
  <si>
    <t>تنص الشكوى على سوء تعامل ممرضة عيادة د محمد العتيبي ماريه مع المراجعين وتلفظها بكلام بسئ بسمعة المستشفى وعدم تعاونها مع المرضى ورفع صوتها وتتحدث مع المراجعه بلغتها .</t>
  </si>
  <si>
    <t xml:space="preserve"> التمريض</t>
  </si>
  <si>
    <t>افادة رئيس التمريض :بالنسبة للشكوى المقدمة من المريض خالد بندر عبدالله عند زيارته لعيادة الدكتور العتيبي يوم الأثنين 2022/4/18 حسب كلام الممرضة فان دور هذا المريض هو 2 وقد بعثت الممرضة رسالة للمريض الساعة التاسعة والنصف لان الطبيب ياتي مابين الساعة العاشرة والعاشرة وربع
الطبيب حضر الساعة العاشرة والنصف وقامت الممرضة بالنداء على المريض خالد لكنه لم يكن موجود فنادت المريض التالي ودخل العيادة للمراجعة وبعد ذلك بدقائق حضر المريض خالد والمرافقة وتم اخبارهم بان هناك مريض في الداخل لانهم لم يكونوا موجودين عند قدوم الطبيب.
بعد انتهاء مراجعة المريض الاول اخبر الدكتور الممرضة بانه سيقوم بعمل جولة على المرضى
المنومين من 10-15 دقيقة,وقامت الممرضة باخبار مرافقة المريض خالد بذلك فكان ردها ان
المريض يشتكي من الم في الركب بعض اصابة رياضية ولا يجب ان يتم هذا التأخير .
الممرضة سالت المرافقة عن مكان الالم لتقوم بطلب اشعة الى حين قدوم الطبيب ولكن المرافقة
كانت منزعجة للتاخير و خاصة ان المريض يعاني من الالم .وقالت المرافقة للممرضة بانها سوف تشتكي عليها للشيخ عبدالله ,ولم ترد الممرضة باي شيء حيال ذلك. عيادة الدكتور العتيبي من العيادات المزحومة دائما والممرضة من ناحية العمل ممتازة جدا وتحاول
قدر الامكان بتنظيم الدور في مراجعة العيادة.
بالنسبة لاسلوب الممرضة في الكلام والتعامل مع المراجعين فبالرغم من ازدحام العيادة والحاجز
في اللغة بينها وبين المراجعين الا انه تم التنبيه عليها بضرورة الاعتناء بالمراجعين والتعامل معهم
بالطريقة الصحيحة وتم التنبيه على رئيسة العيادات بالمتابعة والتاكيد على ذلك وفي حين تكرر ذلك
فستتم العقوبة حسب سياسات المستشفى.
بالمرفق ما كتبته الممرضة المعنية في هذه الشكوى.
ولكم جزيل الشكر</t>
  </si>
  <si>
    <t xml:space="preserve">تم محاولة التواصل مع الشاكي عدة مرات لم يتم الرد ..تم ارسال رسالة نصية </t>
  </si>
  <si>
    <t>العظام</t>
  </si>
  <si>
    <t>د. محمد لافي العتيبي</t>
  </si>
  <si>
    <t>19</t>
  </si>
  <si>
    <t>عبدالرحمن سعود الدوسري</t>
  </si>
  <si>
    <t>3/17083</t>
  </si>
  <si>
    <t xml:space="preserve"> السلام عليكم ورحمه الله حاجز موعد من اسبوع والان جاي الموعد رقمي 31 يعني قدامي 30 شخص مو معقول وش فايده الحجز عند د. وضاح الامعي
 عبدالرحمن سعود يعني يبغى لي انتظر اقل شي ثلاث ساعات</t>
  </si>
  <si>
    <t>إفادة مدير العيادات:نعم تم عمل حجز انتظار لدى الدكتور وضاح لعدم وجود موعد متاح ولرغبة المريض بالحضور اليوم للطبيب تم الحجز</t>
  </si>
  <si>
    <t>وأفاد بان لديه حجز موعد لدى عيادة الدكتور وضاح الألمعي ورقمه ٣١  وتم إبلاغه بان جميع المراجعين لديهم مواعيد ولا نستطيع تقديم رقم على الآخر ولكن لم يقتنع بذلك ويرغب في رفع شكواه للإدارة.</t>
  </si>
  <si>
    <t>النفسية</t>
  </si>
  <si>
    <t>د. وضاح محمد الالمعي</t>
  </si>
  <si>
    <t>20</t>
  </si>
  <si>
    <t xml:space="preserve">فادية سعيد محمد </t>
  </si>
  <si>
    <t>0/574456</t>
  </si>
  <si>
    <t>موعد الوقت 9ونص الى 4م لم يتم دخول المراجعة للعيادة النساء والولادة</t>
  </si>
  <si>
    <t>إفادة د.أتقياء: المريضه كان لديها مراجعه اليوم ورقمها في العياده كان رقم ٢٩ بمعني انها اخر مريضه في العياده كما هو مرفق في ورقه الكشف ولم يكن هنالك آي تاخير.</t>
  </si>
  <si>
    <t>تم التواصل مع زوج الشاكيه من قبل تجربة المريض 
وأفاد بان زوجته لديها موعد مراجعه اليوم لدى عيادة الدكتوره أتقياء الساعه٩:٣٠ صباحاً وكان الوقت المتوقع للكشف الساعه١٠:٠٠ ولكن لم يتم الدخول للدكتوره الا الساعه ٤:٣٠ مساءاً والشاكي مستاء جداً من هذا التأخير .</t>
  </si>
  <si>
    <t>د.اتقياء داوود</t>
  </si>
  <si>
    <t>21</t>
  </si>
  <si>
    <t xml:space="preserve">عبدالله خالد علي عسيري </t>
  </si>
  <si>
    <t>0/615109</t>
  </si>
  <si>
    <t xml:space="preserve">شكوى صحه تنص على انه تم اخذ موافقه المريض والتوقيع لعمل اشعه مقطعيه بالصبغه دون الرجوع الى ولي الامر </t>
  </si>
  <si>
    <t>لمريض عبدالله تم تحويله  يوم الجمعة من مستشفي محايل ب خراج  في العضله القطنيه الكبيره تم تنويمه تحت اسم الدكتور رياض الحكمي وقد قمت بالاصل بالطبيب المعالجة واخباره بالحاله  ف طلب مني إرسال الاشعه المقطعيه التي عملت في مستشفي محايل فاارسلتها له عن طريق الواتس وبعد ذلك طلب مني عمل اشعه مقطعيه جديده لان الاشعه التي عملت في مستشفي محايل قديمه فارسلت طلب موافقه الصحه علي الاشعه وعندما انت الموافقه ذهبت الي غرفة للمريضه لاخذ موافقه علي الاشعه فسالته عن والده فاخبرتي بان والده ذهب خارج المستشفي واخذت منه الموافقه من المريض وبينما هو بكتب موافقته انتبهت ان سنه غير قانوني للموافقه فطلبت منه ان يخبر والده ل ياتي عندنا واخذت  وبعد ذلك طلبت من التمريض ان نادر فتره لياتي والد المريض ولكن كنت متخوفه ان حالة للمريض طارئه وممكن ان يحتاج الى تدخل مستعجل  ونحن نحتاج الي الاشاعه لتحديد ذلك فطلبت من التمريض ان يرسلوا المريض للاشعه وعندما ياتي والد المريض سوف اخبره واوضح له ولكن وللأسف لم ياتي الاب الي بعد انتهاء دوامي وذهابي وكان غاضبا جدا ولم يريد ان يفهم ان مافعلناه لمصلحة المريض</t>
  </si>
  <si>
    <t>تم التواصل مع الشاكي من قبل قسم تجربة المريض وابلاغه بذلك وهو يرغب بإتخاذ اجراء مناسب تجاه الطبيبة من أجل عدم تكرار هذا الخطأ في المرات المقبلة.. وهو راضي</t>
  </si>
  <si>
    <t>د.أنصاف</t>
  </si>
  <si>
    <t>22</t>
  </si>
  <si>
    <t>21/4/2022</t>
  </si>
  <si>
    <t xml:space="preserve">رويد فواز جابر </t>
  </si>
  <si>
    <t>0/461005</t>
  </si>
  <si>
    <t>السلام عليكم ورحمة الله وبركاته
تحيه طيبه
معاكم رويد فواز جابر الحسيني
سويت عمليه دوالي عندكم قبل فتره وكنت م احس بالالم
عند الدكتور عوني الشامي
والان بعد م سويتها خطأ طبي وجبتو لي الآلام ابغى احل
وشكراً؟!! كنت براجع الدكتور كتب لي علاج ولا فاد</t>
  </si>
  <si>
    <t>. هذه العملية لا تسبب الألم المزمن 
٢. أجريت العملية قبل سنتين 
٣. نطلب منه ما يثبت أن العملية سببت له ألم و ما يثبت أنه يتألم فعلا بسبب العملية</t>
  </si>
  <si>
    <t>المسالك البولية</t>
  </si>
  <si>
    <t>د/ عوني الشامي</t>
  </si>
  <si>
    <t>23</t>
  </si>
  <si>
    <t xml:space="preserve">حمده ال كليب </t>
  </si>
  <si>
    <t>0/259002</t>
  </si>
  <si>
    <t xml:space="preserve">يفيد الشاكي انه يريد رفع شكوى على الدكتورمحمد غرامه على حسب الشكوى المسجله صوتيا والتي يفيد فيها ان تشيخص الطبيب خاطئ وحصول مضاعفات للمريضه من العلاج اللذي  صرفه الدكتور </t>
  </si>
  <si>
    <t xml:space="preserve">تم محاولة التواصل مع الشاكي على الرقم الذي اعطاه لتجربة المريض ولم يتم الرد منذ حوالي اسبوع من رقم المستشفى 
ضغط الشريان الرئوي لا يتم تشخيصه بالأشعة المقطعية ولكن طبيب الاشعة يذكر ما يجده لمساعدة الطبيب في التشخيص وعلاجه في حالات وجود مشكلة في الرئتين يكون بعلاج المشكلة الأساسية 
ما ذكرته للمريضة موجود في الاشعة وتم علاجه حسب العرف الطبي والمريضة لها مراجعة بعد ٣ أسابيع 
اما الأمور المالية فلا أتدخل فيها لأنها ليست من اختصاصي ولا يد لي فيها سوى طلب ما يحتاجه المريض 
والله أعلم وتم التواصل مع الشاكي من قبل قسم تجربه المريض وابلاغه بذالك وهو غير راضي </t>
  </si>
  <si>
    <t>تم التواصل مع الشاكي من قبل تجربة المريض ويريد رفع شكوى على الدكتور محمد غرامه بحسب كلامه المذكور في الرساله
اسم المريضه حمده سالم ال كليب
رقم الملف 0/259002</t>
  </si>
  <si>
    <t>الصدرية</t>
  </si>
  <si>
    <t>د/ محمد غرامه</t>
  </si>
  <si>
    <t>24</t>
  </si>
  <si>
    <t xml:space="preserve">عبدالله راشد </t>
  </si>
  <si>
    <t>2/132081</t>
  </si>
  <si>
    <t xml:space="preserve"> اتصلت لحجز موعد وافادتني موظفة الاتصال بان موعدي عند الدكتور سيكون الساعه ١٠:٤٠م وعليك الحضور قبل الموعد ب ربع ساعه لقص الفاتوره وللأسف فعلت ماهو مطلوب والى الآن لم استطيع الدخول للدكتور ؟؟!!
عبدالله راشد
٠٥٥٤٤٤٥٦٩٠
عيادة الاسنان
 اكثر من ساعه</t>
  </si>
  <si>
    <t>افادة مدير العيادات
تم الاتصال على المراجع والاعتذار منه مع ذهولي بعدم دخوله على موعده الى الساعة 12:50 وهذا يوثر على سير المستشفى في الوصول لرضى العميل 
ارجو كرما تدخل سعادة المدير الطبي وسعادة المدير  التنفيذي لوضع الية متطورة لقسم الاسنان لان الشكاوي كثيرة على الطبيب</t>
  </si>
  <si>
    <t>تم التواصل مع الشاكي من قبل تجربة المريض والإعتذار منه وأفاد بأنها تجربة سيئه له ف المستشفى وهو غير راضي</t>
  </si>
  <si>
    <t>الأسنان</t>
  </si>
  <si>
    <t>عماد كركوتلي</t>
  </si>
  <si>
    <t>25</t>
  </si>
  <si>
    <t>محمد حسين عبصان القحطاني</t>
  </si>
  <si>
    <t>0/440192</t>
  </si>
  <si>
    <t>المريض فحص المره الاولى طلع مصاب والفحص الثاني غير مصاب وحالته تغيرت في توكلنا الى مصاب</t>
  </si>
  <si>
    <t>إفادة د.عبدالله النابلسي:تم تنويم المريض محمد حسيم عصبان رقم ملف 0/440192  حيث تم اجراء مسحة كورونا بالاختبار السريع و كانت ايجابية.
وحسب بروتوكول وزارة الصحة فانه اذا كان الاختبار السريع ايجابي و المريض يحتاج الى تنويم فيجب اجراء مسحة PCR لتاكيد النتيجة من عدمها و هذا حسب تعليمات وزارة الصحة.     إفادة مكافحه العدوى:بالنسبه لحالة المريض في توكلنا تم تسجيل نتيجة الفحص السريع وكانت إيجابيه لذلك تغيرت حالة توكلنا لديه الى مصاب وعند إعادة المسحة وكانت سلبية لم تتغير الحالة فى توكلنا وذلك لأنه لم يكمل ١٠ ايام من وقت ظهورالمسحه الإيجابيه الأولى.</t>
  </si>
  <si>
    <t>تم التواصل مع الشاكي من قبل تجربة المريض 
وأفاد الشاكي بأنه حضر يوم الثلاثاء الماضي إلى الطوارئ وتم عمل مسحه كورونا وكانت النتيجه إيجابيه وقام بعمل مسحه أخرى للتأكد وكانت سلبيه وحالته تغيرت في توكلنا إلى مصاب.</t>
  </si>
  <si>
    <t>26</t>
  </si>
  <si>
    <t>الهام محمد شعلان</t>
  </si>
  <si>
    <t>0/436069</t>
  </si>
  <si>
    <t>السلام عليكم 
اريد تقديم شكوى على الموظف (ظافر القحطاني )
قمت بطلبه بأن يوريني الكمرات بسبب اشتباة بحاله كورونا في الدور M فقام بقول العباره التالية(من أنت عشان اوريك).</t>
  </si>
  <si>
    <t>الامن</t>
  </si>
  <si>
    <t>وعليكم السلام 
للافادة عن شكوى المدعي نعم حصولي شخص في المكتب مدعيا إنة يوجد حالة يشتبه ان تكون مصابة بكرونا في اليوم السابق مدعيا ان ممكن تعدية ويطلب ان يذهب للكمرات ليتابعو الحالة حاولت اقناعة وسالتة كيف عرفت ان عندها اصابة مصر ان يذهب للكمرات قلت ممنوع قال ليش ممنوع وقلت ماهو من حقك تروح للكمرات الا باذن من الادارة هذا ما حصل</t>
  </si>
  <si>
    <t>تم التواصل مع الشاكي من قبل تجربة المريض وهو مستاء من تعاملهم واسلوبهم معه وكان يتمنى مراعاتهم لحاله اخته المريضه
اسم المريض الهام محمد شعلان
رقم الملف 0/436069</t>
  </si>
  <si>
    <t>27</t>
  </si>
  <si>
    <t>عماد بحري</t>
  </si>
  <si>
    <t>لايوجد</t>
  </si>
  <si>
    <t xml:space="preserve">شكوى صحه تنص على رفض الطبيب اعطائه مشهد مرافق للمريض علما بان المريض والده </t>
  </si>
  <si>
    <t>حضر الشاكي عماد مع والده حسن بحري يوم الأحد الموافق ٣/٤/٢٠٢٢ لأجراء وصلة شريانية وريدية لغرض الغسيل الكلوي وبعد فحص وتقييم المريض من خلال أطباء التخدير،تبين عدم ملاءمة المريض طبيا علي التخدير والاجراء التداخلي حاليا لوجود مشاكل طبية في القلب، وعليه تم تأجيل الأجراء ولم يتم تنويم المريض...وبالرغم من ذلك ومعرفة الشاكي بجميع التفاصيل ،ألا أنه أصر علي استخراج مشهد الكتروني له وطلب أن يتم إرساله إلكترونيا لجهة عمله ، وبالرغم من إبلاغه بأن هذا مخالف للوائح ونظام العمل حيث لم يتم تنويم والده , الا أنه أصر ذلك والذي لم يتم الموافقة عليه لضمان عدم مخالفة نظام العمل، وتقدم بالشكوي سالفة الذكر</t>
  </si>
  <si>
    <t>28</t>
  </si>
  <si>
    <t>مشاعل مسفر محمد القحطاني</t>
  </si>
  <si>
    <t>0/600748</t>
  </si>
  <si>
    <t xml:space="preserve">عدم رفع الموافقات لشركة التأمين بحجة مشكله فنيه في نظام نفيس
</t>
  </si>
  <si>
    <t>الشركات</t>
  </si>
  <si>
    <t>د علاء مدير الشركات: تم عمل اللازم له والمشكله من شركة تأمينه وليس منا
د علاء مدير الشركات: ورغم ذلك تم مساعدته لعمل الخدمة</t>
  </si>
  <si>
    <t>تم التواصل مع الشاكي من قبل تجربة المريض وابلاغه باستلام شكواه وتم الذهاب إلى مكتب الشركات وأفادوا بأن الخلل في الربط بين شركة تأمينه وبرنامج 
نفيس وتم التواصل مع الشاكي من قبل تجربة المريض وابلاغه بذلك وهو غير راضي ويريد رفع شكوته للإدارة للاطلاع على  الموضوع</t>
  </si>
  <si>
    <t>29</t>
  </si>
  <si>
    <t>خلود اسعد الودعاني</t>
  </si>
  <si>
    <t>3/421816</t>
  </si>
  <si>
    <t>اقدم لكم شكواي بخصوص دخول موظف الاشعه لعمل الاشعه لي دوون وجود محرم لي ودون اشعارنا  سابقا</t>
  </si>
  <si>
    <t>الاشعة</t>
  </si>
  <si>
    <t>إفادة د.أحمد بسيوني: سيتم التنبيه علي الفنيين في حاله طلب فنيه او مرافق مع المريضه مع ان هذا هو النظام المتبع بالقسم</t>
  </si>
  <si>
    <t xml:space="preserve">تم التواصل مع الشاكي وابلاغه بالافاده وهو غير راضي ويرغب بالتواصل مع الاداره </t>
  </si>
  <si>
    <t>30</t>
  </si>
  <si>
    <t>امنه احمد غزواني</t>
  </si>
  <si>
    <t>0/611228</t>
  </si>
  <si>
    <t xml:space="preserve">شكوى صحة تنص على :يفيد المتصل بأن لم يتم تزويد بتقرير بحالة الوفاه واعطاءه تقرير غير مفصل ويرغب بتوضيح التقرير بشكل مفصل وعام </t>
  </si>
  <si>
    <t xml:space="preserve"> ..تم كتابة التقرير من قبل الاستشاري د محمد غرامة وارساله للمريض .</t>
  </si>
  <si>
    <t xml:space="preserve">تم التواصل مع الشاكية من قبل تجربة المريض وطلبت تقرير مفصل عن حالة المتوفي موسى احمد علي .. تم التواصل مع الشاكية وابلاغها بالحضور لاستلام التقرير وهي راضيه </t>
  </si>
  <si>
    <t>31</t>
  </si>
  <si>
    <t xml:space="preserve">وسام سعيد قطيش </t>
  </si>
  <si>
    <t>1/459528</t>
  </si>
  <si>
    <t xml:space="preserve">شكوى صحة تنص على :تم وصول رسالة شكرا لزيارتك مستشفى ابها الخاص وبالعلم المستفيد لم يحضر للمستشفى وهو بمدينة اخرى </t>
  </si>
  <si>
    <t>---------------</t>
  </si>
  <si>
    <t>تم التواصل مع الشاكي من قبل تجربة المريض وأفاد بأنه يتم إرسال رساله تقييم الخدمة من مستشفى أبها الخاص ولم يقم بزيارة المستشفى وطلب التأكد هل الرسالة بالخطأ او هل يوجد مريض اخر يستخدم ملفه ...تم التواصل مع الشاكي من قبل تجربة المريض وإبلاغه حسب إفادة مشرف الاستقبال بأن الرسالة وصلت له بسبب إدخال بيانات الملف على نفيس،،ولم يتم إستخدام الملف وهو راضي ومقتنع ..</t>
  </si>
  <si>
    <t>32</t>
  </si>
  <si>
    <t xml:space="preserve">حمده فرج اال مهري </t>
  </si>
  <si>
    <t>0/612279</t>
  </si>
  <si>
    <t>شكوى صحة تنص على :تأخير في اظهار النتيجة وسبق ان عانت المريضة من نفس الاشكالية في التأخير وفي اظهار النتائج قبل شهر نوع التحاليل (تحليل بول) الاشكالية في قسم النساء .</t>
  </si>
  <si>
    <t>المختبر</t>
  </si>
  <si>
    <t>المريض له تحليل بول فقط
تم طلب التحليل علي النظام ٨:٣٢ مساء
و تم إخراج النتيجة ١٠ مساء
فلا ندري أين التأخير في ذلك</t>
  </si>
  <si>
    <t xml:space="preserve">تم حضور الشاكي لمكتب تجربة المريض وتواصل مع 937 لتقديم شكواه في تأخير المختبر لوالدته في كل زيارة .. وتم التواصل مع المختبر في حينها وابلاغه بأن نتائج تحاليله جاهزة للاستلام ..تم محاولة التواصل مع الشاكي لاغلاق شكواه  ولم يتم الرد عده مرات </t>
  </si>
  <si>
    <t>33</t>
  </si>
  <si>
    <t>محمد سعيد ال عواض</t>
  </si>
  <si>
    <t>1/365080</t>
  </si>
  <si>
    <t>انا عند قسم الاشاعة المقطعية 
من الساعة ١١ علم ان تحدثت مع موطفين القسم ولم يتم التجواب بحجة الدوام يبداء الساعة ١١ 
وتم رفع الصوت علي من قبل موظفين القسم بطلبي مدير المقابلة لمدير القسم وردو علي بان المدير غير موجود فهل هنا من يردع موظفينكم على رفعة الصوت بحقي وبحق والدي انا اطالب بحقي بالرفعة الصوت وعدم مراعاة المريض وكبر سنة وطريقة الرد علي باستهتار وبقولة اذهب لمدير واشتك</t>
  </si>
  <si>
    <t>ردا علي الشكوي المريض قام بقص الفاتوره و جاء لعمل الفحص  الساعه ١١ و ٧ دقائق و عليه فلا صحه لما ورد ان العاملين بالقسم قاموا بتأجيل الفحص من قبل الساعه ١١...ثانيا المريض كان يتحدث مع العاملين بالقسم فالاستقبال و الفنيين بأسلوب غير لائق و يمكن استجواب العاملين في الدوام جميعا تلقاء تصرفه.المريض دخل في دوره دون تأخير كما ورد طرفكم و اخد صور الاشعه بعد الانتهاء مباشره علما انه اختلق مشاكل لوجود مريض قبله علي الجهاز</t>
  </si>
  <si>
    <t>تم التواصل مع الشاكي من قبل تجربة المريض 
وافاد الشاكي بانه الان دخل والده الأشعه ولكن لم يتم مراعاته من قبل الموظفين في الاشعه وكان اسلوبهم سيء ولم يقدرو كبر سن والده ويرغب في محاسبتهم ومراجعة الكاميرات..
علماً بانه تم التواصل مع قسم الأشعه قبل التواصل مع الشاكي وافاد بان المريض في الاشعه.</t>
  </si>
  <si>
    <t>34</t>
  </si>
  <si>
    <t>يحيى علي شايع</t>
  </si>
  <si>
    <t>0/278659</t>
  </si>
  <si>
    <t xml:space="preserve">شكوى رسمية يشكي من سوء تعامل احد موظفي غرفة العمليات حيث  قال له وقت التخدير هل انت صائم لوجه الله ام لاجراء العملية وقال لطبيبه التخدير ابشميه بالبنج وحيث كان الاتفاق مع دكتوره التخدير ابره في الوريد </t>
  </si>
  <si>
    <t>غرفة العمليات</t>
  </si>
  <si>
    <t xml:space="preserve">افادة اخصائي التخدير محمد ال مفرح :اولا كل ادعائات المريض شافاه الله المذكورة لم تحدث ولم اتوجه اليه بالحديث مطلقا وماقاله من محاولة سؤال عن سبب صيامه لم يحدث واتوقع ان مايدعية المريض مجرد وهم نظرا لدخوله في مراحل التخدير ..ثانيا:من حيث ان المريض اخذ التخدير في الوريد او عن طريق الاستنشاق فإن هذا القرار يعود عى طبيب التخدير المسؤل عن الحالة وطبيب التخدير يقوم بإختيار ذلك بناء على حالة المريض ونوع العملية الجراحية كما ان المريض قام بالتوقيع بالموافقة على هذا الاجراء ،،وكان كل ذلك بحضور وشهادة د.ساره اخصائية التخدير </t>
  </si>
  <si>
    <t>تم التواصل مع الشاكي والاعتذار منه وابلاغه بالافادة وهو غير راضي وطلب مقابلة الموظف وسوف يحضر للادارة غداً صباحاً</t>
  </si>
  <si>
    <t>35</t>
  </si>
  <si>
    <t>حسين سعد بن حسين سعيد</t>
  </si>
  <si>
    <t>0/577145</t>
  </si>
  <si>
    <t xml:space="preserve"> لديه إجازة يومين من قسم الطوارئ الأثنين والثلاثاء</t>
  </si>
  <si>
    <t>التقارير الطبية</t>
  </si>
  <si>
    <t>نفيدكم أن تم رفع الاجازة المرضية على منصة الصحة وبإنتظار التدقيق.</t>
  </si>
  <si>
    <t>تم التواصل مع الشاكي من قبل تجربة المريض 
وأفاد الشاكي بانه راجع الاثنين الطوارئ ولديه إجازه يوم الاثنين والثلاثاء وإلى الآن لم تصله الإجازه على جواله وأفاد بانه تواصل مع وزارة الصحه للإستفسار وليس لرفع شكوى.</t>
  </si>
  <si>
    <t>36</t>
  </si>
  <si>
    <t>17/4/2022</t>
  </si>
  <si>
    <t>خالد ابراهيم شيخو</t>
  </si>
  <si>
    <t>1/13012</t>
  </si>
  <si>
    <t xml:space="preserve">يرغب المستفيد بنقل المريض الى مستشفى متخصص تابع لوزارة الصحة... </t>
  </si>
  <si>
    <t>حضر المريض خالد ابراهيم شيخو رقم ملف 1/13012  مع الهلال الاحمر السعودي بادعاء حادث مروري اليوم بتاريخ 17/4/2022 عند الساعة 12:00  ليلا.
المريض يعاني من الم بسيط في العنق و الصدر و اسفل الظهر.
علاماته الحيوية مستقرة تماما.
تم اجراء صورة تصوير للبطن و الصدر على الفور لنفي وجود اي نزف داخلي يمكن علاجه بشكل اسعافي .نايجة الاشعة كانت طبيعية و علاماته الحيوية ما زالت مستقرة.
المريض لديه تامين تمت مخاطبة شركة التامين عدة مرات و في كل مرة لهمم مطالب جديدة دون اعطائنا موافقة على خدمات الطوارئ.
تمت مخاطبة وزارة الصحة من اجل تغطية خدمات الطوارى وجاء الرد بالرفض والسبب ان المريض لديه تامين.
المريض رفض دفع التكاليف وغادر المستشفى بعد التوقيع على اقرار باخلاء مسؤولية المستشفى.
الاجراءات الاسعافية تم تقديمها دون اي تاخير و دون مطالبات مالية و لكن الاستقصاءات الاخرى يتطلبعلى جهة معينة تغطيتها و هذا ما لم يتم.
المريض تم اعطائه المسكنات و تم الحفاظ عليه في قسم الطوارئ خلال هذه الفترة تحت المراقبة الفائقة و رفض تغطية التكاليف و غادر على مسؤوليته الخاصة.
الطبيب المعالج 
د.عبدالله كمال النابلسي.</t>
  </si>
  <si>
    <t>تم التواصل مع الشاكي من قبل تجربة المريض وأفاد بأنه حضر للطوارئ أمس الساعة 10 مساء بحادث وحضر عن طريق الهلال الاحمر ولم يتم علاجة وجلس في الانتظار الى الساعة 9 صباحا وخرج دون علاج.</t>
  </si>
  <si>
    <t>37</t>
  </si>
  <si>
    <t>سلمان زارب</t>
  </si>
  <si>
    <t>0/524842</t>
  </si>
  <si>
    <t xml:space="preserve">تنص الشكوى على بأن الشاكي حضر لزيارة اخوه المريض سلمان زارب المنوم في العناية في تمام الساعة 10 م ووجده في حاله يرثى لها من احتباس البول لمده 3 ساعات وفي تداخلنا مع الطبيبه المختصة قالت انها كلمت الدكتور المختص عبدالعزيز العمري قبل 3 ساعات ولم يتجاوب معهم والدكتور رفض قولهم وقال لم يتصلون الا الان </t>
  </si>
  <si>
    <t>افادة د العناية :تم معاينة المريض سلمان يشكي بعدم ارتياح قليل من القسطرة البولية فوق العانة و تم محاولة معالجة الانسداد بمحلول الملح و لكن دون فائدة، قمت باقتراح تغيير القسطرة و لكن المريض رفض ذلك و طلب ان يتم تغييرها بواسطة طبيب المسالك البولية فقط حيث ان حالته مستقرة و يمكنه الانتظار ، قمت بالتواصل مع د عبدالعزيز و أفاد أنه سوف يحضر للمريض بعد ساعة و قد حضر بالفعل و قام بتغييرها 
كان وقت تغيير القسطرة متزامنا مع وقت الزيارة مما جعل ذوي المريض يبدون انزعاجهم الشديد يظنون ان المريض كان يشكي لساعات طوال دون اهتمام، مع العلم انه تم تلبية رغبة المريض مباشرة في فترة قصيرة و ليس كما هو موضح بالشكوى !</t>
  </si>
  <si>
    <t xml:space="preserve">تم التواصل مع الشاكي من قبل تجربة المريض وابلاغه بذلك وهو غير راضي </t>
  </si>
  <si>
    <t>38</t>
  </si>
  <si>
    <t>ميسان عبده عبدالله عريشي</t>
  </si>
  <si>
    <t>3/160365</t>
  </si>
  <si>
    <t xml:space="preserve">المتصل لديه موعد في عيادات الاطفال يوم الاربعاء وتريد تاجيله بسبب ان الاشعة ماتظهر الا الاربعاء ولكن رفضو وقالو تواصل مع مدير العيادات ولكن لم يتم الرد </t>
  </si>
  <si>
    <t>افادة مدير العيادات :تم الاتصال على المريض وافاد بان الشكوى امس وتم خدمة المريض اليوم وعمل اللازم وهو راضي</t>
  </si>
  <si>
    <t xml:space="preserve">تم معاودة الاتصال بالشاكي من قبل تجربة المريض وأفاد بأنه يرغب بتمديد موعده الى الخميس القادم ..تم التواصل مع الشاكي من قبل تجربة المريض وافاد بأنه تم التواصل معه من قبل مدير العيادات وحل مشكلته </t>
  </si>
  <si>
    <t>39</t>
  </si>
  <si>
    <t>سارة ثابت سعيد</t>
  </si>
  <si>
    <t>0/615716</t>
  </si>
  <si>
    <t>عزيزي المراجع  شكراً على تواصلك مع قسم الشكاوى ولخدمة افضل الرجاء تزويدنا بالاتي :- 
1-	تفاصيل الشكوى / طاقم التمريض 
2-اسم المريض / ساره ثابت سعيد 
3-رقم الملف / 0/615716
4-مقر التواجد في المستشفى  /الجراحة نساء غرفه ٤١٠B  وازعاجهم والمريض يحتاج راحه فتح الباب وخروجهم بدون مايسكرونه وبدون الهدوء باازعاج
 تجربتي جدا سيئة في التمريض جدا جدا واكثر مايحتاجه المريض لما يكون عندكم</t>
  </si>
  <si>
    <t>إفادة رئيس قسم التمريض 👇🏻
 بالنسبة لادخال الابرة 
 حسب كلام الممرضة في المرة الاولى ادخلت الابرة بشكل صحيح لكن المريضة كانت خائفة وسحبت يدها لذلك اعادتها مرة ثانية وتم تركيب الابرة بنجاح
وبالنسبة لازعاج الممرضات تمً التنبيه عليهم بمراعاة الهدوء حفاظا على راحة المرضى .</t>
  </si>
  <si>
    <t>تم التواصل مع الشاكي من قبل تجربة المريض 
وتفيد بأن تجربتها كانت سيئة جداً مع طاقم التمريض من الجنسية الهندية بأن لايوجد لديهم الكفاءة العالية وقد تم إدخال الإبرة بطريقه خاطئه حتى بعد عدة محاولات لم يتم إدخالها بالطريقه الصحيحة وتفيد بأن لازالت يدها متورمة.</t>
  </si>
  <si>
    <t>40</t>
  </si>
  <si>
    <t>24/4/2022</t>
  </si>
  <si>
    <t>بنان حسن احمد عسيري</t>
  </si>
  <si>
    <t>5/34802</t>
  </si>
  <si>
    <t>عزيزي المراجع  شكراً على تواصلك مع قسم الشكاوى ولخدمة افضل الرجاء تزويدنا بالاتي :- 
1-	تفاصيل الشكوى / سوينا Xray للرجل اليمنى وظهر كسر بالعظمه الداخليه للرجل، طلب الطبيب الترا ساوند ورفعت الموافقه للشركه بدون تقرير للxray وهذا من اهمال موظفينكم بقسم الأشعة، نزلت الأشعة يقولون لي اخر اشعة موجوده للمريضه كانت ب٢٠١٩ وقعدوا يبحثون يدوي وبين الورق لين طلعوها طبعًا انركينا ساعتين كامله ننتظر حضرة الموظفين المنشغلين بغير العمل يكتبون تقرير كان المفروض انه انكتب مباشرةً بعد الأشعة والان قربنا نكمل الساعه الثالثه واحنا ننتظر حضراتهم يرفعون التقرير 
2-اسم المريض / بنان حسن احمد عسيري
3-رقم الملف / 5/34802 
4-مقر التواجد في المستشفى  / قسم الأشعة</t>
  </si>
  <si>
    <t>افادة د محمد امبابي :المريضه حضرت الساعه الثانيه عشر ظهرا ولم يكن معها رقم الملف وظل الاستقبال يبحث بين الحالات السابقه لإيجاد الفاتوره السابقه وبعد البحث الذى استغرق بعض الوقت تم إدخال بيانات المريضه يدوي وتم كتابة التقرير وتسليمه للمريض بتوقيت الساعه ١٢و٥٠ دقيقة</t>
  </si>
  <si>
    <t>تم محاولة التواصل مع الشاكي عدة مرات لاغلاق شكواه لم يتم الرد ..</t>
  </si>
  <si>
    <t>41</t>
  </si>
  <si>
    <t>جمال محمد ال عبيد</t>
  </si>
  <si>
    <t>0/234300</t>
  </si>
  <si>
    <t xml:space="preserve">تم توجه المريض لقسم الطوارئ وتم رفض استقباله بحجه الدفع </t>
  </si>
  <si>
    <t>وصل المريض لقسم الطوارئ مع وجود 5 مرضى على أسرة الأمراض التنفسية ويوجد  4 مرضى انتظار قبله وحين تم تخريج مريض من غرفة العزل تم ادخال المريضة رقم 1 الموجودة في الانتظار التي تعاني من ارتفاع بدرجة الحرارة 39.4 علما بأن المريض تم إخباره عند حضوره بأن يوجد ازدحام ويوجد قبله 4 مرضى انتظار.
ولحين وصول دوره تم الطلب منه بقطع كشف طوارئ بواسطة العامل الموجود في قسم الطوارئ و لكنه استاء من ذلك و رفض الانتظار و غادر القسم.</t>
  </si>
  <si>
    <t>م التواصل مع الشاكي من قبل تجربة المريض وابلاغه بذلك وهو غير راضي</t>
  </si>
  <si>
    <t>42</t>
  </si>
  <si>
    <t>26/4/2022</t>
  </si>
  <si>
    <t xml:space="preserve">شريفه علي عبد الرحمن </t>
  </si>
  <si>
    <t>11/334</t>
  </si>
  <si>
    <t>أفاد بأنه أجرى فحص كورونا لوالدته وزوجته وتبين ان النتيجه إيجابية لهم ويريد إسترجاع المبلغ</t>
  </si>
  <si>
    <t>رجو التواصل مع الشاكي و تزويدنا بصور الهوية للشخصين المعنيين من اجل رفع مطالبة لوزارة الصحة.</t>
  </si>
  <si>
    <t>تم التواصل مع الشاكي من قبل تجربة وابلاغه بذلك وهو راضي</t>
  </si>
  <si>
    <t>43</t>
  </si>
  <si>
    <t>محمد يحيى حمدي</t>
  </si>
  <si>
    <t>السلام عليكم ورحمة الله وبركاته 
مساء الخير وخواتيم مباركة
تم التواصل مع المستشفى قبل اسبوع تقريباً واكثر وتم طلب حجز موعد مع الدكتور مشبب القحطاني نظراً لاني مريضي بعد عمل التحاليل تبين وجه اشتباه ورم سرطان ويعاني من الم شديد وتم ارسال موعد في ٢٧ ابريل  وتفاجاة اليوم بوجود رسالة اخرى بتاخير الموعد الى ٥/١٤ بدون اتصال او تنسيق
وترتب على ذلك خسارة اكثر من موعد في مستشفيات اخرى حكومية وخاصة
والتاخير له مضار على المريض
واحمل المواعيد كافة الاضرار المترتبة على المريض</t>
  </si>
  <si>
    <t xml:space="preserve"> افاده عبدالله الرحوم تم التواصل مع المراجع وعمل اللازم معه وطمانته من قبل استشاري الجهاز الهضمي والحمدلله راضي</t>
  </si>
  <si>
    <t>44</t>
  </si>
  <si>
    <t>27/4/2022</t>
  </si>
  <si>
    <t xml:space="preserve">منال فيصل قاسم </t>
  </si>
  <si>
    <t>0/616485</t>
  </si>
  <si>
    <t xml:space="preserve"> السلام عليكم
 انا كنت عند موظفه الاستقبال وقلت لها ابي دكتوره الباطنيه حطتني عند دكتوره جراحه تجميلية جلست مايقارب الساعه انتظار بالاخير معطتني دكتوره مااحتاجها الموظفه في قسم النسائي الخاص</t>
  </si>
  <si>
    <t>الاستقبال</t>
  </si>
  <si>
    <t>إفادة موظفة الإستقبال: طلبت مني المراجعه قص حجزها عند الدكتوره اتقياء وبعد دخولها  العياده جات ومعها الممرضه واخبرتني الممرضه بتحويلها  للدكتوره جهينه المشكله عندها بالثدي وبعد دخولها للدكتوره جهينه حولتها لدكتور الباطنيه</t>
  </si>
  <si>
    <t>تم التواصل مع الشاكيه من قبل تجربة المريض 
وافادت بانها تريد عيادة باطنية وذهبت لقسم النساء وطلبت المريضه قص فاتورة الكشف لدى الدكتوره أتقياء وبعد ماتم الدخول للدكتوره افادتها بانها طبيبة نساء وولادة فقط وذهبت لموظفة الاستقبال لتحويلها لدكتورة باطنية وتم تحويلها لدكتورة جراحه التجميل جهينه وبعد الانتظار لمده ساعه دخلت المريضه وافادتها بانها جراحه تجميل فقط وتم تحويل الفاتورة مره اخرى للدكتور ابراهيم عبدالوهاب ،علما انه تم التواصل مع الشاكي لإبلاغها بالإفادة وتم إغلاق الهاتف من قبلها.</t>
  </si>
  <si>
    <t>45</t>
  </si>
  <si>
    <t>28/4/2022</t>
  </si>
  <si>
    <t>ناصر الدوسري</t>
  </si>
  <si>
    <t>1/379170</t>
  </si>
  <si>
    <t xml:space="preserve">حضرت يوم الاربعاء ويوم الخميس بعد الظهر 26-9-1443و27-9-1443 ولم أجد في الاستقبال سوا موظفه واحده وكان امامي عدد كبير من المرضى مما اضطرني للانتظار فترة طويله قرابه نصف ساعة وهذا أمر مؤسف ومزعج لي كمريض ولايليق ان يحصل من مستشفى يسمي نفسه عالمي </t>
  </si>
  <si>
    <t xml:space="preserve">افادة ا عبدالله المرحوم : ردا على شكوى المراجع ناصر الدوسري لامانع ابداً في ردة فعله وانزعاجه من الزحمة لكن لابد ان يتكلم بأسلوب طيب وعدم التجاوز في الكلام والعبارات صحيح انه تاخر لكن لم يتأخر اكثر من 10 دقائق وتم حل الزحام في حينها وتقديم اعتذارنا له وللجميع والله ولي التوفيق </t>
  </si>
  <si>
    <t>46</t>
  </si>
  <si>
    <t>28/04/2022</t>
  </si>
  <si>
    <t>عبدالحكيم عامر البدوي</t>
  </si>
  <si>
    <t>9/51698</t>
  </si>
  <si>
    <t xml:space="preserve">طلب مبلغ مالي رغم انه في فترة مراجعة </t>
  </si>
  <si>
    <t xml:space="preserve">إفادة إستاذ احمد الحارث                                                    اي نعم يعطى موعد مع الطبيب للمراجعه المجانيه </t>
  </si>
  <si>
    <t>تم التواصل مع الشاكي وابلاغه بذالك وهو راضي</t>
  </si>
  <si>
    <t>47</t>
  </si>
  <si>
    <t>ريان عبدالرحمن محمد اليحيا</t>
  </si>
  <si>
    <t xml:space="preserve">يفيد المتصل بأنه حضر الطوارئ الليله الساعه 8م وابلغه طبيب الطوارئ بالانتظار لعدم توفر سرير شاغر وتم الانتظار الى الساعه 9:15 وتم ادخال مريض اخر وعند ابلاغ الطبيب ابلغه بان يذهب للعيادات المشتكي يريد تقديم الشكوى لطبيب الطوارئ </t>
  </si>
  <si>
    <t>طوارئ الاطفال</t>
  </si>
  <si>
    <t>إفادة د راويه بناءاً على إفادة طبيب الطوارئ المناوب                                       كل اللى اعرفه عن المريض ده انه الساعه تسعه و ربع كان عندى خمس حالات حاله تنويم و اربعه بالاسره و الممرضه سالتني هتستقبل حالات تانى قلت لها لا الكشف بالعيادات دلوقتي فالمريض اخد منها ورقه الفرز البصرى و مشي و لما سالت الفرز البصرى عن المريض قالوا لى ده كان فى العياده و نزلوه هنا عشان عنده حراره حسب كلام ابوه 
لكن لا حد من العيادات كلمني و لا ممرض الفرز بلغنى و لا الممرضه ولا والد الطفل قال لى انه عنده حراره و لا شفت الطفل اساسا.               ده رد د خالد عبد المعز المناوب فى الطوارئ فى تلك الوقت 
علما بان دوامه ينتهي الساعة ٩ ونصف مساء 
و د القصادى متواجد فى العيادة تقريبا من الساعه ٨ او قبل ذلك</t>
  </si>
  <si>
    <t>تم التواصل وابلاغه بذالك وهو غير راضي</t>
  </si>
  <si>
    <t>48</t>
  </si>
  <si>
    <t>فاطمه  عبدالله الرفيدي</t>
  </si>
  <si>
    <t>4/121216</t>
  </si>
  <si>
    <t xml:space="preserve">جيت المستشفى يوم الثلاثاء الساعه 4 ونص الفجر لا اجد اي اهتمام في المستشفى والدكتور يقول لايوجد لديها حراره وتم عمل لها اشعه مقطعيه في الراس ليس لها اي احتياج وتم اعطائها ابره لم تستفد منها وتم اذهاب بالمريضه الى مركز صحي اخر حيث وجدوا حرارتها 40 وضغط الدم منخفض </t>
  </si>
  <si>
    <t>إفادة رئيس قسم الطوارئ                                                   حضرت المريضه للطوارئ يوم ٢٦ / ٤ /٢٢ تعاني من صداع شديد مغ غشاوه على العينين عندما حضرت المريضه كان ضغطها ١٣٩/ ٧٣ وحرارتها ٣٦،٨ النبض ١٠٢ تم اجراء استشارة مخ و اعصاب عن طريق استشاري المخ و الاعصاب حيث اوصى باجراء اشعة مقطعية للدماغ لنفي وجود التهاب سحايا او دماغ او نزف او تجلطات حيث كلها متسببات لهذه الاعراض وكانت نتيجة التصوير المقطعي سلبية .المريضة كانت تشكو ايضا من الم في الحلق و سعال خفيف.
تم وصف مضادات حيوية و دواء للسعال و كانت توصية استشاري المخ و الاعصاب بتخريج المريضة و مراجعتها للعيادة في حال عودة الصداع.
تم تخريج المريضة بعلامات حيوية مستقرة و بحالة عامة جيدة.</t>
  </si>
  <si>
    <t>تم التواصل مع الشاكي وابلاغه بذالك وهو غير راضي</t>
  </si>
  <si>
    <t>49</t>
  </si>
  <si>
    <t>29/4/32022</t>
  </si>
  <si>
    <t>ليان نايف محمد</t>
  </si>
  <si>
    <t>1/511020</t>
  </si>
  <si>
    <t>حضر اليوم للطوارئ الساعه ٢ ونص الفجر وتم تحويله لعيادة الأمراض التنفسيه وتم إخباره بأنه لايوجد طبيب أطفال وتوجهه لمستشفى اخر
ورجع لان المريضه ارتفعت حرارتها مره ثانية وجلس ف الإنتظار مده ٢٣ دقيقه ثم ادخله الدكتور وأخبره ان المريضه عندها نزله معويه وهو مستاء من التنظيم في المستشفى</t>
  </si>
  <si>
    <t>دوام طبيب الاطفال بالطوارئ  يبدأ من ٢ ونص صباحا 
 ودوام العيادات ممتد الى ٣ صباحا 
يمكنم مراجعة من ابلغ المراجع بذلك</t>
  </si>
  <si>
    <t>50</t>
  </si>
  <si>
    <t>29/4/2022</t>
  </si>
  <si>
    <t>مالسا دلفين</t>
  </si>
  <si>
    <t>أفادت بأنها حضرت اليوم للمستشفى وهي قادمه من نجران  لإجراء فحص كورونا بعد إرسالها رساله على رقم جوال ٠٥٦٥٤١٠٦٩٩ لحجز الموعد للفحص وعند وصولها لم يتم استقبالها في الطوارئ او مساعدتها للوصول للمختبر وقالت للممرض انها حاجزه عن طريق الواتس اب
جاوبها مو من عندنا الرقم.
علما بأن الرقم هو رقم خاص بأداره التسويق في المستشفى.</t>
  </si>
  <si>
    <t>فحص كورونا في قسم الطوارئ لا يتم عن طريق حجز الموعد وادارة التسويق لم تبلغنا باي حجز لمريض من اجل فحص كورونا و الفحص لدينا متاح على مدار الساعة.
ارجو التواصل مع ادارة التسويق لفهم ما حدث.</t>
  </si>
  <si>
    <t>51</t>
  </si>
  <si>
    <t>May</t>
  </si>
  <si>
    <t>احلام حسن الوادعي</t>
  </si>
  <si>
    <t>/6387</t>
  </si>
  <si>
    <t xml:space="preserve">
تفاصيل الشكوى / 
تم الحجز عن طريق التطبيق موعد وعند الحضور اتضح ان مبلغ الكشف اقل من اللي دفعتها رحت للمدير المناوب يقول ما عنده حل راجع الادارة المالية وهم الان غير موجودين انا الان في المستشفى اش الحل هذي ثاني مره تصير يتضح المبلغ المطلوب اقل من المسجل في التطبيق، انا متواجد في المستشفى
اخذ ضريبة على المواطن مخالف.</t>
  </si>
  <si>
    <t>العيادات - التطبيق</t>
  </si>
  <si>
    <t xml:space="preserve">إفادة قسم الحاسب الآلي: تم التواصل مع الشركة المنفذه للتطبيق والى الان لم يتم الرد بخصوص سبب المشكلة وكانت توصيتهم برد المبلغ للمريضة الى ان يتم الرد علينا بخصوص المشكلة ومرفق معاها نص الرسالة.                                                                                                                            </t>
  </si>
  <si>
    <t xml:space="preserve">تم التواصل مع الشاكي من قبل تجربة المريض 
وافاد بانه تم دفع مبلغ ١٤٤ ريال عن طريق التطبيق وعند حضوره والذهاب للإستقبال لاخذ فاتوره الكشف اتضح بان المبلغ الإجمالي ١٢٦ ريال ويفيد بانه قد تكررت المشكله معاه اكثر من مرتين.    تم التواصل مع الشاكي من قبل تجربة المريض وإلاعتذار منه وإبلاغه بالحضور لإسترداد مبلغ الضريبة المحسوب حسب توجيه د. خالد وهو راضي وشاكر </t>
  </si>
  <si>
    <t>52</t>
  </si>
  <si>
    <t>مواهب محسن ابراهيم</t>
  </si>
  <si>
    <t>2/465045</t>
  </si>
  <si>
    <t>حضرت صباح اليوم الساعه 10:30 للدخول لعيادة الباطنية وأعلمتني الإستقبال بعدم إستقبال مواعيد في عياد الباطنية وان الدكتر لايستطيع استقبال الحالات ،ولكن بالإمكان حجز موعد الساعه 1:30 ظهراً عند د.ابراهيم وتم حجز الموعد ووصلت العيادة الساعه1:20 وانتظرت ولم أجد الطبيب فتوجهت للمدير المناوب وأفاد بعدم وجود الطبيب،والدخول لطبيب اخر د.عرفات وانتظرت إلى الساعة 4:30 ولم استطيع الدخول على الطبيب ثم غادر العيادة وحضر الدكتور طلعت وابلغني لضرورة طباعة فاتورة كشف جديدة ، هل من المعقول انتظر في المستشفى يوم كامل للدخول على طبيب وهذا إستهتار بالمرضى .</t>
  </si>
  <si>
    <t>إفادة مدير العيادات: تم الاتصال على زوج المريضة والاعتذار على حصل من تاخير المفترض من البداية ان يحل امره من قبل المدير المناوب ومكالمة الدكتور عرفات عن المريضة وشرح ما حصل وامكانية دخولهم 
نعتذر على ما حصل وتم الاعتذار من المراجع وهو راضي</t>
  </si>
  <si>
    <t>تم التواصل مع الشاكي من قبل تجربة المريض وابلاغه بذلك وهو راضي</t>
  </si>
  <si>
    <t>53</t>
  </si>
  <si>
    <t>كامله احمد عسيري</t>
  </si>
  <si>
    <t>0/186914</t>
  </si>
  <si>
    <t>أفاد بأنه حضر يوم الثلاثاء مع جدته في الطوارئ وكان متواجد الدكتور ياسين الضو  وخدمهم على أكمل وجه ولاكن الممرضه غير متمرسه عندما أزالت المغذيه من يد المريضه جرحت يدها وكان يوجد نزيف وهي كبيره في السن ويشتكي من وجود دكتور اخر غير ملتزم بزي المستشفى ولايوجد بطاقة تعرفيه معه</t>
  </si>
  <si>
    <t>حضرت المريضة مع ذويها يوم الثلاثاء وهي تشتكي من الام في كلتا الخاصرتين ناتج عن التهاب في المسالك البولية تم تشخيص الحالة و تم  تسكين الالم.
وقبل الخروج تم ازالة القثطرة الوريدية و تم الطلب من المريضة الضغط على مكان القثطرة لمدة دقيقة و لكن المريضة لم تفعل ذلك مما ادى الى خروج كمية دم بسيطة تم التعامل معها على الفور ومن ثم أخرجت الممرضة الفراشة ومن ثم طلبت الممرضة من المريضة ان يتم الضغط على موضع دخول الفراشة ولم تلتزم بالضغط لمدة دقيقة فلذك خرج دم ومن المعلوم ان موضع دخول الفراشة ان لم يتم الضغط عليه فإنه ينزف وهذا بديهي . ومن ثم كان معي الدكتور أسامة وليد وكان بكامل زيه الرسمي و البطاقة الاسمية.
الطبيب الذي كان لا يحمل بطاقة اسمية كان غالبا من الاطباء الذين تم استدعائهم من المنزل لانه كان لدينا وقتها كارثة خارجية متمثلة ب حادث جماعي.</t>
  </si>
  <si>
    <t xml:space="preserve">تم التواصل مع الشاكي وابلاغه بذالك وهو غير راضي </t>
  </si>
  <si>
    <t>د. أسامة وليد</t>
  </si>
  <si>
    <t>54</t>
  </si>
  <si>
    <t xml:space="preserve"> فاطمه احمد عسيري</t>
  </si>
  <si>
    <t>0/132922</t>
  </si>
  <si>
    <t>افادت بانها دخلت الطواري يوم العيد وأنتظرت حوالي ٤ ساعات وبعد تشخيص الحاله تم التنويم وكان يجب عمل اشعه وتم إنتظار ٨ ساعات لحين ماتم دور المريضة وكان ممرض الأشعه الفلبيني جوجو سيء التعامل مع المريضه حيث انها رفضت أشعه الصبغة لانها شعرت بالآم شديدة ولكنه لم يكترث لذلك وتم عمل الأشعة للمريضة بالإجبار وبعدها رجعت المريضه للتنويم وتم عمل أشعه مرتين بقسم النساء وكنا بإنتظار الدكتوره هاجر ولكن لم تتأتي الا متأخر وأفادت بانها طلبت تقرير الأشعه وتم إفادتها بانها اجازه عيد ولايوجد طبيب يكتب التقرير ، والشاكيه مستائه بان حالتها طارئه ولكن لايوجد إستشاري شخص حالتها بعد عمل الأشعة.</t>
  </si>
  <si>
    <t>تم التواصل من طرف د نجاتي  وقت دخول الحاله للمستشفي و طلب اشعه مقطعيه لاستبعاد الأسباب الجراحية و المريضه رفضت عمل الاشعه  بعد بدايه الفحص علي الجهاز  و أصر الطبيب المعالج علي ضروره عمل الفحص و عادت لانهائه....تم التواصل معي من طرف د نجاتي لكتابه التقرير و أخبر المريضه بأنه تواصل معي و تم كتابه التقرير و هو موجود علي السيستم و لا صحه للزعم بعدم وجود استشاري اشعه  فالعيد كما ورد فالشكوي فالاجازات يتم تغطيه العمل بها من الأخصائيين و الاستشاريين لقد قمت بالمرور على المريضة فور تنويميها و شرحت لها خطة العلاج و أهمية الاشعة المقطعية و بعد عمل الاشعة الساعة الثانية صباحا قمت بالمرور على المريضة و اخبرتها بنتيجة الاشعة و انها تحتاج الى عرض نسائية و بالفعل طلبت للمريضة عرض نسائية قبل خروجها من المستشفى</t>
  </si>
  <si>
    <t>55</t>
  </si>
  <si>
    <t xml:space="preserve">محمود صبري </t>
  </si>
  <si>
    <t>0/616863</t>
  </si>
  <si>
    <t>أفاد بأنه حضر يوم الثلاثاء للطوارئ وعنده اشتباه زايده ويفيد بأن الدكتور عامله بمنتهى التجاهل وخرج من المستشفى  وهو حالياً متواجد عند الدكتور عرفات</t>
  </si>
  <si>
    <t>وم الثلاثاء مساء كان لدينا حادث جماعي و ثمان حالات خطرة جدا مهددة للحياة .
حيث تم الاعلان عن كارثة خارجية و تم استنفار كل الكادر  خارج الدوام.
المريض لا يوجد لديه كشف على النظام ولم يفتح ملف حينها و لم اشاهده.
لم اتعامل مع اي مراجع باستهتار و انما نحترم مشاعر و الام المراجعين ولكن وقتها على ما يبدو ان المراجع لم ينتظر دوره وغادر بسبب الوضع في القسم بذلك الوقت.
داسامة وليد</t>
  </si>
  <si>
    <t>56</t>
  </si>
  <si>
    <t xml:space="preserve"> فواز خلوفه الشهري </t>
  </si>
  <si>
    <t>0/353764</t>
  </si>
  <si>
    <t>السلام عليكم ورحمة الله وبركاته .. 
 اتقدم لكم بشكواي هذه بعد مراجعتي للمستشفى بتاريخ 2022/05/05 م في عيادة الامراض الباطنيه عند الدكتور عرفات عبدالعظيم في عيادة رقم ١١ . وملاحظاتي هي ان الدكتور قام برفع صوته على احد المرضى ودفعه خارج العياده وتلفظ بقول يلا ياعمي روح شف لكك عيادة تتعالج فيها . وقام باقفال الباب لاكثر من نصف ساعه . علما بان رقمي بالفاتوره هو ١٩ . وانني انتظرت عند عيادة الدكتور من الساعه ٠٩:٤٠ ص حتى هذا الوقت ولم يتم ادخالي على الدكتور  وتم تغيير رقمي الي ٢١ وعند سوالي لماذا اجابوني بان هنالك مرضى قاموا بحجز المواعيد فبناء على ذلك تم تاخير رقمي . 
  اتصلت على رقم المستشفى لتقديم الشكوى للمدير المناوب لم يتم الررد على مكالماتي . 
 لماذا يتم تاخير المرضى لمثل هذا الوقت والانتظار الطويل علما بان هناكك كبار سن ينهكهم طول الانتظار ويجب ان يعاملوا بكل ادب وود . فلم يحضروا للمستشفى الا من معاناة الالم . 
امل منكم الاخذ بالاعتبار بشكواي هذه  والنظر فيها ولكم جزيل الششكر . 
 مقدم الشكوى / فواز بن خلوفه الشهري</t>
  </si>
  <si>
    <t>هذا المريض كذاب آنا لم ادفع اى مريض خارج العيادة بل قلت لمريض صوته مرتفع ان يقلل من حدة صوته لاننى مش عارف اتعامل مع المريض داخل العيادة بسبب الارتفاع فى الصوت الغالى الشديد الغير مبرر للمرضى خارج العيادة وخاصة 
مرافق المريضة أمونة اسماعيل أحمد رقم ملف 0/616864
والذى قام مرارا وتكرارا بالخلط على العيادة عدة مرات مما اطرنى لفتح الباب وإخباره ان هذا لا يصح وخاصة لو كان هناك مريض داخل العيادة</t>
  </si>
  <si>
    <t>تم حضور الشاكي لمكتب تجربة المريض وتم ابلاغه بالافادة وهو غير راضي</t>
  </si>
  <si>
    <t>د. عرفات عبد العظيم</t>
  </si>
  <si>
    <t>57</t>
  </si>
  <si>
    <t>زهره محمد سعيد</t>
  </si>
  <si>
    <t>1/301073</t>
  </si>
  <si>
    <t xml:space="preserve">تم دفع المبلغ مائه وثمانية وستين ريال لدخول للدكتور واتضح ان لديه 29 مراجع ويرغب باسسترجاع المبلغ..تم التواصل مع الشاكي من قبل تجربة المريض وأفاد بأنه طلب إسترداد مبلغ الكشف بسبب وجود مرضى كثير في عيادة الباطنية والمريضة لاتحتمل الانتظار وتم خصم مبلغ 10 بالمية من الفاتورة.. تم الشرح له آليه الاسترداد وهو غير راضي وطلب إبلاغ ادارة المستشفى بشكواه واسترداد كامل المبلغ .
</t>
  </si>
  <si>
    <t>....................</t>
  </si>
  <si>
    <t>تم التواصل مع الشاكي من قبل تجربة المريض وابلاغه بالحضور لعمل الاسترداد حسب إفادة المدير الإداري أ.احمد الحارث وهو راضي.</t>
  </si>
  <si>
    <t>58</t>
  </si>
  <si>
    <t>محمد علي مري</t>
  </si>
  <si>
    <t>0/616967</t>
  </si>
  <si>
    <t>حالته الصحيه لاتسمح لانتظار التأمين لمعالجته وعمل تحليل ..تم التواصل مع الشاكي من قبل تجربة المريض وأفاد بأنه لم يقدم شكوى وتواصله مع الصحة كان لغرض معرفة المستشفيات التي يغطيها تأمينه الصحي لعدم قبول تأمينة في المستشفى وللاستفسار عن إمكانية تغطية الصحة لتكاليف علاجه وهو غير سعودي .. تم التوضيح له بالتواصل مع شركة تأمينة وهو راضي وطلب إعادة إرسال طلب لشركة التأمين من قبل المستشفى ..</t>
  </si>
  <si>
    <t>تم إعادة إرسال الطلب من قبل مكتب شركات التأين</t>
  </si>
  <si>
    <t xml:space="preserve">تم التواصل مع الشاكي من قبل تجربة المريض وابلاغه بأنه تم اعادة رفع الطلب </t>
  </si>
  <si>
    <t>59</t>
  </si>
  <si>
    <t>جمان امين ناصر</t>
  </si>
  <si>
    <t>2/315612</t>
  </si>
  <si>
    <t>أفاد المتصل ان حالته اضطراريه والطبيب غير متواجد..تم معاودة الاتصال بالشاكي من قبل تجربة المريض وأفاد بأنه احضر ابنه الساعة 11 مساء للطوارئ ولايوجد طبيب اطفال ،، تم تحويلة للعيادة ولايوجد طبيب وتم إعادة توجيهه للطوارئ وتم افادتة بالانتظار الى الساعة 12 .. الشاكي مستاء من عدم توفر طبيب في الطوارئ هذه المده ..</t>
  </si>
  <si>
    <t>إفادة رئيس قسم الطواري د راوية على الشكوى :دوام طبيب العيادة  الى الساعة ١٢ و دوام طبيب الاطفال بالطوارئ يبدأ من الساعة ١٢ فى حال وجود حالة اضطرارية كما يفيد الشاكى بيكون هناك تواصل من قبل اطباء او ممرضات الطوارئ بالطبيب المتواجد بالعيادة او طبيب الرعاية لمناظرة الحالة وهذا يحدث دائما لإعطاء الخدمة لاى حالة اضطرارية بدون تأخير  واذا كانت الحالة غير طارئه او حرجة يتم مناظرتها فى العيادة حسب السيرة فى توقيت العمل بالعيادة او فى الطوارئ فى توقيت الدوام</t>
  </si>
  <si>
    <t>60</t>
  </si>
  <si>
    <t>مسفر محمد الوادعي</t>
  </si>
  <si>
    <t>2/222318</t>
  </si>
  <si>
    <t>مستحق إجازة مرضية زلم يتم رفعها على المنصة ..تم التواصل مع الشاكي من قبل تجربة المريض وأفاد بأن لديه إجازة مرضية بتاريخ 9/24 ولم يتم رفعها إلى الان</t>
  </si>
  <si>
    <t xml:space="preserve">تم رفع الاجازة المرضيه على المنصة </t>
  </si>
  <si>
    <t xml:space="preserve">تم التواصل مع الشاكي من قبل تجربة المريض وابلاغه بانه تم رفع الطلب ع المنصه وهو راضي </t>
  </si>
  <si>
    <t>61</t>
  </si>
  <si>
    <t>اسر محمد ال عامر</t>
  </si>
  <si>
    <t>0/616787</t>
  </si>
  <si>
    <t>متواجد في الطوارئ ولايوجد ضمادات ولا ادويه طبية والممرضه لاتعرف نوع الشاش ..تم التواصل مع الشاكية من قبل تجربة المريض وأفادت بأنها حضرت قبل 4 أيام ولديها طفل محروق ولم تستطيع الممرضة الهندية التعامل مع الحالة بشهادة د.علاء ،، واحضرت المريض أمس الساعة 1:30 اخر الليل للتغيير ع الحرق لعدم توفر الإمكانيات في المركز الصحي الذي تم تغيير حرقه فيه الايام الماضية ،، وواجهت ممرضة هندية سيئة التعامل وغير مهتمه بوضع المريض حيث قامت بوضع كمية قليلة جدا من مرهم الحروق على يد الطفل بسبب انتهاء المرهم الموجود بيدها ولم تقم بفتح علبه جديده كماهو المعروف وقامت بتخيير الام بين أنواع الشاش المتواجدة لتختار نوع الشاش رغم عدم معرفة الام بالنوع المناسب لحالتة ،، وتشكي سوء تعامل فلبيني ممرض قال لهم ليش تجون اخر الليل تعالو صباح .</t>
  </si>
  <si>
    <t xml:space="preserve">الطوارائ </t>
  </si>
  <si>
    <t>حسب البروتوكول تم عمل التقييم المبدأي للمريض وتم عمل الغيارعلى الجرح من قبل الممرضة , بعد 15 20 دقيق والد المريضه جاء الى ممرض اخر في الطوارئ يشتكي من ان الغيار غير معمول بالطريقة الصحيحة فقام الممرض بتغيير غيار جديد وتثبيته .  بالنسبة لكمية الكريم الموضوعة على الجر فحسب كلام الممرضة وضعت الكمية المحتاجة للغيار وقد تم السؤال الدكتور علاء لطريقة عمل الغيار في المرة الاولى وأكد أنها عملت حسب الاصول .  سيتم تقييم الممرضه في طريقة عمل الغيار من قبل رئيس القسم وبالنسبة لسوء التعامل فحسب كلامهم انهم تعاملو بطريقة اعتيادية وتحترم خصوصية المريض على كل حال سيتم التنبيه على الممرضين والممرضات بضرورة التعامل مع كل المستفيدين من المرضى وذويهم بالطريقة المناسبة .</t>
  </si>
  <si>
    <t>تم محاولة التواصل مع الشاكي من قبل تجربة المريض لإبلاغه واغلاق الشكوى ولم يتم الرد .</t>
  </si>
  <si>
    <t>62</t>
  </si>
  <si>
    <t>عبده هادي عبدالله</t>
  </si>
  <si>
    <t>0/192243</t>
  </si>
  <si>
    <t xml:space="preserve"> السلام عليكم
 ما تجيني رسائل إذا جاء موعدي
عبده هادي عبدالله 
0/192243
الجلديه</t>
  </si>
  <si>
    <t>إفادة د.خالد باحمدان: هذه مشكلة الsystem وليس الطبيب 
ارجو حلها لأنها متكررة ،المريض لم يحضر للعيادة يوم الإثنين  ويقول انه كان في السيارة ولم تصله رسالة وقد يكون هنالك خلل في التواصل مع المريض 
العيادة انتهت الساعة الثانية عشر والنصف بعد منتصف الليل وجميع المرضى المنتظرين خارج العيادة تم الكشف عليهم وتم الكشف على ما يزيد على الخمسين مريض في تلك الليلة وأرجو  الرجوع إلى records في تلك الليلة
اما بخصوص رفض استقباله فهذا غير صحيح لأني أبلغت المشرفة على العيادة بأن الأولوية للمرضى الذين لهم حجوزات بذلك اليوم وهذا المريض ليس له حجز يوم الثلاثاء ولم يحضر يوم الاثنين وعليه الأنتظار 
وبعدها طلب إلغاء فاتورة الكشف وتم كتابة الملاحظة عليها بأن إلغاء تم بناء على طلبه وعدم الرغبة بالانتظار</t>
  </si>
  <si>
    <t>تم التواصل مع الشاكي من قبل تجربة المريض وافاد الشاكي بان لديه موعد بالامس لدى عيادة الجلديه دكتور خالد باحمدان وافادوه بالانتظار بالسياره لحين ارسال رساله التوجهه للعيادة ولم تصله الرساله ولم يدخل الموعد وتم حجز موعد جديد اليوم لدى عيادة الجلدية والى الآن لم تصله رساله بالتوجهه للعياده وهو يرغب بعدم تكرر ماحدث بالأمس. تم معاودة الإتصال بالشاكي لتأكد من اسم المريض لان لم يكن هناك مريض بهذا الاسم في قائمه مراجعين عيادة الدكتور خالد باحمدان واتضح ان المراجع ألغى فاتورة الكشف ويفيد بان معامله الممرضه سيئة والدكتور رفض إستقباله واذا لم يتم اخذ اجراء في هذة الشكوى سيتم رفعها للشؤون الصحيه.</t>
  </si>
  <si>
    <t>الجلدية</t>
  </si>
  <si>
    <t>د. خالد باحمدان</t>
  </si>
  <si>
    <t>63</t>
  </si>
  <si>
    <t>عون عبدالله مبارك السلولي</t>
  </si>
  <si>
    <t>0/615959</t>
  </si>
  <si>
    <t>المريض ظهر في عينة حبه من يوم الأثنين وأبلغنا الدكتور محمد ابراهيم وقال انه سيتم اعطائه علاج وعندما اتينا اليوم الثلاثاء وجدناه على نفس الحاله وقال سيأتي دكتور العيون في الصباح ونحن الآن في العصر الساعه 3:00مساءً ولم يأتي بالإضافة إلى نظافة المريض ولعلمكم العناية تكثر بها الجراثيم والبكتيريا وطلبنا منهم الإهتمام بنظافته من قبل الدكتور إسلام والدكتور محمد إبراهيم ولكن لم نجد تجاوب وبالعكس يكذبون علينا نتمنى من الله ثم منكم التجاوب والنظر في حالة المريض.</t>
  </si>
  <si>
    <t>إفادة د.محمد ابراهيم:نفيدكم علماً بانه تم التواصل مع عيادة طبيب العيون من جانب أطباء العنايه مرتين ولكن لم يتمكن طبيب العيون من مناظرة الحاله اليوم صباحاً نظراً لانتقال المريض إلى مركز التإهيل بمستشفى عسير اليوم وتم التواصل مره أخرى مع طبيب العيون بعد رجوع المريض ليقوم بمناظرة الحالة،، وبالنسبة لنظافة المريض فأن المريض يتلقى الرعاية الطبية والتمريضية الكاملة حسب الأصول الطبية ،، مع العلم بأنه يتم التواصل المباشر مع الاهل يوميا منذ تنويم المريض ويتم شرح كافة التفاصيل الطبية للأهل وكذلك يتم احترام ملاحظاتهم والتعامل معها اولا باول لضمان تقديم أفضل خدمة طبية المريض...الا ان بعض الأهل للأسف يضغطوا علينا من خلال الشكاوي للسماح لهم بالتواجد في العناية دون اوقات الزيارة الرسمية كنوع من الإجبار علي مخالفة اللوائح وهذا ما نرفضه دائما ولن نقبله حفاظا علي حقوق المرضي وحقوق المستشفي..</t>
  </si>
  <si>
    <t>تم التواصل مع الشاكي من قبل تجربه المريض وابلاغه بذالك وهو راضي</t>
  </si>
  <si>
    <t>64</t>
  </si>
  <si>
    <t>فلوة سعد علي القحطاني</t>
  </si>
  <si>
    <t>0/478500</t>
  </si>
  <si>
    <t>تمت زيارة عيادة المخ والأعصاب عند د.أحمد حمدي تم قص الفاتورة في وقت مبكر من الساعة 6:30 وتم الأنتظار والإلتزام حسب الترتيب حتى الساعه 8:45 تبين أن الطبيب يتأخر جداًفي الكشف على المرضى بالإضافه إلى أنه استمر بدون وجود حالة في العيادة مايقارب نصف ساعة وأتت موظفة من الأستقبال وقام بإدخال احد المراجعين بدون ترتيب.</t>
  </si>
  <si>
    <t>إفادة د.أحمد حمدي:مدة الكشف تختلف من مريض لآخر علي حسب حالته المرضيه ولا يوجد اطاله اكثر من اللازم ، 
تم الذهاب لاستخراج تقارير رسم المخ وكذلك مناظرة حالات بالطواريء خلال التوقيت المذكور من المريضة ، كما تم دخول المرضي الذين تم الكشف المسبق عليهم لعرض نتائج الفحوصات التي تم طلبها مسبقا ،
المدة المذكوره من قبل المريضه و التي تم قضاء الوقت فيها داخل العياده دون مريض كانت للاطلاع علي نتائج أشعات مريض تم مناظرته في الطواريء (يدعي سعد سلطان القحطاني) وتم مناقشه الاشعات مع د تامر بقسم الاشعه خلال ذلك الوقت ثم استكمال ملف المريض و كتابة طلب للتأمين لاجراء تنويم للمريض بالمستشفي ،
ولم يحدث ان أتت موظفه من الاستقبال لادخال أحد المراجعين دون ترتيب.</t>
  </si>
  <si>
    <t>تم التواصل مع الشاكي من قبل تجربه المريض وإبلاغه بذالك وهو غير راضي.</t>
  </si>
  <si>
    <t>المخ و الأعصاب</t>
  </si>
  <si>
    <t>د. احمد حمدي</t>
  </si>
  <si>
    <t>65</t>
  </si>
  <si>
    <t xml:space="preserve">هيف القحطاني </t>
  </si>
  <si>
    <t>0/7151</t>
  </si>
  <si>
    <t>تم دفع قيمه الفاتوره للدخول على الدكتور سعيد القحطاني  اول مره 200 ريال والموعد الثاني كان بعد 3 شهور وتم تأجيل الموعد لعدم وجود الدكتور وتم تحديد موعد جديد بعد شهر وكان بتاريخ 2022/5/10
ولاكن عند حضوره تم طلب 200 ريال كشفيه للدخول ويفيد ان التأخير بسبب الدكتور وليس بسببه ..</t>
  </si>
  <si>
    <t>حسب نظام وزارة المراجعة المجانية خلال 14 يوم من تاريخ واي مراجعة بعد شهر او ثلاث شهور تعتبر مراجعة لدى الطبيب ولا تحسب مراجعة مجانية</t>
  </si>
  <si>
    <t>د. سعيد القحطانــي</t>
  </si>
  <si>
    <t>66</t>
  </si>
  <si>
    <t xml:space="preserve">العنود عبدالله </t>
  </si>
  <si>
    <t>0/303436</t>
  </si>
  <si>
    <t xml:space="preserve"> المريض  مستاء من تعامل الدكتور محمد الشربيني  في قسم الاشعه حسب افادته  حيث كان المريض يسال الدكتور عن نتيجه الاشعه وحجم الحصى وعددها  وكان الدكتول ينفخ عليه ويقول مو فاضي                                            
 ويفيد الشاكي  ان اسلوب الدكتور سيء جداً و معاملته غير حسنه</t>
  </si>
  <si>
    <t>من سياسات القسم عدم التحدث مع المريض في قرارات العلاج حيث ان هذا من اختصاصات الطبيب المعالج للحاله و عليه و بعد التواصل مع د محمد الشربيني أكد ان المريضه سألته عن عدد الحصوات و ابلغها انهم كثير و أيضا سألت عن  امكانيه إجراء جراحه ام لا و ابلغها ان هذا ليس تخصصه و انها يجب أن تراجع الطبيب المعالج و هذه هي الردود المسموح بها في إطار صلاحياته..و ليس كما ظنت المريضه انه لا يريد الرد عليها</t>
  </si>
  <si>
    <t>تم التواصل مع الشاكيه عده مرات  لابلاغها بذالك ولاكن لم يتم الرد</t>
  </si>
  <si>
    <t>67</t>
  </si>
  <si>
    <t>عساف علي سعد القحطاني</t>
  </si>
  <si>
    <t>0/614851</t>
  </si>
  <si>
    <t>ذكر المتصل بأن الطفل مريض وتم أحالته الى مستشفى اخر ذكرو له ماتقدر تنقله سيارة اسعاف علما بإن حالته طارئه والاكسجين منخفض ذكروا له يتم نقله معك بالسياره والمتصل يريد سيارة اسعاف ولم يتم اعطائه اي علاج.</t>
  </si>
  <si>
    <t>إفادة د راوية  رئيسة قسم طوارئ اللاطفال👇🏻
 الحالة منومة بالرعاية المركزة اليوم بغرفة العزل من الطوارئ تحت إشراف د محمد القصادى  .
حيث تم حضورها الى الطوارئ اليوم بسيارة الاسعاف من مستشفى السعودي الألماني وبعد عمل الفحوصات تبين انها مصابه بفيروس كوفيد ١٩ وكان على الاب تنويمها بالمستشفى على حسابه الخاص او تحويلها الى مستشفى تابعة لوزارة الصحة وتم التنويم على حسابه الخاص
وانا طلبت من الطبيب الذى قام بعمل التنويم من الطوارئ كتابة ما حدث.                                                                        ناء على د خالد  عندما  تم الرفض من قبل وزارة الصحة  كان من الخيارات تحويل المريض الى مستشفى  اخر   و ذهب د خالد الى 
الاستاذ عبدالله المرحوم  للتنسيق  لنقل المريض  بسيارة الاسعاف ولكن  افاده  الاستاذ عبدالله لابد من توفير مكان بإحدى المستشفيات  اولا قبل خروج سيارة الاسعاف لنعرف الى من سوف تتوجه سيارة الاسعاف وبناء على ذلك قام د خالد برفع طلب على احالتى بواسطة  المنسق الاستاذ عبدالله ابراهيم والى ان انتهى دوام د خالد لم يتم الرد وقام بتسليم الحالة الى د شاكر للمتابعة وبعدها تم التنويم عل حساب الاب حيث تاخر الرد.
 بناء على تلك الاحداث لا يوجد تقصير  ويمكنكم  اثبات ذلك عن طريق  متابعة  مسئول حالات وزارة الصحة بالمستشفى  ومتابعة احالتى عن طريق  الاستاذ عبدالله ابراهيم 
وسؤال الأستاذ عبدالله المرحوم</t>
  </si>
  <si>
    <t xml:space="preserve">تم التواصل مع الشاكي من قبل تجربة المريض وأفاد بأنه حضر إلى طوارئ  المستشفى الساعه 6 صباحا  وكان يرغب بنقل طفله إلى مستشفى حكومي لإكمال علاج طفله ابلغوه بأنه لايمكن نقله لان المستشفى سوف يتحمل غرامه ماليه ولابد من علاجه بالمستشفى بعد دفع مبلغ تكاليف العلاج ولم يتم الدفع وتم توقيع والد الطفل على سند امر وتم التوقيع ولم يتم نقل الطفل للعنايه إلى الساعه ٣ عصراََ وتم رفع طلب موافقه لوزارة الصحة ولم يتم الموافقة حتى الآن                                                          رقم الطلب :2205259283
</t>
  </si>
  <si>
    <t>68</t>
  </si>
  <si>
    <t>شهد عبد الله احمد</t>
  </si>
  <si>
    <t>3/324082</t>
  </si>
  <si>
    <t xml:space="preserve">انا والد المريضه اتقدم بشكوى على موظفة الاستقبال حيث انها لم تقدم بالخدمه الصحيحه لي انها قامت بتغيير دكتورة راويه بالدكتور القصادي علما ان مراجعتي عند الدكتورة راوية وفد حضرت في الوقت مابين الساعه 1 الى 2 ولم يتم الدخول عند الدكتوره الى بعد انتهاء الدوام لها الساعه 4 مساء فا ابلغتني الممرضه ان اسمي ليس على السستم فذهبت الى المدير المناوب   وتم تغيير الفاتوره وابلاغ الدكتوره راويه عند خروجها الساعه 4 </t>
  </si>
  <si>
    <t xml:space="preserve"> إفادة مدير العيادات                                                          الدكتورة اليوم عليها زحمه وكلمتني مرتين ان عندها ضغط والمراجعين يدخلون بطريقة غير جيدة ولا يتقيدون بالرسايل تم ايقاف الانتظار لوجود ضغط عليها وعلى ضوء ذلك الموظفة حولته للقصادي</t>
  </si>
  <si>
    <t>تم التواصل مع الشاكي وابلاغه  بذلك وهو غير راضي</t>
  </si>
  <si>
    <t>69</t>
  </si>
  <si>
    <t xml:space="preserve">عبير احمد القحطاني </t>
  </si>
  <si>
    <t>0/595959</t>
  </si>
  <si>
    <t xml:space="preserve">تفيد المتصله بأنها تقدم شكوتها على قسم الاستقبال حيث يتم استخدام رقم ملفها وتأمينها من قبل شخص في عائلتها ولم يتم مطابقة بطاقة الاحوال الاصل وتم دخول المريضه بأسمها وسوف يتوصل الموضوع لعمل عمليه جراحيه  يأسمها وهي تريد في المرات الاخرى مطابقة الهويه الاصل ومحاسبة المسؤول عن ذلك وتريد ان يتم الموضوع بسريه تامه </t>
  </si>
  <si>
    <t>إفادة مدير العيادات                                                        هذي تحصل ولكن المشكله وشلون عرفت قريبتها ان عندها تامين وكيف استخدمت جوالها 
منبهين على الاستقبال كثير وراح نتبهم ايضا بتعميم لا يقبل المريض الا بابشر فقط</t>
  </si>
  <si>
    <t>تم التواصل مع الشاكي وابلاغه بذلك وهو راضي</t>
  </si>
  <si>
    <t>70</t>
  </si>
  <si>
    <t>ديما ظافر الشهري</t>
  </si>
  <si>
    <t>تفاصيل الشكوى / السلام عليكم
اختفى الخصم الخاص بي من ملفي الطبي
وعند السؤال عن السبب تمت الافادة انه بسبب بطاقة العمل 
وقمت باحضارها ولكن لم يتم الخصم
2-اسم المريض / ديما ظافر مطلق الشهري
3-رقم الملف / 174549/2
4-مقر التواجد في المستشفى  / عيادة الغدد الاشعة المختبر                                                   ارجو اعادة الخصم الي ملفي الطبي
حيث انني من منسوبي التعليم</t>
  </si>
  <si>
    <t>إفادة مدير العيادات                                                                                      الخصومات اوقفت من الادارة</t>
  </si>
  <si>
    <t>71</t>
  </si>
  <si>
    <t>باسل الامين محمد</t>
  </si>
  <si>
    <t>0/530120</t>
  </si>
  <si>
    <t>انا اعمل لدى شركة المراعي ولدي تامينA class  لي ولزوجتي ولابني وبسبب صداع مزمن نصفي اتي لطوارئ بشكل متكرر كل اسبوعين تقريبا مرات اعطي رقم الجوال للاستقبال الطوارئ واتمكن من دفع الفلوس وقص الفاتوره ومرات  ييطلبون مني بعض الاخوات العاملات في قسم استقبال الطوارئ  من الصعود لطابق العلوي لقسم الشركات ولا ادري لماذا ؟                             اليوم بتاريخ 12/05/2022 الساعه 6 م حضرت لقسم الطوارئ وانا اعاني من صداع شديد جدا وقام الاطباء والممرضات بمباشرة حالتي فورا وبعد اخذ العلاج اعطوني ورقة كشف الطوارء والعلاج الذي تم اخذه لذهاب لقسم استقبال الطوارئ لدفع وعند الذهاب قالت لي الموظفه يجب علي ان اذهب لمكتب الشركات اولا حاولت ان اشرح لها اني اتي كل اسبوعين بشكل متكرر ولكنها اصرت على ان اذهب لمكتب الشركات وانا مريض وتعبان ولا استطيع                                       حيث قامت موظفة تجربة المريض بأخذ رقم ملفي وذهبت بنفسها لطابق العلوي من باب المساعده  ومازلت ننتظر في المسشتفى حتى اتمكن من دفع الحساب ارجو ان يتم التواصل معي لحل هذه المشكله المتكرره</t>
  </si>
  <si>
    <t xml:space="preserve">                             إفادة مدير العيادات                                                        إفادة موظفة الإستقبال 👇🏻
 بناء على شكوى المراجع باسل الأمين يوجد لدينا كنظام استقبال شركات تامين معينه ظاهره بينما الشركات الاخرى لا يمكننا التحقق من صحتها في حال فصله او تغييره لعمله سيتحمل الموظف نسبة التأمين سيتوجب على المراجع في كل زياره الذهاب لمكتب الشركات للتاكد من تفعيل التأمين لدى المستشفى ، تم إرسال المراجع لمكتب الشركات للتحقق من التأمين ولكن لم يتم التعاون ورد بالرفض بقول( انا كنت هنا قبل اسبوعين) علماً بانه تم خدمته بالشكل المطلوب والاعتذار منه والتوضيح الكافي له وشكراً                                                           إفادة مدير الاستقبال:                                                      بأن هذا حسب فئة تأمينه التي تحتاج تحديث كل فترة بسبب تغيير الأكواد </t>
  </si>
  <si>
    <t>تم التواصل مع الشاكي والاعتذار منه وإبلاغه حسب إفادة مدير الاستقبال بأن هذا حسب فئة تأمينه التي تحتاج تحديث كل فترة بسبب تغيير الأكواد وهو غير راضي ..وأفاد بأن هذه مشكلة داخلية والمفترض حلها وليس إرسال المريض لحلها ..</t>
  </si>
  <si>
    <t>72</t>
  </si>
  <si>
    <t>العنود صالح الزهراني</t>
  </si>
  <si>
    <t>0/612947</t>
  </si>
  <si>
    <t xml:space="preserve">يفيد المتصل بان والدته لديها تامين طبي ميد غلف وعند قص الفاتوره من الاستقبال يتم قص الفاتوره على تامين بوبا علما انه تم تغيير التامين الى ميد غلف منذ حوالي سنه وعند كل زياره للمريضه تحدث نفس المشكله ويتم تاخير المريضه ويتم الانتظار والمريضه كبيرة سن وهذه تقريبا المره الثالثه الذي تحدث نفس المشكله  والشاكي مستاء جدا </t>
  </si>
  <si>
    <t>إفادة مدير الاستقبال:   تم الغاء التأمين القديم وحل المشكلة</t>
  </si>
  <si>
    <t>تم التواصل مع الشاكي من قبل تجربة المريض والاعتذار منه وإبلاغه حسب إفاده مدير الاستقبال بأنه تم الغاء التأمين القديم وحل المشكلة وهو راضي ..</t>
  </si>
  <si>
    <t>73</t>
  </si>
  <si>
    <t>14/5/2022</t>
  </si>
  <si>
    <t xml:space="preserve">ميرال يحيى النعمي </t>
  </si>
  <si>
    <t>0/341691</t>
  </si>
  <si>
    <t xml:space="preserve">يفيد المشتكي بأن لدى ابنته موعد أشعة صبغية عمرها 9 سنوات  وقسطرة وطلب طبيبة لعمل القسطرة وابلغوه استقبال الأشعة ان لا يوجد طبيبة فقط طبيب ورفض ذلك وذهب الى المدير المناوب وقام بالإتصال على قسم الأشعة وطلب دكتورة لعمل الاشعة وتسليمه توجيه لقسم الأشعة بلإتصال على قسم الأشعة ولكن لم يجد تجاوب من قسم الأشعة وقالوا له مامعك الادكتور لو حاب تعملها ولا مع السلامة وقاموا بالضحك عليه والتنمر على طفلته ونزلت الدكتورة بقسم النساء وقامت بعمل العملية... </t>
  </si>
  <si>
    <t>بعد مراجعه الاستقبال اولا لم يتنمر احد علي المريضه و تعاملوا  معها و مع الشاكي بمنتهي الاحترام و طلبوا مواجهته علي ادعاءه اذا لزم..و قامو بالتواصل مع قسم الأطفال و المسالك لحد مشكلته.
ثانيا قسم الاشعه لا يقوم بتركيب قسطرة بول ابدا و يتم تركيبها في قسم المسالك فقسم المسالك به أطباء رجال و المريض طلب طبيبه و هي غير متوفره و بدا بالانفعال و ترك القسم ... حتي حضرت د نبيله من قسم النساء و قامت بتركيب  القسطرة و عمل الفحص</t>
  </si>
  <si>
    <t xml:space="preserve">تم التواصل مع الشاكي وابلاغة بالإفادة وهو غير راضي ويرغب بمواجهة الموظفين ورئيس قسم الاشعة </t>
  </si>
  <si>
    <t>74</t>
  </si>
  <si>
    <t>قينة محمد</t>
  </si>
  <si>
    <t>6/1615</t>
  </si>
  <si>
    <t>المريض: قينه محمد
ملف / ١٦١٥
عملت عملية عند د/ سعيد القحطاني في فقرات الظهر قبل خمسة عشر سنة
وقبل اشهر راجعت المستشفى بسبب الام اخرى .. في الحوض ولم تجد الدكتور سعيد القحطاني وحولها المستشفى لدكتور اخر اسمه/سعيد ال فائع .. وبرغم صعوبة الالم ووضع المريضة التي كانت شبه مشلولة .. الا ان سعيد ال فائع تعامل معها بفحص سريري عادي رغم ان الالم في الحوض والمفصل وحكم على انها لاتعاني من مشكلة في المفصل بناء على اشعة لها اكثر من خمسة عشر سنة .. ثم اعطاها علاج كاد يميتها حيث ذهبت طواريء عسير واحتاجت تنظيف معدة .. وحاولت ابنتها معكم مرارا لتشتكي ولم تجد اي تفاعل.
وفي هذا اليوم تمت عمل اشعة مقطعية للحوض والمفصل واتضح انها تعاني من زيغان مفصل الحوض  وضغط على عرق النساء وتآكل في العظم وهشاشة .. الذي حكم دكتوركم فائع انه لا مشكلة فيه.مما زادها سوءًا الاشهر الماضية لعدم معرفتها بذلك.
فما رأيكم؟
وهل ستتخذون من عدم التواصل الحقيقي فرصة لعدم التجاوب الايجابي .. وافهام الدكتور بخطئه حتى لا يكررها مع انسان اخر ؟
اتمنى نرتفع بمهنة الطب الى موقعه الاخلاقي والانساني وان لاتكون المادة هدفنا .. بل يكون الضمير الانساني مبدؤنا.. وقد حزنت ان يكون الدكتور سعوديا .. وقد خبرت كلا من الدكتور / سعيد القحطاني .. وسليمان الحميد .. وسعيد الغامدي .. وبقية الاستشاريين السعوديين في ابها الخاص حين كنت ضابطا في ابها .. نعم الاطباء الذين اعطوا افضل صورة لمستشفاكم .
تحياتي
اتمنى تتعاملون مع الامر بانسانية
فالمال زائل
ومايبقى غير مايفعله الضمير الأمين
اهم شيء ان لايتكرر الوضع مع مريض اخر
والاعتذار لمن اخطأ الطبيب في حقه
اما المريضة فقد اصبحت اكثر شللا بعد زيارة مستشفاكم
كما اتمنى ان لا يكون الواتس هذا مجرد رد الكتروني للتصريف ..
+1 (616) 643-7877
 تابع لنفس الشاكي بعد ماتم الطلب منه تقرير طواري مستشفى عسير بناء على توجيه المدير الطبي 👇🏻
 هم لم يعطوها شيء مكتوب
فهل ممكن نعطيكم رقم هويتها لتسالوا طواريء مستشفى عسير
والتاريخ
ليس هناك الان من يستطيع مراجعة ابها الخاص
ربما في الايام القادمة
اما المراسلة مع مستشفاكم فقد كان ردهم سلبيا حيث قالوا لابنتها التي خاطبتكم
تعالي للطواريء
وكانهم يريدونها تدفع ثمن خطأهم وسارسل لكم مراسلتها لهم
 اقصد عسير       السؤال المهم؟
ليش حكم انها لاتعاني من مشكلة في الحوض بناء على اشعة لها اكثر من خمسة عشر سنة ؟
ويعتمد ع فحص سريري عادي لامراة اتت اليه شبه مشلولة واصبحت الان مشلولة بناء على الاعتماد على رأيه الخاطيء للاسف ..
 لو كنا نعرف ان المفصل متآكل والحوض زائغ لما تركناه تتحرك على الاطلاق وتتالم منذ اشهر ولا تعرف النوم
 عندما نجد من يخرج التقرير من عسير سنرفعه لكم
ولكن قبل تقرير مستشفى عسير لماذا لما تبحثون تشخيصه اولا وهو الاخطر والاهم
وكيف كحم استنادا على اشعة قديمة؟
هل هذا تهرب منكم؟
ماذا سبفيدكن تقرير م عسير؟
غير التهاب المعدة
لكن تهربه من تشخيصها الدقيق اخطر من التهاب المعدة</t>
  </si>
  <si>
    <t xml:space="preserve"> إفادة د. سعيد آل قانع 👇🏻
الرد على شكوى ابن المريضة قينه محمد ملف رقم: 6/1615
حضرت المريضة للعيادة قبل مايقارب السنه (١١ شهر) وكانت تعاني من ألم أسفل الظهر والفخذ مع تنمل في الرجل اليسرى. تم عمل الفحص السريري العصبي وتم تشخيص المريضة بألم العصب الفخذي أو عرق النسا وتم صرف الادوية المناسبة للحالة حسب العرف الطبي وتم اعطاءها علاج القابابنتن لعلاج التنمل والالم العصبي مع بعض ادويه الالم ومرخي للعضلات مع اخبارهم بالمراجعه لمتابعه الالم. تم مناقشة طلب رنين مغناطيس لاسفل الظهر للمريضة ولكن رفضت العايله لاسباب عدم قدرتهم على الدفع وأن المستشفى ربحي يسعى للماده. 
تم اخبار العايلة ايضا بمراجعة طبيب العظام فيما يخص الالام الحوض وعمل اللازم من قبل طبيب العظام اذا استدعى الامر. لم يتم المراجعه من قبل العايله بعد ذلك ابدا. لايوجد اي تقصير في التعامل مع حالة امه ابدا وتم التعامل معها بافضل اسلوب وافضل مايمكن من الناحية الطبيه والعرفيه.
لايعرف مالمقصود بالعلاج الذي كاد ان يقتل أمه حسب ادعاءه وعمل غسيل المعده، لايوجد اي ترابط علمي او معرفي في شكواه. حدوث اثار جانبيه قد يحصل لاي مريض ومع اي دواء بغض النظر عن نوعه.
حدوث التهاب في مفصل الحوض او الفخذ او كما يدعي زيغان في مفصل الفخذ بعد أشهر من زيارة العياده قد يكون السبب غير مرتبط بألم الفخذ والتنمل في وقتها. ومع ذلك فقد تم معالجة ذلك الالم بالادوية المصروفة حسب ملف المريضة وتم نصحهم بمراجعه طبيب العظام فيما يخص الفخذ والحوض حيث ان هذا ليس من تخصص المخ والاعصاب. 
الشكوى تحمل في مضمونها اساءة كبيره للمستشفى وطاقم الاطباء النخبة المتدرب في افضل المراكز الطبيه في العالم وهذا يدل على جهل كبير من ابن المريضة وسوء نية ومن حقنا مقاضاته قانونيا في محاولة اساءة سمعتنا حسب أنظمة المرافعات القانونية وبوجود شهود بأسمائهم كما يزعم اذا لم ينتهي عن ذلك. المشتكي ادعى زورا وبهتانا  بأن المستشفى مادي ويسعى للربح على حساب المريض وتحمل الشكوى نفسا عنصريا ايضا. 
وحسبنا الله ونعم الوكيل
دكتور سعيد ال قانع 
استشاري امراض المخ والاعصاب</t>
  </si>
  <si>
    <t>تم ابلاغ الشاكي من قبل تجربة المريض باستلام شكواه وتزويدنا برقم داخلي ليتم التواصل معه بعد النظر بالشكوى 
ملف المريضة : 6/1615
رقم جوال : 0505753015                                                (الشكوى معلقة عند الشاكي حتى احضاره تقرير مستشفى عسير )</t>
  </si>
  <si>
    <t>د. سعيد آل قانع</t>
  </si>
  <si>
    <t>75</t>
  </si>
  <si>
    <t>منيرة المزارقة</t>
  </si>
  <si>
    <t>3/384497</t>
  </si>
  <si>
    <t xml:space="preserve">السلام عليكم ورحمة الله وبركاته..
أما بعد..
للأسف أني مراجع في أبها الخاص منذ 15 عام وألاحظ أن الخدمات في إنحدار.
اليوم في الاستقبال الرئيسي متقيد بطابور الاستقبال وحين حان دوري تفاجئت برفض الموظفة صالحة قص الفاتورة بحجة توجه المريضة لقسم النساء قائلة ( هم فاضين بإسلوب فوضوي جداً ) ثم توجهت بعد ذلك للمنظم (مهند) وللأسف لم أجد منه التجاوب أو الخدمة المتوقعة، ثم إضطررت أن أعود في الطابور مرة أخرى، ثم بعد ذلك توجهت للمدير المناوب حيث طلبت منه احضار الموظف والموظفة أمامي للمناقشة وتوقع لغة الاعتذار منهم ومع ذلك لم ينجح في احضارهم أو الاعتذار نيابة عنهم أو عن العاملين في هذ المستشفى، تركت مكتب المدير المناوب بعد ما يقارب الساعة والنصف قضيتها بسبب هذا الموضوع دون أي نتيجة، هل هذا ما يجده المراجع في أبها الخاص، أو هل هذا ديدن عمل طاقم عمل أبها الخاص، أو هل هذا نتيجة من أمن العقاب عمل ما يحلو له، أو هل هذا إستهتار وإستخفاف بمراجعي المستشفى؟
أتمنى أن أستقبل رد من الشيخ الثميري يغير الموقف السلبي الذي واجهته هذا اليوم للأسف.      صاحب الشكوى/ عبدالعزيز القحطاني 
الفاتورة أو المريضة/ منيرة المزارقة
 المشكلة حصلت كما هو موضح اعلاه مع الاستقبال الرئيسي
                    +966 53 027 7721                                       لنفس الشاكي بعد التواصل معه وابلاغه بالافادات👇🏻
 السلام عليكم ورحمة الله وبركاته 
بخصوص شكواي أعلاه، للأسف وصلني الان اتصال من قسم تجربة المريض وكان الرد غير مرضي فيما يخص المدير المناوب وكذلك موظف التنظيم مهند، وفيما يبدو أن لا جدوى مع شكوى مراجع قد تحمل سوء تنظيم المستشفى لسنوات، كنت أقصد بهذا أن يأخذ كل مستهتر أو غير مهتم حقه من الجزاء حتى يكون عبرة لغيره وبهذا وبهذا تتحسن خدمات المستشفى، إن لم أجد الرد المناسب من المستشفى حيال هذا فسأقوم برفع شكواي لإمارة عسير بشكل مباشر وأبين فيها كل ما نواجهه من مشاكل وكذلك ردّت فعل ادارة المستشفى حيال مشاكلنا وتوصياتنا تجاهها.
( أبها الخاص واجهه للمنطقة ومن المستشفيات التي تعتمد عليها المنطقة )
وشكراً.            </t>
  </si>
  <si>
    <t xml:space="preserve">إفادة مدير العيادات 👇🏻
سيتم اخذ رد من الموظفة صالحة والموظف مهند والدكتور يوسف عودة لان المريض كان وجاء عندي المكتب يطلب الموظفة وكان معصب حاولت اجيب الموظفة بس كان زحمه امامها شديدة ما قدرت وما حرصت اجيبها خشيتا ان يقول لها كلمة ليست جيدة مع اني قدمت له الاعتذار ومن حقك وسوف اعاقبها بس مصر على احضارها جلس حدود عشر دقايق وكان فيه زحمة مراجعين وقلت ابشر باللي تبيه بس الان دور زوجتك عشان تدخل الطبيبة واذا طلعت ابشر تعال وما لك هم بس لم يقبل اي كلام ومشى
هذا رد الموظف مهند حاول خدمته بسرعة بس للاسف هو عنيد يبي نفس الموظفة مع ان الاخ مهند ما قصر قال الان اقصها لك بس رفض
لقد تم مباشرة الموقف اثناء توجه المراجع وحاولت ان اقوم بخدمته من خلال استقبال الرجال وقص الفاتورة مباشرة والمراجع رفض رفض تام بأن تقوم نفس الموظفة بقص الفاتورة وعاد من ثم الى نفس الطابور الخاص بالموظفة وتم خدمة المراجع بعد التزامه مره اخرى بالترتيب وكان الخطاء من نفس الموظفة من البداية عندما رأت المراجع ينتظر ولحظة وصولة لشباك الخدمة رفضة خدمته ووضعتنا جنعياً في حرج.
رد الموظفة 👇🏻
حضر المراجع وقت صلاة العصر وكان يريد كشف لدى دكتورة النساء وسالته اذا كانت المريضه معه او لا اجابني نعم وجهته لقسم النساء لقص الفاتوره حتى لايحدث مشاكل لان طبيبات النساء احياناً لايكونون متواجدات ف العياده اما لحاله طارئه او لقسم التنويم حيث ان لدينا توجيهات بعدم قص فواتير النساء الا من قسم النساء لتجنب المشاكل مع المرضى في حين عدم تواجد دكتورة النساء ولم اقل له ( انهم فاضيين ) ولم ياخذ المريض ساعه ونصف كما ادعى والكاميرات تثبت ذلك 
مع العلم انني قصيت له الفاتوره وبعد مااخذ الفاتوره رفع صوته علي امام زميلاتي وامام المرضى انني غير محترمه ومع ذلك التزمت الصمت ولم ارد عليه باي كلمه
</t>
  </si>
  <si>
    <t>تم التواصل مع الشاكي وابلاغه باستلام شكواه 
                       رقم ملف : 3/384497                       تم التواصل مع الشاكي من قبل تجربة المريض وابلاغه بالافادات وهو غير راضي عن افادة مدير العيادات والموظف مهند .</t>
  </si>
  <si>
    <t>76</t>
  </si>
  <si>
    <t>عبدالرحمن مشبب يعن الله الذيب</t>
  </si>
  <si>
    <t>1/459793</t>
  </si>
  <si>
    <t xml:space="preserve">السلام عليكم
ممكن تعيدون المبلغ المتبقي لديكم مو معقول ٦ أيام عشان ترجعونها
عبدالرحمن مشبب يعن الله الذيب
1/459793
المشكلة الإستقبال أعطاني رقمكم  يقول تواصل مع الشكاوى
+966 55 323 0333
</t>
  </si>
  <si>
    <t xml:space="preserve"> إفادة أ.اشرف قسم الحسابات
 تمت الموافقة النهائية على إسترداد المبلغ اليوم و سيتم التحويل اليوم إن شاءالله</t>
  </si>
  <si>
    <t>تم التواصل مع الشاكي من قبل تجربة المريض وافاد بأن والده تنوم من تاريخ 7/ 5 الى تاريخ الخروج 9/ 5 ودفع مبلغ 15 الف وعند الخروج متبقى له استرجاع 3548 ريال و47 هلله وافادة الموظف بعد اعطائه رقم الايبان انه خلال 48 ساعة يتم الاسترداد والى الان لم يتم تحويل المبلغ المتبقي .                                     تم التواصل مع الشاكي من قبل قسم تجربة المريض وابلاغه بالإفادة</t>
  </si>
  <si>
    <t>77</t>
  </si>
  <si>
    <t>ناصر عبده محمد السلمي</t>
  </si>
  <si>
    <t>5/007050</t>
  </si>
  <si>
    <t>يفيد الشاكي بأن والده يراجع العلاج الطبيعي وتم ارسال طلب موافقة على الجلسات لشركة التأمين ( ميدغيلف) من يوم الاربعاء , وبعد ذهابه الى الموظف افاده بأن منصة نفيس يوجد بها عطل وبعد التواصل مع نفيس من قبل الشاكي افادوه بأن على المستشفى التواصل معهم وليس الشاكي .   الشاكي يرغب باستعجال الموافقة .</t>
  </si>
  <si>
    <t xml:space="preserve"> إفادة مدير الشركات 👇🏻
لاتوجد اي مشاكل فنية في الموافقة تم التواصل مع مسؤول ميدجلف لتسهيل الموافقة لمرضاهم
 وسيتم التواصل لحل المشكلة بشكل جذري معهم غدا صباحا وسيتم افادتكم            تم عمل جلسه العلاج الطبيعي للمراجع صاحب الشكوي</t>
  </si>
  <si>
    <t>تم حضور الشاكي الى مكتب تجربة المريض وتم ابلاغه بالإفادة والإعتذار منه</t>
  </si>
  <si>
    <t>78</t>
  </si>
  <si>
    <t>15/5/022</t>
  </si>
  <si>
    <t>مشعل شاهر</t>
  </si>
  <si>
    <t>6/195062</t>
  </si>
  <si>
    <t>يفيد المتصل توجهة الى المستشفى وفتح ملف ولم يدخل على الدكتور وطال استرداد المبلغ وتم خصم 10 بالمئة من مبلغ مع العلم رفضوا استرداد المبلغ .</t>
  </si>
  <si>
    <t>تمت الافادة من قبل المدير المالي بحضوره للمستشفى وعمل التسويه الماليه بين الطرفين</t>
  </si>
  <si>
    <t>تم التواصل مع الشاكي من قبل قسم تجربة المريض.. 
اسم المريض : مشعل شاهر 
رقم الملف: ٦/١٩٥٠٦٢
وافاد بأنه شقيقه يبلغ من العمر ١٣ سنة تم مراجعة الطوارئ يوم امس ولم يتم استقباله في الطوارئ لأنه طفل وطلبوا منه أن يقص كشف لدى د. راوية وتم قص الفاتورة والإنتظار من الساعة ٥:٣٠م  إلى الساعة ٦:٣٠م تاخروا في الدخول وقرر الغاء الفاتورة وتم خصم نسبة ١٠٪؜ من المبلغ وهو مشكلته ليست مادية وانما يرغب بإيضاح ذلك وكتابته في الفاتورة والتوضيح للمراجعين ..
تمت الافادة من قبل المدير المالي بحضوره للمستشفى وعمل التسويه الماليه بين الطرفين وتم التواصل معه وابلاغه بذلك وانهاء الشكوى عند هذا الحد .</t>
  </si>
  <si>
    <t>79</t>
  </si>
  <si>
    <t>15/5/2022</t>
  </si>
  <si>
    <t>رحاب حسن علي العسيري</t>
  </si>
  <si>
    <t>1/356832</t>
  </si>
  <si>
    <t>تم تشخيص زوجتي من قبل الطبيبة امال باحتمالية ان لديها تكيسات في المبيض بناءً على الاعراض مع ان اعراض التكيس تختلف اختلافا جذريا عن كلام المريضة حيث انها جاءت تشكتي من عدم انتظام الدورة في نفس التوقيت وتأخيرها بما لا يزيد عن اسبوع ومن ثم تم طلب عمل سونار للتحقق قمنا بعمل شونار في الاشعة عند الدكتورة مروه محمود وتم اخبارها بأن لديها تمزق في المبيض الايسر مع وجود تكيسات مما تسبب بهلع شديد للمريضة وعند الذهاب الى مستشفى حسن البار تبين من خلال عمل سونار اخر بأن المريضة سليمة تماما من اي مشكلة وبأن تأخير الدورة كان في حدود الطبيعي ولا يدل على اي حالة مرضية ,      اتقدم اليكم بهذه الشكوى مع الشكر واطالب بالتعويض المادي لما تسبب به هذا الخطأ من خسارة نفسية ومادية للمريضة وزوجها .</t>
  </si>
  <si>
    <t xml:space="preserve"> إفادة قسم الاشعة 👇🏻
 السلام عليكم 
اولا لماذا لا يكون تقرير حسن البار غير صحيح و تقرير مستشفي ابها الخاص هو الصحيح....فالموجات الصوتيه لا يستطيع احد الحكم علي تقريرها او بما تم رؤيته سوي الطبيب الذي قام بالفحص 
ثانيا طبيبات الاشعه بقسم النساء تم فصلهم عن قسم الاشعه و ضمهم لقسم النساء يرجي تحول الشكوي لرئيس قسم النساء لابداء الرأي في الحاله من الناحيه الطبيه لتحديد صحه تشخيص الحاله.               إفادة د. أمال👇🏻
 السلام عليكم. 
المريضة حضرت العيادة اول مرة في يوم    
17/4/2022.اشتكت  غياب في الدورة  مع الم اسفل البطن.
طلب منهاتحاليل و موجات صوتية.
احضرت نتائج التحاليل يوم 19/4/2022.ولم تعمل  الموجات الصوتية
ومنذ ذلك الحين لم  نري المريضة. ولا تقرير الموجات الصوتية .         إفادة أخصائية الأشعة👇🏻
 السلام عليكم ورحمة 
انا دكتوره مروه محمود السيد همام (اخصائى الاشعه  التشخيصية )
بالنسبه للشكوى المقدمه من المريضه رحاب حسن على .. مرفق الصور الخاصه بالموجات الصوتيه التى تم عملها فى يوم ١٥ مايو … والتى توضح صوره للمبيضين وبهم اكثر من ١٠ بويضات صغيره محيطه بالمبيض وهذا فى الكتب هو التشخيص لتكيس المبيض … ولكن للعلم تكيس المبيض لا يعتمد على سونار فحسب ولكن يجب اقترانه بالتحاليل للنفى او الاثبات … حيث ان كثير من الحالات يتضح شكل التكيس ف السونار والتحاليل تكون سليمه ولا يوجد اى اعراض تكيس والعكس فى حالات اخرى يكون المبيض ليس به اى شكل تكيس فى السونار و يتضح خلل بالهرمونات بالتحاليل مع اعراض التكيس …  
اما بالنسبه لتمزق المبيض المذكور في الشكوى فإنى لم اذكر اى تمزق فى التقرير ولكن ذكرت ان هناك بويضة على المبيض اليسار قد خرجت والتى تسمىruptured follicle و هى يجب ذكرها فى تقرير الاشعه لان طبيبة النسا تعتمد عليها فى معرفة وقت التبويض .</t>
  </si>
  <si>
    <t>تم التواصل مع الشاكي لإبلاغه بالإفادة وهو غير راضي..</t>
  </si>
  <si>
    <t>د. أمال الدالي</t>
  </si>
  <si>
    <t>80</t>
  </si>
  <si>
    <t>رغد ابراهيم سعيد</t>
  </si>
  <si>
    <t>2/349865</t>
  </si>
  <si>
    <t xml:space="preserve">يفيد المتصل المريضة تعاني من السمنة وعند الدخول للكشف عند الدكتور بدأ في مضايقة المريضة بسبب وزنها ولم يتم حل المشكلة بالعظام المريضة جدا تضايقت ورفضت تكمل العلاج معه وهذا اسلوب غير لائق جدا </t>
  </si>
  <si>
    <t>إفادة د منصور السلمي 👇🏻
 حالة المريض العامة سبب في الالم الحاصل لها 
والسمنه المرضية من اهم اسباب الالم الذي تعاني منه في سن مبكره 
ما تم شرحه للمريضه في صلب تخصصي ومن واجبي ذكره وتوضيح سبب المرض 
بالنسبه للاسلوب كجراح  واجبي تشخيص وتحديد اسباب المشكله بشكل واضح وشرحها بشكل اوضح</t>
  </si>
  <si>
    <t xml:space="preserve">تم التواصل مع الشاكية من قبل قسم تجربة المريض .. 
اسم المريضة : رغد ابراهيم سعيد 
رقم الملف : ٢/٣٤٩٨٦٥
وافادت بأنها راجعت الدكتور منصور السلمي يوم امس الساعة ٢م وهي تعاني من الم في الكتف وكان الطبيب ذو اسلوب قاسي والفاض جارحة مما أدى الى خروج المريضة من المستشفى وهي رافضه مواصلة العلاج ولم تستطع إكمال الحديث معه بسبب كلامه عن سمنتها وشكلها وإهمالها في صحتها ويقدم لها نصائح خارج مجال تخصصه ويقول بأنه يحب الاشخاص المهملون في صحتهم لأنه يزيد من دخله وهي ترغب بإسترداد مبلغ الفاتورة لانها لم تستفد من الإستشارة الطبية وكانت تجربه سيئة جداً     .       </t>
  </si>
  <si>
    <t>د. منصور السلمي</t>
  </si>
  <si>
    <t>81</t>
  </si>
  <si>
    <t>لولوه منصور</t>
  </si>
  <si>
    <t>2/272402</t>
  </si>
  <si>
    <t>المستفيده تفيد بانها تعمل عملية بمبلغ 11 الف ريال ولكن اثناء العملية تسببت بمضاعفات ويفيدونها بأن عليها دفع مبلغ 6000 بخصوص المضاعفات وتفيد المستفيدة بأن الطبيبة لم تخبرها وقت الدفع لإجراء العملية عليك دفع 6000 في حال تعرضتي لمضاعفات .</t>
  </si>
  <si>
    <t xml:space="preserve"> إفادة قسم حسابات التنويم 👇🏻
 المريضة قامت بتسديد مبلغ العملية القيصرية و كاملا و تم عمل عملية ازالة التصاقات بالبطن و قيمتها 6000 ريال                إفادة د. اتقياء 👇🏻
 ارسلي زوج المريضه للاستاذ عبود عشان يكتب التنازل
 لعمل  اجراءات التخفيض ٥٠٪؜ من سعر العمليه
 تم عمل عمليه قيصريه للمريضه وعمليتها السابقة كانت في مستشفي حكومي
وعند البدء في العمليه كانت هنالك التصاقات كثيره صعبت العمليه وتم اخراج البيبي بسلام 
وكانت المريضه صاحيه اثناء العمليه وتم اخطارها ان لديها التصاقات كثيره من العمليه السابقه وقد وافقت علي ان نفك لها الالتصاقات وكانت في اثناء العمليه متابعه ولم تكن هنالك اي مضاعفات للعمليه
وبعد الانتهاء من العمليه تم اخطار الزوج عن طريق الهاتف المسجل بالمستشفي عن سير العمليه
وعن الذياده في سعر العمليه نسبه لاستعمال مواد لمنع الالتصاقات في المره السابقة 
واستغرقت العمليه ساعه اضافيه لفك الالتصاقات 
حتي تسهل عليها ولادتها القادمه حيث ان ولادتها القادمه كلها ستكون قيصريه 
واذا لم يتم فتح الالتصاقات يمكن ان تودي الي خطوره عاليه في العمليات القادمه
اذي للمثانه او الامعاء.</t>
  </si>
  <si>
    <t>تم التواصل مع الشاكي من قبل قسم تجربة المريض.. 
اسم المريضة : لولوه منصور 
رقم الملف : ٢/٢٧٢٤٠٢
وافاد بأن زوجته خضعت لعملية قيصرية يوم الأربعاء وأبلغوه قسم الحسابات بأن مجموع تكاليف العملية ١١٦٠٠ ريال  وتفاجئ اليوم بأن المبلغ زاد بقيمة ٦٠٠ ريال  وافادوه بأن الزيادة كانت بسبب مضاعفات حصلت للمريضة بعد العملية ويفيد بأنه قام بإدخار مبلغ العملية لفترة طويلة وهو غير قادر على تحمل تكاليف الزيادة.         تم التواصل مع الشاكي وإبلاغه بذلك</t>
  </si>
  <si>
    <t>82</t>
  </si>
  <si>
    <t xml:space="preserve">لميس محمد سعيد </t>
  </si>
  <si>
    <t>8/88348</t>
  </si>
  <si>
    <t>يرغب باستلام التقرير الطبي ويوجد مماطلة من قبل القسم التقرير باستلام التقرير المدة من اسبوع .</t>
  </si>
  <si>
    <t xml:space="preserve">تنويم </t>
  </si>
  <si>
    <t>تم التواصل مع الشاكي من قبل قسم تجربة المريض .. 
اسم المريضة : لميس محمد سعيد 
رقم الملف : ٨/٨٨٣٤٨ 
وأفاد بأن زوجته   خضعت لعملية تكميم لدى د. محمد باوهاب وكان هناك خطأ طبي في العملية  ويرغب بتقرير طبي عن حالتها      تم التواصل مع الشاكي وابلاغه بالحضور لاستلام التقرير وهو راضي</t>
  </si>
  <si>
    <t>83</t>
  </si>
  <si>
    <t>16/5/2022</t>
  </si>
  <si>
    <t xml:space="preserve">عبدالله مسفر بن فاضل الخثعي </t>
  </si>
  <si>
    <t>1/97385</t>
  </si>
  <si>
    <t>تم محاولة التواصل مع الاقسام الاداريه بأوقات مختلفة لكن لايوجد تجاوب .</t>
  </si>
  <si>
    <t xml:space="preserve">تم ارسال التقرير الطبي له  </t>
  </si>
  <si>
    <t>تم التواصل مع الشاكي  وابلاغه بذالك وهو راضي</t>
  </si>
  <si>
    <t>84</t>
  </si>
  <si>
    <t>حنان عبدالله</t>
  </si>
  <si>
    <t>0/604252</t>
  </si>
  <si>
    <t>عزيزي المراجع  شكراً على تواصلك مع قسم الشكاوى ولخدمة افضل الرجاء تزويدنا بالاتي :- 
1-	تفاصيل الشكوى / انتظار من الساعه ٨،٣٠ صباحاً وحتى الان لم يتم الدخول على الكشف كما انه يتطلب عادة اشعه وتحاليل ورفضوا العيادة منح المريضه اوراق الاشعه والتحاليل
2-اسم المريض / حنان عبدالله 
3-رقم الملف / 
4-مقر التواجد في المستشفى  /</t>
  </si>
  <si>
    <t xml:space="preserve">عيادات </t>
  </si>
  <si>
    <t>إفادة د. أتقياء                                                                    المريضة كان رقم الكشفيه لديها رقم ٣٧ 
ولا تعليق
ويتم في العياده عمل الفحوصات والاشعه قبل دخول المريضه للطبيبه</t>
  </si>
  <si>
    <t>تم التواصل مع الشاكي لإبلاغه بالإفادة وهو راضي.</t>
  </si>
  <si>
    <t>85</t>
  </si>
  <si>
    <t>ملكة احمد محمد فرج</t>
  </si>
  <si>
    <t>0/603081</t>
  </si>
  <si>
    <t>راجعت يو الاربعاء الاسبوع الماضي وتم كتبة لي أجازه من قبل الدكتور محمد الفليفل دكتور مخ واعصاب  وقال لي الموضف التقارير سوف تاتي الاجازه لي على رقم الهاتف ٢٤ساعه والان ٧ايام لم تاتي مع العلم انني موضف في مستشفى احد رفيده العام واذا لم ااتيت بالاجازه سيتم خصم راتبي ..تم التواصل مع الشاكية من قبل تجربة المريض وطلبت رفع الاجازة لها عن طريق المنصه بتاريخ 11 مايو .</t>
  </si>
  <si>
    <t>افادة قسم التقارير :    تم رفع التقرير</t>
  </si>
  <si>
    <t xml:space="preserve">تم التواصل مع الشاكية من قبل قسم تجربة المريض وأبلاغها وهي راضية </t>
  </si>
  <si>
    <t>86</t>
  </si>
  <si>
    <t>نوره علي عسيري</t>
  </si>
  <si>
    <t>0/613559</t>
  </si>
  <si>
    <t xml:space="preserve">تفيد الشاكية بانها تواصلت مع قسم المواعيد لحجز موعد لدى د حسين جحلان وأفادتها الموظفة بانه لايوجد حجز وابلغتها بالحضور مبكرا لقص الفاتورة وعند الحضور اتضح بأنه يوجد 25مريضه قبلها ،،فقامت بالغاء الفاتورة وهذا يعود لسوء التنظيم </t>
  </si>
  <si>
    <t>افادة الحجوزات :م التوصل مع المريضه وتوضيح لها  وهى راضيه وتم التنازل عن الشكوى..</t>
  </si>
  <si>
    <t>87</t>
  </si>
  <si>
    <t>خالد محمد القحطاني</t>
  </si>
  <si>
    <t>4/292511</t>
  </si>
  <si>
    <t>السلام عليكم ورحمة الله 
دائما ً نوجه مشكلة في مكتب الشركات يعني لدا ابني تنويم من قبل المغرب ولا يوجد الا موظف موظف واحد لمين يرفع ولمين مايرفع ارجو زيادة عدد الموظفين بالقسم كي يتم خدمة المريض باسرع وقت ممكن..تم حضور الشاكي لمكتب تجربة المريض وأفاد بأن لدى ابنه طلب تنويم ولايوجد الا موظف واحد فقط في الشركات والمرضى متزاحمين وتتأخر طلباتهم .</t>
  </si>
  <si>
    <t>افادة د علاء رئيس قسم الشركات :تم استلام الملاحظة              توجيه د خالد على الشكوى :بلغت د.علاء يعدل دوام العاملين بمكتب الشركات ويضيف موظف ثالث الفتره المسائيه</t>
  </si>
  <si>
    <t>تم التواصل مع الشاكي من قبل تجربة الممريض وابلاغه</t>
  </si>
  <si>
    <t>88</t>
  </si>
  <si>
    <t>شادن الشهري</t>
  </si>
  <si>
    <t>1/330018</t>
  </si>
  <si>
    <t>نا بنتي تراجع عند الدكتور وضاح وطلبته تقرير اكثر من 20مرة
ولازال يتهرب  ويراوغ 
وفي الاخير يقول لازم دفع كشف علشان يطلع التقرير دخلت العيادة وطلبته وقت موعدها السابق  ورحت المدير المناوب مرتين وطلبته برسالة نصية 
وكذلك واتس ورجعت له العيادة مرتين 
ولا حياة لمن تنادي..تم التواصل مع الشاكية من قبل تجربة المريض وأفادت بأنها في عده زيارات تطلب من الدكتور كتابة تقرير للمريضة ابنتها وفي كل مره يقول لهم تواصلو معي في اليوم الثاني وعن طريق الواتس اب وحضرت اليوم المريضة وطلبت التقرير وافادها بضروره دفع كشف جديد لكتابة التقرير ،، وأفادت بأنها ليست مشكلتهم لأنهم قامو بطلب التقرير في زيارات سابقة تم فيها قص فاتورة الكشف</t>
  </si>
  <si>
    <t xml:space="preserve">افادة د وضاح :تم كتابة التقرير للمريضه </t>
  </si>
  <si>
    <t xml:space="preserve">تم التواصل مع الشاكية من قبل قسم تجربة المريض وأبلاغها بالحضور لاستلام التقرير وهي راضية </t>
  </si>
  <si>
    <t>89</t>
  </si>
  <si>
    <t>17/5/2022</t>
  </si>
  <si>
    <t>هبه محمد صالح</t>
  </si>
  <si>
    <t>0/543508</t>
  </si>
  <si>
    <t xml:space="preserve">اتقدم بشكوى ضد موظفة قسم النساء والتوليد والتي قامت بإرسال وصفة خاطئه لي مع العلم اني حامل ولولا فضل الله ثم تنبهي لاسم المريضه وهو اسم مريضه أخرى لكان اصابني انا وجنيني خطا طبي ولو اخذت الدواء يمكن ان يضرني وضر جنيني </t>
  </si>
  <si>
    <t>عيادات النساء</t>
  </si>
  <si>
    <t>تم التواصل مع د.أتقياء وافادت بأن د.هاجر تواصلت مع المراجعه وشرحت لها الموضوع بالكامل وتم خدمتها وتم معاودة الإتصال بالشاكيه وافادت بان مشكلتها مع الموظفه وترغب في محاسبتها وتشكر د.هاجر على حسن تعاملها.                                                                                                           إفادة د اتقياء                                                                            تم تحويل الموظفه المسؤوله الي التحقيق عند الأستاذ عبود المستشار القانوني من قبل المدير الطبي الدكتور رياض الحكمي</t>
  </si>
  <si>
    <t>تم التواصل مع الشاكيه وابلاغها بذالك وهي غير راضيه</t>
  </si>
  <si>
    <t>90</t>
  </si>
  <si>
    <t>سعيد القحطاني</t>
  </si>
  <si>
    <t>2/51197</t>
  </si>
  <si>
    <t>تنص الشكوى على : كنت منوم لديكم اثر سقوطي بارتفاع 4متر  ولدي موعد مراجعة عند فهد الحماد ،تم تحويلي لدكتو ابراهيم النعمي ورفض الدكتور استقبال حالتي وكان اسلوبة معي سيء وتم قفل الباب في وجهي بحجة الاسائة</t>
  </si>
  <si>
    <t>تم التواصل مع د.ابراهيم النعمي هاتفياً بسبب عدم إستلامة لرساله الواتس اب وإبلاغه بالشكوى ورفض الرد على الشكوى .           افادة مدير العيادات :السلام عليكم 
تم الاتصال على الدكتور ابراهيم النعمي وافاد بان المريض تجاوز عليه في الكلام ورفع الصوت مما اضطر الطبيب ان يقول له ارجع لطبيبك اللي عمل لك العملية 
ويفيد الدكتور ان لو كان المريض اسلوبه طيب والله لاكشف عليه مثله مثل غيره من مرضى د. فهد ال حماد</t>
  </si>
  <si>
    <t>تم التواصل مع الشاكي من قبل تجربة المريض والاعتذار منه وإبلاغه بذلك وهو غير راضي ، وأفاد بأن هذا الكلام غير صحيح وطلب مراجعة الكاميرات لإثبات ذلك او مواجهته بالدكتور .</t>
  </si>
  <si>
    <t>جراحة مخ وأعصاب</t>
  </si>
  <si>
    <t>د. إبراهيم النعمي</t>
  </si>
  <si>
    <t>91</t>
  </si>
  <si>
    <t xml:space="preserve">حليمه عسيري </t>
  </si>
  <si>
    <t>0/125135</t>
  </si>
  <si>
    <t>بوم  الثلاثاء الساعه العشره صباحا عندي اشاعة صوتيه وعند دخولي نومي على السرير اعطتني الممرضه شرشف قديم بعد المرضى وطلبت تغيير الشرشف وبلغتها انه بعد كل مريض يجب تغيير الشرشف وقال لي اخصائي الاشعه في اليوم حوالي 80 مريض معقول نعطي لكل مريض شرشف قلت له نعم مستوى النظافه متدني مع الاسف بغرفة الاشعه ومرافق المستشفى مع الاسف لا يوجد تنظيم بعيادة الباطنيه المرضى واقفين .                                    عدد المرضى دبل عدد الكراسي لا يوجد غرفة انتظار .</t>
  </si>
  <si>
    <t>إفادة رئيس قسم الاشعه                                                                             السلام عليكم نحن نستخدم الشراشف في أضيق الحدود من جائحه كورونا حسب الحاجه لتغطية المريض كبير الحجم او تغطيه المريض في فحص الدوبلر للساقين مثلا...و نستخدمها مره للمريض..فوجود الشراشف بجوار سرير الكشف لا يعني انها مستخدمه و علي اي حال تم إحضار واحده اخري للمريضه لتطمئن...أما مايقصده الاخصائي انه لا يمكن إحضار عدد كبير من الشراشف العاديه لجميع المرضي إنما نستخدم في العاده غطاء disposable لاستخدام مره واحده غير الشراشف العاديه التي اقترحت المريضه استخدامها للمرضى.                                                                  إفادة مدير العيادات                                                                                            لا يوجد كراسي تكفي لعدد المرضى وتم الرفع سابقا للاداة بخصوص ذلك 
وتنظيم الدخول من الامن 
يفترض لا يدخل الا من لديه رسالة بالتوجه للعيادة</t>
  </si>
  <si>
    <t>تم التواصل مع الشاكيه وإبلاغها بالإفادة وهي غير راضيه وأفادت بان هذا الكلام غير صحيح وانه بالفعل الشرشف غير نظيف.</t>
  </si>
  <si>
    <t>القسطرة والأشعة التداخلية</t>
  </si>
  <si>
    <t>92</t>
  </si>
  <si>
    <t>18/5/2022</t>
  </si>
  <si>
    <t>صافيه محمد</t>
  </si>
  <si>
    <t>0/529288</t>
  </si>
  <si>
    <t>يوجد لدي مريض منوم وتمنعون الاكل من الخارج والمريض كبير فالسن ولا يأكل اكل المستشفى اتمنى النظر في الموضوع</t>
  </si>
  <si>
    <t xml:space="preserve">افاده مدير الامن هذي حسب توجيهات الادارة العليا بالنسبة لمنع الاكل افاده المدير الطبي ممنوع </t>
  </si>
  <si>
    <t>تم التواصل مع الشاكي وأبلاغه بإفاده المدير الطبي ومدير الأمن وهو غير راضي</t>
  </si>
  <si>
    <t>93</t>
  </si>
  <si>
    <t>19/5/2022</t>
  </si>
  <si>
    <t>رود عيسى</t>
  </si>
  <si>
    <t>0/387739</t>
  </si>
  <si>
    <t>شكواى بخصوص مكتب شركات التامين جتني موافقه من المجلس الصحي وبغيت استفسر عن الموافقه لم يردون علي حوالي ٤ ساعات وانا اتصل ولكن للاسف 
المريضه / رود عيسى شامي 
سجل مدني / 1165489558
كانت منومه بقسم الاطفال وتم تحويلها لمستشفى الاطفال بالمحاله 
ارجوا الرد على استفساري
هل جاءت الموافقه على شركه التامين بالموافقه الكليه او موافقه جزئيه .</t>
  </si>
  <si>
    <t>تنويم</t>
  </si>
  <si>
    <t>صورة من رفض وزارة الصحة علي الحالة تم الاتصال بالشاكي تليفونيا وجاري حل شكواه</t>
  </si>
  <si>
    <t>94</t>
  </si>
  <si>
    <t xml:space="preserve">عايشه احمد عسيري </t>
  </si>
  <si>
    <t>0/292511</t>
  </si>
  <si>
    <t>لسلام عليكم ورحمة الله وبركاته 
اتمنى ترعون المريض في اي قسم موظف الاستقبال بالطوارئ غير متجاوب حيث ان جالس يسولف مع الممرض وينتظر صاحبه عشان يسلم منه وكان عذره الجهاز مقفل هذا الكلام عند الساعة 6:55صباحاً
اتمنى اني ما كل مره اصحح ملاحظات المستشفى</t>
  </si>
  <si>
    <t>تم التواصل مع السكرتير الطبي المتواجد في قسم الطوارئ وأفاد بأن النظام تعطل في نظام المستشفى بالكامل لمدة خمس دقائق ولم يستطع حينها طباعة الوصفة الإلكترونية ، وبعد ضبط العطل الحاصل تم خدمة المريض كما يجب . وشكرا</t>
  </si>
  <si>
    <t>95</t>
  </si>
  <si>
    <t>بلحه العلياني</t>
  </si>
  <si>
    <t>0/359290</t>
  </si>
  <si>
    <t>كان متواجد امس من الصباح الى الساعه 3 العصر لأجراء تحاليل وفحوصات طلبها الدكتور محمد طالع لأجراء العمليه 
واخبرتهم منسقته انه يعتذر عن استقبالهم 
واعطاهم موعد اخر في عيادته في بن رشد واعتذرت منهم المنسقه مره اخرى واعطاهم موعد يوم السبت في عيادته في مستشفى الحياه الوطني وحسب افاده الشاكي ان الدكتور يقول ماعنده امكانيه في مستشفى أبها الخاص 
ومستاء من التأجيل في المواعيد</t>
  </si>
  <si>
    <t>صحيح 
المريض وصل العيادة موعد كشف 
تقرر لها عملية وتم تجهيز ملفها وتحاليلها وفحصها من طبيب القلب والصدريه حتى يتم موافقة طبيب التخدير على عمليتها وعند الموافقة من جميع أطباء القلب والصدرية على إجراء العملية تم تنويم المريضة لإجراء العملية
وهي الحاله الثانية بجدول العمليات 
وعند البدء الإستشاري بالعملية تبين ان الجهاز ذو  جوده متعبه وستظهر للمريضة اعراض جانبية فقام الطبيب بطلب تأجل العملية 
عند إخبارهم بذلك طلبوا اجراء العملية في أي مستشفى آخر وبنفس اليوم 
وتم التواصل مع مركز بن رشد للعيون وطلب نقل الحاله ،رد المركز بوجود شاغر يوم الأثنين لإحراء العملية 
وتم التواصل مع مستشفى الحياة الوطني  و الرد كان بوجود شاغر يوم السبت 
وتم وقل المريضة لمستشفى الحياة الوطني برغبتها وطلبها لمستشفى الحياة الوطني لعمل العملية يوم السبت صباحاً 
وتمت اليوم السبت العملية للمريضة في مستشفى الحياة الوطني وخرجت من التنويم أيضاً بالسلامة</t>
  </si>
  <si>
    <t xml:space="preserve">تم التواصل مع الشاكي من قبل تجربه المريض وإبلاغه بذالك وهو راضي </t>
  </si>
  <si>
    <t>96</t>
  </si>
  <si>
    <t>مهره يوسف القحطاني</t>
  </si>
  <si>
    <t>الشكوى تنص على : 
كانت والدتها تراجع عند الدكتور فليفل وكان يصرف لها ادويه والمريضه مشلوله شلل كامل مع وجود مرض الارتعاش 
لاحظت على والدتها ان وضعها الصحي غير مستقر ورجعت للدكتور وحولها للطوارئ وكانت حرارتها مرتفعه والاكسجين منخفض 
وغازات الدم مرتفعه وحولها للتنويم وكان المسؤول عن حالتها الدكتور "عبدالله عسيري "
طلب اشعه مقطعيه وتحاليل  ومن 4 الى 5 ايام مغذيات مضاد وريديه 
بعدها قرر لها خروج ورجعت ابنتها للدكتور تستفسر عن كيف يقرر لها خروج وحالتها غير مستقره وقالت له عندها التهاب في الرئه ومويات وغير رأيه وقال خلاص لاتخرج 
بعدها تم تحويلها للدكتور "محمد غرامه " 
وبدأ معها من جديد وطلب فحص PCR 
للمريضه ولم يتم عمله الا بعد 3 ايام وطلعت النتيجه ايجابيه وكانت في غرفه مشتركه 
وتفيد الشاكيه انها نقلت العدوى لااخواتها واخوانها والناس اللي كانو يزورونها 
طلبو منها الانتقال لغرفه العزل ورفضت لانها لاتستطيع ترك والدتها 
وتشتكي من انهم ازالو اسم والدتها من قائمه توزيع الوجبات  
وتفيد انه تم  اجراء مسحه PCR امس وكانت النتيجه ايجابيه الساعه 7 المغرب وتم اجراء فحص اخر الساعه 11 وكانت النتيجه سلبيه   ومستاءه من التلاعب بهم 
 وتريد ان تتكفل وزاره الصحه بمصاريفها لأن الدكتور رفض اخراج المريضه لان اللي في البيت مصابين 
وتريد رفع شكوى اخرى على وزاره الصحه مضمونها التهاون في حاله المريض ونقل العدوى في المستشفى 
وتفيد ان الطوارئ مسؤليين من البدايه على عدم اجراء مسحه لها ..</t>
  </si>
  <si>
    <t>حضرت المريضه مهرة يوسف القحطاني  رقم ملف 0/359290 الى قسم  الطوارئ  بتاريخ 15/5/2022تعاني من انخفاض درجة الوعي من دون اي شكوى اخرى كما ان المريضه تعاني  من داء باركينسون ولا تعاني من حراره اوكحه تم التعامل مع الحاله كانخفاض في درجة الوعي تم عمل كل الفحوصات الازمه و تبين ان سبب إنخفاض درجة الوعي وجود التهابات رئويه ناتجه من مشكلة البلع  نتج عنها استنشاق تم التواصل استشاري الامراض الصدرية الدكتور عبدالله عسيري الذي امر بتنويم الحاله في قسم النساء دون الحاجة الى غرفة عزل او اجراء مسحة كحالة التهاب رئوي كيميائي ناتج عن الاستنشاق كما ان الموجودات في اشعة الصدر توحي بتليفات صدرية قديمة لا علاقة لها بالكوفيد 19.
د.علاء عبدالكريم طبيب الطوارئ المعالج.فادة نيابة عن د. محمد غرامة تم تحويل المريضة تحت رعاية د.محمد غرامة بتاريخ ١٨/٠٥/٢٠٢٢ بناءا على طلب خطي وإصرار من بنت المريضة ..
- بعد إعادة التقييم الحالة تبين تحسنها وتقرر خروجها مع العلاجات المنزلية والمتابعة في العيادات الخارجية - ولكن وبعد  اصرار بنت المريضة لعمل مسحة مع العلم انها لم تكن تعاني من اعراض تنفسية تستدعي المسحة في ذلك اليوم ( الخميس الموافق ١٩/٠٥/٢٠٢٢) وذلك لتحسن حالة المريضة وبالرغم من ذلك ولمزيد من الاطمئنان تم عمل مسحة سريعة والنتيجة كانت غير واضحة لذا  تقرر تأكيد النتيجة بعمل PCR وكانت النتيجة  سلبية بتاريخ الجمعة الموافق يوم٢٠/٠٥/٢٠٢٢ والمشكلة على نظام حصن  ..  ولذا تقرر خروجها للمرة الثانية  يوم الجمعة ٢٠/٠٥/٢٠٢٢ ولكن اصرت بنت المريضة على البقاء رغم الشرح الكامل بخطورة بقاء المريضة ( والدتها)  و احتمالية  إصابتها بعدوى مكتسبة من المستشفى نظرا لنسبة الانشغال ولكنها رغم ذلك اصرت على البقاء  على مسؤوليتها الخاصة ورفضت التوقيع على ذلك والذي تم تدوينه على الملف الطبي ..مع تهديدها بتقديم شكوى ضد الاستشاري و  الطبيب المقيم والفريق المساند له إلى وزارة الصحة . افاده الدكتور عبدالله عسيري (غير صحيح اني لم اغير رائيي وطلبت خروج المريضة لاستقرار حالتها ولكن ابنتها طلبت مني ابقاء المريضة ليوم واحد فقط لحين عمل بعض التدبيرات الخاصة بهم وفي اليوم الثاني طالبت بتغيير الاستشاري وحالة والدتها مستقره حين قررت خروجها والحراره ولله الحمد اختفت والاكسجين تحسن وطلبت لها جهاز مكثف للاكسجين في المنزل</t>
  </si>
  <si>
    <t xml:space="preserve">تم التواصل مع الشاكي من قبل تجربه المريض وهو غير راضي </t>
  </si>
  <si>
    <t>97</t>
  </si>
  <si>
    <t>21/5/2022</t>
  </si>
  <si>
    <t>فهد احمد مشبب</t>
  </si>
  <si>
    <t>3/247789</t>
  </si>
  <si>
    <t>حتى الان لم يتم اصدار الاجازة.</t>
  </si>
  <si>
    <t>افادة قسم التقارير :    تم رفع التقرير في حينه بتاريخ 18-10-1443هـ في تمام الساعة 2:43م</t>
  </si>
  <si>
    <t>98</t>
  </si>
  <si>
    <t>22/5/2022</t>
  </si>
  <si>
    <t>فايزة سعد الشهري</t>
  </si>
  <si>
    <t>1/156491</t>
  </si>
  <si>
    <t>تأخير في استقبال المريض</t>
  </si>
  <si>
    <t>حضرت المريضة فايزة سعد الشهري قسم الطوارئ تعاني من اعراض تنفسية و بعد الفرز التنفسي تم توجيهها الى غرفة الامراض التنفسية والتي كانت ممتلئة بحالات عالية الخطورة وكان هناك انتظار طويل قبل المريضة.دخلت المريضة الى غرفة الفحص بعد انتظار ساعتين بسبب تراكم المرضى قبلها و لان حالتها مستقرة ولا خطر عليها من الانتظار .</t>
  </si>
  <si>
    <t>تم التواصل مع مقدم البلاغ وتفيد بأنه توجه الي الطواري يوم امس الساعة 10 مساء ولم يتم استقبال زوجته ولم يتم قياس الحرارة ولا يوجد عدد من الكراسي واماكن انتظار وتم قص الفاتورة بعد الساعة 1 ليلا  ولا يوجد عدد كافي من الاطباء لخدمة المرضى المتكدسين في الطوارئ كما افاد بأنه غادر المستشفى الساعة 3 فجراً
وهو مستاء من ذلك الانتظار لعدد ساعات طويلة 
علماً بأنه كان يجلس بجواره شخص ينتظر نتيجة فحص كورونا وتبين بأنه مصاب ولا يوجد تنظيم في القسم بسبب كثرة المرضى وقلة عدد الاطباء .
المريضة: فايزة سعد الشهري 
ملف: 1/156491</t>
  </si>
  <si>
    <t>99</t>
  </si>
  <si>
    <t>إيميل</t>
  </si>
  <si>
    <t>فجر حسن يحيى حافظي</t>
  </si>
  <si>
    <t>0/540002</t>
  </si>
  <si>
    <t>لدي بنت تراجع قسم النساء وولادة عند الدكتورة لدى الدكتورة نقوى لي سنتين وانا اراجع ببنتي لديها وكل مرة تجيب لام البنت كلام صرفت لها علاج ما يلتقي الا في مستشفى الحبيب في الرياض وأخرشي تقول خلاص سيبي العلاج وكل مادقت أم البنت عشان تشرح حالت البنت لها تستهز في الكلام أو لا ترد علا المكالمه انا ساكن في جيزان يصعب عليه الطلوع الا ابهاء واذا راجعت لدى دكتورة في جيزان ترفض ليش وانا طبييتها لا عاد تراجعون عند أحد غيري وامس راجعت مستشفى ابها الخاص ماوجتها يقولو في إجازة وكان فيه الدكتورة هاجر ويا للأسف كان تعاملها مع أم البنت غير لائق حتى ولا قدرت بعد المسافة الى اجي انا واولادي لدى المستشفى</t>
  </si>
  <si>
    <t>تمت معاينتها وكتابة وصفة طبية لاستخدامها في المنزل.</t>
  </si>
  <si>
    <t>تم التواصل مع الشاكي من قبل قسم تجربة المريض .. 
اسم المريضة: فجر حسن يحيى حافظي 
رقم الملف : ٠/٥٤٠٠٠٢
وأفاد بأن ابنته عمرها ١٠ سنوات تعاني من إلتصاقات في الرحم و تراجع د. تقوى منذ سنتين وهي تعرف حالتها وكتبت لها وصفة غير متوفر في جميع مدن المملكة الا في مستشفى الحبيب في الرياض وبعد أن حسن العلاج من حالتها طلبت منهم إيقافه ثم تراجعت عن كلامها و هم في حيرة يريدون معرفة  ماهو العلاج المناسب بالإضافة إلى انه كان لديهم موعد لدى د. هاجر يوم امس السبت وكان أسلوب الطبية سيء جداً وقامت بالإساءة اللفظية لوالدة الطفلة.</t>
  </si>
  <si>
    <t>د. تقوى حسن بشير</t>
  </si>
  <si>
    <t>100</t>
  </si>
  <si>
    <t>23/5/2022</t>
  </si>
  <si>
    <t xml:space="preserve">مريم علي موسى الريثي </t>
  </si>
  <si>
    <t>0/469158</t>
  </si>
  <si>
    <t>السلام عليكم ورحمة الله وبركاته
 عندي شكوى على الدكتور ابراهيم عبدالوهاب
 جينا عند الدكتور الصباح وسويت فحوصات للوالدة وقال تعالو العصر الساعة اربعه 
وجينا يقولون انه مهو مداوم الا الصباح وامي تعبانه
 العيادات الخارجية
اسم المريضه مريم مهدي قطافي
 امي تعبانة وجايبينها من مكان بعيد</t>
  </si>
  <si>
    <t>بخصوص انتظار مريض اخر بجانبها  في غرفة الانتظار ينتظر نتيجة المسحة فهذا طبيعي  في حال لبس الكمامات والتباعد الاجتماعي لان غرفة الانتظار معدة لهذا الغرض.</t>
  </si>
  <si>
    <t>تم التنسيق مع الطبيب لحضور المريضه  غدا ومقابلة الطبيب وتم التواصل مع الشاكيه وابلاغها بذلك وهي راضيه</t>
  </si>
  <si>
    <t>باطنية وكلى</t>
  </si>
  <si>
    <t>د. إبراهيم عبدالوهاب</t>
  </si>
  <si>
    <t>101</t>
  </si>
  <si>
    <t>عادل محمد مستور</t>
  </si>
  <si>
    <t>0/541114</t>
  </si>
  <si>
    <t>فضاضه في التعامل واسلوب غير لائق مع المريض</t>
  </si>
  <si>
    <t xml:space="preserve">بما يخص عدد الاطباء كان في الشفت ٤ اطباء </t>
  </si>
  <si>
    <t>نفيدكم ان المذكور حضر الى المستشفى وتم سماع شكواه ومن خلال شرح المفاهيم الطبيه  والعلاجيه وكذلك الاجراءات الاداريه المتخذه اتضح رضاه الكامل ولذلك تعتبر هذه الشكوى منتهيه عند هذا الحد.</t>
  </si>
  <si>
    <t>أمراض الدم</t>
  </si>
  <si>
    <t>د. حسين الخالدي</t>
  </si>
  <si>
    <t>102</t>
  </si>
  <si>
    <t>سعود سلمان يحيى جمعان</t>
  </si>
  <si>
    <t>0/478690</t>
  </si>
  <si>
    <t>كنت بالطوارئ ومتواجد طبيب واحد ولم يتم عمل الاجراءات الاوليه ولم تؤخذ العلامات الحيويه وبعد ساعه ونصف تم اخذ العلامات الحيويه والمدير المناوب لم يتخذ اي اجراء الا بعد ذهابه له ثلاث مرات وافاد انا المستشفى الوحيد ويوجد علي ضغط</t>
  </si>
  <si>
    <t>اخصائي اطفال</t>
  </si>
  <si>
    <t>تم التواصل مع الشاكي وابلاغه بذلك</t>
  </si>
  <si>
    <t>103</t>
  </si>
  <si>
    <t>24/5/2022</t>
  </si>
  <si>
    <t>علي يحىي بن موسى بن حيان</t>
  </si>
  <si>
    <t>0/529362</t>
  </si>
  <si>
    <t xml:space="preserve">زوجة المستفيد لديها ولادة وقبل الولاده بااسبوع وجهتها الطبيبه على عمل التحاليل في مختبر خارجي وبعدها بأسبوع وفي يوم الولاده تمت إعادة عمل التحاليل دون داعي وبتحاليل ليست مرتبطه بحالتها الصحيه في نفس المستشفى وتم دفع 800 وتمت احتساب  قيمة المتابعه من الطبيبه سميره الاستشاريه مع العلم ان المتابعه من قبل طبيبه اخصائيه </t>
  </si>
  <si>
    <t>استشاري طوارئ</t>
  </si>
  <si>
    <t>تم التواصل مع الشاكي من قبل تجربة  المريض وافاد بان زوجته تراجع لدى د سميره في احدى المراجعات طلبت د سميره من المريضه بعض التحاليل  حيث التحاليل متواجده ف جوازها الصحي من مستشفى اخر ولكن ارادت الدكتوره عمل التحاليل من المستشفى وتم عمل التحاليل ف مختبرات الفا واعطائها لطبيبه وادخلت الطبيبه التحاليل ف الملف الطبي للمريضه وبعدها بااسبوعين تقريبا المريضه كان عندها ولاده وعند حضورها ف المستشفى قاموا بعمل تحاليل  مشابهه لتحاليل الذي عملت في مختبرات الفا  دون ابلاغهم بعمل التحاليل وتم دفع مبلغ ٨٠٠ ريال في تحاليل مطابقه لتحاليل الذي تم عملها وتم خروجها من المستشفى والولاده ف مستشفى اخر الشاكي مستاء من عمل التحاليل  دون علمه ودفع مبلغ عليها وهي مطابقه لنفس التحاليل 
رقم الملف 0/529362
اسم المريضه عهود عبدالله سعيد القحطاني</t>
  </si>
  <si>
    <t>104</t>
  </si>
  <si>
    <t>25/5/2022</t>
  </si>
  <si>
    <t>أمل عبدالله يحي</t>
  </si>
  <si>
    <t>3/160143</t>
  </si>
  <si>
    <t xml:space="preserve">والذي ينص على أن زوجته أمل عبدالله برقم الهوية 2098271428 من ذوي الإحتياجات الخاصة ولم يتم تقديم الخدمة من الساعة 12 ظهراً إلى 3مساءاً </t>
  </si>
  <si>
    <t>طبيب عام عدد 2</t>
  </si>
  <si>
    <t>تم التواصل مع الشاكي من قبل تجربة المريض 
وافاد بانه تم حجز موعد بتاريخ ٢٠٢٢/٥/١٨م لدى عيادة الدكتورة أتقياء الساعه ١٢:٣٠ وتم دفع ١٩٦ ريال للكشف ولم يتم الدخول ع الموعد وتم الانتظار والذهاب للمدير العيادات ولكن قسم النساء بالكامل لم يتم التجاوب معه وتم دخولها الساعه ٣ عصراً ولكن الدكتورة لم تكشف على المريضه الا بعمل تحاليل وأشعة وكانت ب٤٠٠ ريال والمريضه لاتستطيع دفعها واخبرت الدكتوره انها سوف تعملها في مستشفى حكومي وترغب في الكشف عليها الآن وكانت تشرح لها وضعها ومما تشتكي لكن الدكتور اسكتتها ولم تدعها تكمل حديثها وطلب الزوج التواصل مع الدكتوره لشرح وضعها لان زوجته من ذوي الإحتياجات الخاصة ولم تستقبل الإتصال ورفضت ذلك والشاكي مستاء من فضاضه التعامل من قبل الدكتورة.</t>
  </si>
  <si>
    <t>105</t>
  </si>
  <si>
    <t>زهراء محمد علي</t>
  </si>
  <si>
    <t>1/346229</t>
  </si>
  <si>
    <t xml:space="preserve">تنص الشكوى على : حضرت زوجتي للمستشفى للتنوم يوم الاثنين 12ليلا حسب اخبارها من المستشفى وعملت كل اوراق الدخول وتم تنويمها وعند الساعة 6 صباحا تم إبلاغها بالمغادرة لعدم وجود موافقه من شركة التأمين علما بأن المريضة كانت تتابع كل موافقه بنفسها وفي كل مره يقول لها ممثل التأمين الطبي أن المشكلة في تأخير الموافقات في المستشفى مكتب الشركات وبعض الاستفسارات من التامين لايتم الرد عليها والدكتورة لايكون على علم بها لعدم ابلاغها من مكتب الشركات واليوم طلب التأمين الطبي من الساعه 7:27 صباحا بارسال التقارير للاشعة والتحاليل ولم ترسل الى الان 10 صباحا يوم الثلاثاء </t>
  </si>
  <si>
    <t>ولم يوجد نقص بعدد الاطباء حينا و لكن المشكلة هي بكثرة الحالات التنفسية بذلك الوقت وحينها يتم التعامل مع الحالات بناء على خطورة الحالة.</t>
  </si>
  <si>
    <t>تم التواصل مع الشاكي من قبل تجربة المريض وإبلاغه بذلك وإبلاغه بأن الخلل في الربط بين شركة تأمينه وبرنامج نفيس وهو غير راضي .. وأفاد بأن الخلل من موظف الشركات الذي لم يقم بعمله ويتعذر بأن شركة التأمين ضعيفه وابلغه بالحضور في الصباح للموظف المسؤل لعدم خبرته .. وأفاد بأنه متضرر من هذا التأخير.</t>
  </si>
  <si>
    <t>106</t>
  </si>
  <si>
    <t xml:space="preserve">يفيد بعدم رفع التقرير لشركة التامين الطبي والمريض متضرر ويريد تعويض المريض </t>
  </si>
  <si>
    <t>افادة د علاء :تم التواصل مع شركة نكست كير وحل مشكلة المريض ونرحب بأداءه للخدمة شفاه الله وعافاه.</t>
  </si>
  <si>
    <t>-------</t>
  </si>
  <si>
    <t>107</t>
  </si>
  <si>
    <t>26/5/2022</t>
  </si>
  <si>
    <t xml:space="preserve">عبدالله حسين علي </t>
  </si>
  <si>
    <t>0/193173</t>
  </si>
  <si>
    <t>السلام عليكم ورحمة الله وبركاته 
قد لا يتم الالتفات لهذه الشكوى 
ولكن ما حصل مخالف لابسط معايير الجوده والعالميه للمستشفى
١/ عدم النظافه
٢/ عدم الاهتمام بالمريض
٣/ انا كمريض لماذا ارقد على سرير عطلان 
الفني استقرق في اصلاحه اكثر من نصف ساعه جالس واقف 
واوصى بتغيره وللاسف سبق مطالبتي منذ الدخول بهذا وتم ابلاغي انه لا يمكن اعطائي غرفه خاصه ولم يكن هذا الطلب الرئيسي لي فقط كنت ارغب أن يكون السرير مهيئ والنظافه موجوده</t>
  </si>
  <si>
    <t xml:space="preserve">افادة المهندسة ايناس
في لحظة تلقي الشكوي تم ارسال الفني للصيانة فورا وقد قام الفني نورهان بصيانة السرير
تم تنبيه منسقة الغرف بضرورة التدقيق علي الغرف فور خروج المرضي
بالنسبة للنظافة 
تم تنظيف الغرفة في هذا ٣ مرات
ولم يكن هناك سوء نظافة
تم التواصل مع الشاكي ومقابلته وافاد بأنه كان منزعج من العملية والسرير كان غير مريح وتمت مراضاته وتطيب خاطره
افادة قسم cbs
السلام عليكم ورحمة الله وبركاته 
حضرت ا/ ميعاد من موظفي تجربة المريض الي مكتب CBS والتي أخبرتنا باستياء المريض من السرير ومستوي النظافة بالغرفة وطلبه غرفة خاصة وعلي الفور قمنا بمحاولة البحث عن توفر اي غرفة خاصة والتي للاسف لم تكن هناك اي غرفة متاحة في ذلك الوقت لزيادة نسبة الاشغال ، 📌وقام الدكتور اسلام مشرف أقسام التنويم بالاتصال المباشر مع المهندسة ايناس رئيسة السلامة والمرافق والتي قامت بإرسال مهندس الأجهزة الطبية لإصلاح المشكلة الفنية بالسرير والتي كانت متعلقة بجانب السرير bedside rails والتي لم تكن معطلة عند تنويم المريض  وكذلك مشرف النظافة الذي قام بتنظيف الغرفة مرة أخري علي وجه السرعة..📌وتم التأكد من إتمام المطلوب علي النحو الأمثل..✒️.وتم التوجه المباشر لجميع أقسام التنويم للبحث عن سرير بديل ونظرا لزيادة نسبة اشغال أقسام التنويم متضمنة الرجال والنساء والاطفال بالإضافة إلي قسم جراحة اليوم الواحد نظرا لزيادة جراحات اليوم الواحد وكذلك أعداد المرضي المترددين علي الطوارئ والتي أدت إلي  استغلال أسرة جراحة اليوم الواحد لاستيعاب المترددين  في ذلك اليوم..فلم نستطع تبديل السرير بسرير أخر في حينه. ✒️وعليه قد تم التأكد من إتمام الصيانة والنظافة اللازمة وان الخدمة الطبية قدمت علي النحو الامثل خصوصا أن المريض كان خروج تحسن في ذلك اليوم الذي تقدم به بشكواه.
</t>
  </si>
  <si>
    <t>تم مقابلة الشاكي في غرفته بقسم تنويم الرجال 358 وهو مستاء من سوء الرعاية المقدمة له وسوء نظافة الغرفة وأفاد بأنه سيقوم بتصعيد شكواه لأنه تم الاستهتار به وبمطالبه حيث قام بمقابلة موظفة في القسم ووعدته بتغيير الغرفة او تعديل الحاصل وخرجت ولم يتم حل مشكلته وهذا فيه استهتار بالمريض ،، وأفاد بأن المستشفى من أغلى المستشفيات في المنطقة ولايوجد اي خدمه او رعاية طبيه مقابل هذه المبالغ ..</t>
  </si>
  <si>
    <t>108</t>
  </si>
  <si>
    <t>ذكرى مهدي عطيف</t>
  </si>
  <si>
    <t xml:space="preserve">عزيزي المراجع  شكراً على تواصلك مع قسم الشكاوى ولخدمة افضل الرجاء تزويدنا بالاتي :- 
1-	تفاصيل الشكوى / تعامل سي من ممرضة العيادة
2-اسم المريض / ذكرى مهدي عطيف
3-رقم الملف / 
4-مقر التواجد في المستشفى  /عيادة الباطنيه الدكتور طلعت الليثي   لايوجد تقدير لظروف ذوي الاعاقة </t>
  </si>
  <si>
    <t>----------------</t>
  </si>
  <si>
    <t>تم التواصل مع الشاكي من قبل تجربة المريض وطلب الحضور عند عيادة د. طلعت ،، تم التوجه للعيادة ومقابلة الشاكي وأفاد بأنه يعمل في الصحة والنظام هو اولوية الدخول لذوي الاحتياجات الخاصة وفي جميع مستشفيات المملكة مطبق .. تم إبلاغ د. طلعت بوجود المريض وتم إدخاله وهو راضي .</t>
  </si>
  <si>
    <t>109</t>
  </si>
  <si>
    <t>فاطمة علي جعفري</t>
  </si>
  <si>
    <t>0/506789</t>
  </si>
  <si>
    <t>السلام عليكم
راجعنا عيادة القلب عند الدكتور عبدالله اليوسف اليوم الاربعاء الموافق 25/5
وعند الحضور للاستقبال وقص الفاتورة ابلغونا بالانتظار خارجا حتى توصل رسالة وبالفعل انتظرنا خارج المستشفى مايقارب ٦ ساعات وعندما وصلت الرسالة اتجهنا للعيادة ولكن للاسف وجدنا تطنيش وسوء معاملة من قبل المرضة في العيادة ورغم ان الحالة تعاني من مرض في القلب وحالتها صعبة الا اننا اضطررنا للوقوف امام العيادة ساعة كاملة 
ورغم ان الرسالة موضح فيها الدخول للعيادة بعد خمس دقايق 
فهل يعقل ان حالة مصابة بامراض في القلب يتم وقوفها امام العيادة لاكثر من ساعة بدون اي اهتمام او مراعاة للمريض مما تسبب للحالة اجهاد وتعب 
فاذا كانت المستشفى تهتم بمراجعيها ومرضاها فاتمنى ان نجد الحق والانصاف</t>
  </si>
  <si>
    <t xml:space="preserve"> إفادة مدير العيادات 👇🏻
 السلام عليكم 
تم الاتصال على المراجع عدة مراتٍ ولم يتم الرد وسيتم التاكد من الطبيب والممرضة حول عدم دخوله بعد ارسال الرسالة.            إفادة رئيس التمريض👇🏻: تم سؤال الممرضة وافادت ان عدد المرضى كثير جدا وكانت تقوم بادخال المرضى حسب الدور.
هنا لا بد من تواجد رجل امن للمساعدة.
كثير من الأحيان يتم مضايقة الممرضة والتعرض لها لفظيا واحيانا جسديا بدفها.</t>
  </si>
  <si>
    <t>تم التواصل مع الشاكي للإعتذار منه وإبلاغه بالإفادة ولم يتم الرد وتم إرسال رسالة نصية.</t>
  </si>
  <si>
    <t>القلب</t>
  </si>
  <si>
    <t>د.عبدالله اليوسف عسيري</t>
  </si>
  <si>
    <t>110</t>
  </si>
  <si>
    <t>حسين محمد حمدي</t>
  </si>
  <si>
    <t>-</t>
  </si>
  <si>
    <t>حجز موعد عبر الموقع لدى الدكتور مشبب القحطاني يوم الخميس 2022/5/26م وتم قبول الموعد وفق الموعد تم الإتجاه الإستقبال بعد ان قطعت مسافة 350 كم إليكم وتم إخباري في تمام الساعة 10م أن الدكتور لاتوجد لديه عيادة في يوم الخميس علماً أني قمت بالحجز ليوم الأثنين الموافق 2022/5/23م على يوم الأربعاء 2022/5/25م وتم رفض الطلب وقمت بالحجز يوم الخميس 2022/5/26م وتم قبول الطلب وتم إرفاق صورة الموعد دليل على ذلك أرجو منكم الرد على شكوى</t>
  </si>
  <si>
    <t>إفادة قسم التسويق : تحية طيبة ( الحجز من خلال الموقع الالكتروني ) هو عبارة عن طلب لحجز موعد مبدئي و تصل معلومات الحجز الى مكتب الحجز و المسئولة عن المبيعات و الحجز الالكتروني و التى تقوم بدورها بالاتصال بطالب الحجز و تاكيد موعدة لو كان هناك امكانية او الحجز له باقرب موعد متاح على النظام و بمجرد الحجز بتصل له رسالة نصية بالموعد ، و فى حالة هذا المريض تم الاتصال به من تليفون المستشفى لابلاغة ان الموعد الذي يريدة اصلا الطبيب غير متواجدة به و انه تم الحجز له على يوم 30 مايو بدلا من هذا التاريخ المطلوب و الذي لا تتواجد فية الطبيب ،و استلم رسالة نصية بالموعد 30 مايو ، فضلا عن ذلك يوجد على الموقع وقبل الحجز ما يفيد بامكانية الاطلاع على مواعيد عمل الكادر الطبي حتى يكون لدية علم كافى بالمواعيد التى يعمل بها الطبيب ولكنه لم يطلع عليها و بالتالي حجز على يوم الخميس 26 مايو و اصلا الطبيب غير موجود ، كمان ان الرسالة الموجودة بالصورة هذة بها تعليمات واضحة ان الطلب من الموقع هو حجز مبدئي بيتم تاكيدة او تعديلة برسالة نصية تصل الى المريض على الجوال لتوضح ان ليس له الحق فى ارسال هذة الشكوى و ان المريض لم يلتزم باى من التعليمات بتذكرة طلب الموعد او الاطلاع على مواعيد الكادر الطبي قبل الحجز من الموقع و حضر بدون اشعار ولا رسالة متجاهلا حتى الرسالة التى وصلت له بحجز موعد يوم 30 مايو</t>
  </si>
  <si>
    <t xml:space="preserve">تم التواصل مع الشاكي وإبلاغه بذلك وهو غير راضي </t>
  </si>
  <si>
    <t>باطنية و مناظير</t>
  </si>
  <si>
    <t>د. مشبب سعيد شايع</t>
  </si>
  <si>
    <t>111</t>
  </si>
  <si>
    <t xml:space="preserve">خديجة محمد صالح </t>
  </si>
  <si>
    <t>1/356471</t>
  </si>
  <si>
    <t xml:space="preserve"> السلام عليكم
موعدك مع د. عرفات عبد العظيم يوم 26/05/2022 الساعة 17:00 للمريض خديجه محمد صالح الشهري
الحضور قبل الموعد بنصف ساعة – موعد دخولك للعيادة سيحدد برسالة نصية
Your appointment with Dr. Arafat Abdulazeem on 26/05/2022 at 17:00
Please report before half an hour and wait for sms to enter in the clinic
 ترسلون الموعد الساعه 5 
وتطلبون نجي قبلها بنص ساعه
والساعة الان 6:12 ولم يتم ادخالنا للعياده
 هل زيارتنا للعياده للعلاج او للمرض</t>
  </si>
  <si>
    <t xml:space="preserve"> إفادة المدير المناوب 👇🏻
: تم حجز موعد للمريضة خديجة صالح الشهري الساعة ٥ م و حضرت المريضه قبل الموعد و تم قص الفاتوره الساعة ٤:٤٠ و من حق المريض ان يدخل في وقته و لو تأخر المريض لا يزيد عن نص ساعة و اما المريضة تتأخر اكثر من ساعة و نص للدخول فهذا لا نرضاه و لم يخبرنا الطبيب بوجود حالات طارئة او مرضى و نقدم اعتذارنا للمريضة و يجب اخذ إفادة من الطبيب حول تأخير المريض لساعة و نص و الله الموفق</t>
  </si>
  <si>
    <t>تم التواصل مع الشاكي من قبل تجربة المريض 
ويفيد الشاكي انه مستاء من نظام المستشفى في العيادات وان هذه المشكلة مستمرة عند مراجعته للمستشفى الانتظار لفترة طويلة بالرغم من حجز موعد وعدم المصداقيه في المواعيد..</t>
  </si>
  <si>
    <t>112</t>
  </si>
  <si>
    <t>28/5/2022</t>
  </si>
  <si>
    <t xml:space="preserve">محمد تاج الدين </t>
  </si>
  <si>
    <t>2/586293</t>
  </si>
  <si>
    <t xml:space="preserve">يفيد المتصل أنه ذهب الى المستشفى وتم إفادة الدكتور المختص غير موجود رغم أن حالته طارئة ويفيد لامريض تهرب الطاقم الطبي من تنويم المريض في حالة حرجة جداً </t>
  </si>
  <si>
    <t xml:space="preserve">طوارئ </t>
  </si>
  <si>
    <t>راجعنا المريض محمد تاج الدين حسن الشاذلي رقم ملف 2/586293  الى قسم الطوارئ بتاريخ 26/05/2022   بعد منتصف الليل يعاني من اصابة في يده المنى بواسطة منشار كهربائي ادة الى جرح قاطع في اصبعين من اصابع اليد.و ذلك قبل يوم من مراجعته قسم الطوارى.
على الفور تم تقديم الخدمات الاسعافية له و تم اجراء اشعة للتاكد من سلامة العظم او وجود جسم اجنبي ناتج عن الاصابة وبعد التاكد من سلامة العظام تم تنظيف الجرح و اعطاء المريض حقنة عضلية مضادة للتسمم ومضاد حيوي وريدي واسع الطيف و على الفور تم التواصل مع الدكتور رياض القحطاني استشاري جراحة اليد وكانت توصيته ان الحالة غير طارئة ولا يوجد اي تدبير اسعافي ممكن تقديمه غير الذي تم تقديمه في قسم الطوارى و امر ان يراجعه في عيادة جراحة اليد اليوم السبت 28/5/2022.
تم كتابة وصفة مضاد حيوي  و مسكنات و تم الشرح بالتفصيل للمريض توصية استشاري جراحة اليد.</t>
  </si>
  <si>
    <t xml:space="preserve">تم التواصل معنا من قبل مقدم البلاغ .. 
اسم المريض: محمد تاج الدين 
رقم الملف : ٢/٥٨٦٢٩٣
وأفاد بأن المريض راجع الطوارئ يوم أمس الجمعة بإصابة عمل خطيرة في ثلاث أصابع في اليد وتم ابلاغه بأنه بحاجة لعملية جراحية والحضور يوم السبت لمراجعة عيادة د. رياض القحطاني وهو يحمل المسؤلية للمستشفى في حال حصول أي مضاعفات للمريض بسبب التأخير في اجراء العملية وعدم تنويمه في المستشفى. ... - كما انه تم التواصل مع مقدم البلاغ وإبلاغه بالإفادة </t>
  </si>
  <si>
    <t>113</t>
  </si>
  <si>
    <t xml:space="preserve">منيرة محمد القحطاني </t>
  </si>
  <si>
    <t>0/196876</t>
  </si>
  <si>
    <t>يفيد صاحب أنه عند إلغاء الفاتورة أوإلغاء الدخول على الطبيب يتم إعطائه نقص المبلغ وليس كله وعند صرف الوصفة يتم إخباره أن يأتي المريض بنفسه لأخذ العلاج للعلم أنه يسكن بعيد عن المستشفى.</t>
  </si>
  <si>
    <t xml:space="preserve">فادة د حسين جحلان 👇🏻
 حضر قريب المريضه بفاتورة المريضه منيره ولم تحضر المريضه وطلب دواء لاريكا (pregblin)وهو من الادويه التي لا تصرف الا بوصفه من الطبيب من من الادويه المحظوره وتصرف لمرضى السكر الذين يعانون من التهاب الاعصاب بسبب السكري وعندما طلب منه عمل تحليل ان المريضه تعاني من السكر وهو تحليل لسكر التراكمي حتى يكون في نظام المستشفى للمختبر والكن رفض عمل هذا التحليل ولا استطيع صرف هذا الدواء بدون اثبات وجود سكر لدى المريض علما بانه من الادويه المحظورة التي لا تصرف الا بوصفه معينه ولا استطيع التاكد بعمل تحليل من خارج المستشفى انه لنفس المريضه 
ولم يحضر المريضه لتقييم حالتها والتاكد بان مشكلتها من </t>
  </si>
  <si>
    <t xml:space="preserve"> تم التواصل مع مقدم البلاغ وافاد بأن والدته منيرة محمد القحطاني ملف: 0/196876
تراجع لدى الدكتور حسين جحلان لصرف ادوية مهدئه وعند حضوره بتاريخ 15/ 10/ 1443 قام بقص كشفيه لوالدته ودخل على الطبيب وطلب منه اعادة كتابة الوصفية الطبية وطلب منه الطبيب عمل تحليل وافاده مقدم البلاغ سوف يقوم بعمله بمستشفى اخر قريب من منزله واحضاره له كون والدته كبيره بالسن لا تستطيع الحضور والذهاب مسافات طويلة ورفض الطبيب ذلك الا بعمل التحليل داخل المستشفى وعندما طلب اعادة استرداد الفاتورة لم يتم ارجاع المبلغ كامل وتم خصم 20٪ حسب افادته وتم الاسترداد كامل بعد وقت طويل وارساله من مكتب الى مكتب .
الشاكي مستاء من نظام الاسترداد كون من حقه استرداد المبلغ كامل 
وكذلك عدم انسانية الطبيب لظروف المرضى كبار السن .
تم تحويل الشكوى للدكتور حسين جحلان .... كما انه تم إبلاغ الشاكي بلإفادة </t>
  </si>
  <si>
    <t>د. حسين جحلان</t>
  </si>
  <si>
    <t>114</t>
  </si>
  <si>
    <t xml:space="preserve">حفظية الحسن </t>
  </si>
  <si>
    <t>1/48061</t>
  </si>
  <si>
    <t>بياناتي في المستشفى ناقصة 
زوجتي غير مضافة معي على ملفي 
ارجو اضافتها لملفي وليس اضافة رقم جوالي لملفها وشكرا لاسماء في كرت العائله الرسمي المعتمد من وزارة الداخليه 
غير مطابقة للاسماء في انظمة المستشفى 
؟؟؟!!! هاذي المشكلة لها اكصر من ٩ سنوات ولم تحل الي اليوم</t>
  </si>
  <si>
    <t xml:space="preserve">
</t>
  </si>
  <si>
    <t>تم ابلاغ الشاكي بإستلام شكواه 
رقم ملف الزوجة 1/48061 ويرغب بإضافتها بملف العائلة رقم 197856 .. تم تحويلها إلى الاستاذ عبدالله المرحوم</t>
  </si>
  <si>
    <t>115</t>
  </si>
  <si>
    <t xml:space="preserve">روان سعيد بن حسين </t>
  </si>
  <si>
    <t>0/617782</t>
  </si>
  <si>
    <t xml:space="preserve">توجه قبل اسبوعين من تاريخ 24/5/2022 لطوارئ وكان لديها تمزق بالاربطه وتم سحب عينات دم وعند الاستسفسار عن السبب من الممرضات لم يتم افادته وتوجهه للمدير المناوب  تم افادته بانه لا يوجد في النظام اي تحاليل او فحوصات تابعه للمراجعه  .                                                                      يرغب بمعرفة السبب لسحب الدم </t>
  </si>
  <si>
    <t>راجعتنا المريضة روان الزهراني قسم الطوارئ بتاريخ 14/5/2022  اثر رض على الكاحل الايسر مع الم و تورم.
في هذه الحالة وبعد مراجعة قسم الطوارى فإن العمل الطبي الاحترافي هو فتح وريد فوري وسحب عينة دم من اجل اجراء اي تحاليل محتملة قد يطلبها طبيب الطوارئ او طبيب العظام الذي قد يتم استدعائه لمناظرة الحالة.
لانه بعد فتح الوريد و اعطاء المسكنات و المحاليل من خلاله فيصبح غير صالح لسحب عينات للمختبر .
وهنا في حال لم يتم سحب عينة مسبقة سوف نعرض المريض لفتح وريد اخر و تعريضه للالم و لاختلاطات فتح وريد اخر.
و في حال عدم الحاجة لاجراء تحاليل يتم اتلاف العينة مباشرة بعد تخريج المريض.
وبذلك في قسم الطوارئ عدم سحب عينة قبل اعطاء الادوية و المحاليل يعتبر خطا طبي يحاسب عليه المتسبب.</t>
  </si>
  <si>
    <t>تم التواصل مع الشاكي من قبل قسم تجربه المريض وهو غير راضي ويريد فتح الملف من قبل الدكتور رياض حكمي  لتأكد من وجود الأشعه التي اجرها لزوجته من قبل .</t>
  </si>
  <si>
    <t>116</t>
  </si>
  <si>
    <t>عون عبدالله مبارك</t>
  </si>
  <si>
    <t>0/615909</t>
  </si>
  <si>
    <t>المريض تسببت له العملية في جلطة والجهه اليمنى لا تتحرك ومقررين له بالخروج وهذا مضر بصحته .</t>
  </si>
  <si>
    <t xml:space="preserve"> إفادة د محمد ابراهيم الطبيب المقيم بقسم جراحة المخ والأعصاب👇🏻
 الشكوى على الشركة وليست عالمستشفى
 عنده تمديد لحد بكره
: حارفعه بكره</t>
  </si>
  <si>
    <t>تم التواصل مع مقدم البلاغ وافاد بأن الدكتور محمد ابراهيم كتب للمريض خروج من يوم غد والمريض يحتاج لعلاج طبيعي ولا يستطيع كل يوم الحضور به لانه لايستطيع الحركة 
وشكواه ليست على المستشفى انما طلب من وزارة الصحة الموافقة وتمديد التنويم وطلب ايضا ان الدكتور محمد ابراهيم يقوم بإعادة كتابة التقرير بحالة المريض بعدم قدرته على الحركة والرفع به لوزارة الصحة .
المريض : عون عبدالله مبارك 
ملف: 0/615909 منوم بقسم الرجال غرفة 340</t>
  </si>
  <si>
    <t>117</t>
  </si>
  <si>
    <t>عبدالله حسين علي</t>
  </si>
  <si>
    <t xml:space="preserve">السلام عليكم ورحمة الله وبركاته 
قد لا يتم الالتفات لهذه الشكوى 
ولكن ما حصل مخالف لابسط معايير الجوده والعالميه للمستشفى
١/ عدم النظافه
٢/ عدم الاهتمام بالمريض
٣/ انا كمريض لماذا ارقد على سرير عطلان 
الفني استقرق في اصلاحه اكثر من نصف ساعه جالس واقف 
واوصى بتغيره وللاسف سبق مطالبتي منذ الدخول بهذا وتم ابلاغي انه لا يمكن اعطائي غرفه خاصه ولم يكن هذا الطلب الرئيسي لي فقط كنت ارغب أن يكون السرير مهيئ والنظافه موجوده     </t>
  </si>
  <si>
    <t xml:space="preserve"> إفادة رئيس التمريض 👇🏻
 من الناحية التمريضية سأحقق في الموضوع واعطيكم الأفادة ان شاء الله.
الامر الاخر موضوع تصوير المرضى للغرف والموظفين يجب ان يتم تصعيده ومناقشته مع الأدارة لانه أمر غير مسموح فيه في جميع المستشفيات.
وليس من حقه تصوير الموظف وهو يقوم بتصليح السرير.           من الناحية التمريضية تم التحقيق مع رئيس القسم والممرضات وجميع العناية المطلوبة تم تقديمها.
شكواه الوحيدة كانت من السرير وتم اخبار البيوميدكال وتم اصلاح السرير.
بالنسبة لنظافة الغرف تم التأكيد على كادر التمريض بضرورة اخبار عمال النظافة مباشرة اذا كان هناك حاجة لتنظيف الغرف.
شكرا جزيلا .        إفادة مكتب CBS 👇🏻
 السلام عليكم ورحمة الله وبركاته 
حضرت ا/ ميعاد من موظفي تجربة المريض الي مكتب CBS والتي أخبرتنا باستياء المريض من السرير ومستوي النظافة بالغرفة وطلبه غرفة خاصة وعلي الفور قمنا بمحاولة البحث عن توفر اي غرفة خاصة والتي للاسف لم تكن هناك اي غرفة متاحة في ذلك الوقت لزيادة نسبة الاشغال ، 📌وقام الدكتور اسلام مشرف أقسام التنويم بالاتصال المباشر مع المهندسة ايناس رئيسة السلامة والمرافق والتي قامت بإرسال مهندس الأجهزة الطبية لإصلاح المشكلة الفنية بالسرير والتي كانت متعلقة بجانب السرير bedside rails والتي لم تكن معطلة عند تنويم المريض  وكذلك مشرف النظافة الذي قام بتنظيف الغرفة مرة أخري علي وجه السرعة..📌وتم التأكد من إتمام المطلوب علي النحو الأمثل..✒️.وتم التوجه المباشر لجميع أقسام التنويم للبحث عن سرير بديل ونظرا لزيادة نسبة اشغال أقسام التنويم متضمنة الرجال والنساء والاطفال بالإضافة إلي قسم جراحة اليوم الواحد نظرا لزيادة جراحات اليوم الواحد وكذلك أعداد المرضي المترددين علي الطوارئ والتي أدت إلي  استغلال أسرة جراحة اليوم الواحد لاستيعاب المترددين  في ذلك اليوم..فلم نستطع تبديل السرير بسرير أخر في حينه. ✒️وعليه قد تم التأكد من إتمام الصيانة والنظافة اللازمة وان الخدمة الطبية قدمت علي النحو الامثل خصوصا أن المريض كان خروج تحسن في ذلك اليوم الذي تقدم به بشكواه.               إفادة م. إيناس رئيسة قسم التشغيل
 في لحظة تلقي الشكوي تم ارسال الفني للصيانة فورا وقد قام الفني نورهان بصيانة السرير
تم تنبيه منسقة الغرف بضرورة التدقيق علي الغرف فور خروج المرضي
بالنسبة للنظافة 
تم تنظيف الغرفة في هذا ٣ مرات
ولم يكن هناك سوء نظافة
تم التواصل مع الشاكي ومقابلته وافاد بأنه كان منزعج من العملية والسرير كان غير مريح وتمت مراضاته وتطيب خاطره</t>
  </si>
  <si>
    <t>تم مقابلة الشاكي في غرفته بقسم تنويم الرجال 358 وهو مستاء من سوء الرعاية المقدمة له وسوء نظافة الغرفة وأفاد بأنه سيقوم بتصعيد شكواه لأنه تم الاستهتار به وبمطالبه حيث قام بمقابلة موظفة في القسم ووعدته بتغيير الغرفة او تعديل الحاصل وخرجت ولم يتم حل مشكلته وهذا فيه استهتار بالمريض ،، وأفاد بأن المستشفى من أغلى المستشفيات في المنطقة ولايوجد اي خدمه او رعاية طبيه مقابل هذه المبالغ ..
اسم المريض : عبدالله حسين ال مشحم 
                         ملف :0/193173                                                     تم التواصل مع الشاكي من قبل قسم تجربة المريض والإعتذار منه وإبلاغه بالإفادة وهو راضي</t>
  </si>
  <si>
    <t>118</t>
  </si>
  <si>
    <t>30/5/2022</t>
  </si>
  <si>
    <t xml:space="preserve">ماجد سعد عبدالله </t>
  </si>
  <si>
    <t>0/279122</t>
  </si>
  <si>
    <t xml:space="preserve">تم حضور المريض الى مكتب تجربة المريض وافاد بأنه تم عملية بميلغ 5250 وهي عملية شرخ وتم الذاهب للمنزل وعند الذهاب للمنزل تم حدوث نزيف في الجرح وتم التواصل مع الطبيب وابلاغه بذلك افاد الطبيب بإحضار المريض لطوارئ وعند احضاره افادوه بدفع مبلغ 2250 وعند عمل العمليه تم حدوث نزيف مره اخرى والنزيف مستمر والشاكي يريد إرجاع مبلغ العمليه الثانيه حيث افاد بإنها في ذمة كل مسؤول في المستشفى  كون ان ذلك من مضعفات العمليه الاوولى </t>
  </si>
  <si>
    <t xml:space="preserve"> تم تنويم المريض بتاريخ 24-5-2022 و تم دفع مبلغ العملية كاملا و خرج في اليوم التالي 
و تم تنويمه في المرة الثانية عن طريق قسم الطوارئ بكود عملية اخرى بحسب توجيه الطبيب المعالج 
الموضوع يخص الطبيب المعالج بخصوص الاكواد
 إفادة حسابات التنويم 👆🏻
 إفادة د. عبدالله دلبوح 👇🏻
 السلام عليكم ورحمة الله وبركاته 
خضع المريض الى عملية شرخ شرجي مزمن يوم الاربعاء ٢٥/٥/٢٠٢٢ وخرج المريض بصحة جيدة 
تم تواصل الاهل معي يوم الأحد ٢٩/٥/٢٠٢٢ نظرا لوجود نزيف من فتحة الشرج وتم اخبارهم بضرورة حضورهم الى الطواري وتم ادخال المريض مباشرة الى العمليات وعمل اللازم .
والمريض حاليا في القسم وهو بصحة جيدة ولا يوجد نزيف حاد كما يدعي المشتكي وسوف يبقى المريض في التنويم الى يوم غد للتأكد من حالته ومن ثم اخراجه 
ولذلك هذه المضاعفات محتمله وليست من الأخطاء الطبية فالنزيف حصل بعد ايام من العملية والاجراءات المتبعة هي الاجراءات النظامية وتم مراعاة المريض لدفع اقل التكاليف وهي فقط ٢٢٥٠ ريال فقط</t>
  </si>
  <si>
    <t>تم حضور الشاكي الى مكتب تجربة المريض وابلاغه بالافادة وهو غير راضي .</t>
  </si>
  <si>
    <t>د. عبد الله دلبوح</t>
  </si>
  <si>
    <t>119</t>
  </si>
  <si>
    <t xml:space="preserve">شداده محمد علي عبده </t>
  </si>
  <si>
    <t>0/523588</t>
  </si>
  <si>
    <t>يريد تقرير طبي يوضح وضع المريضه الصحي كامل عند الدكتور يحيى خبران 
عياده الروماتيزم</t>
  </si>
  <si>
    <t>راجعت عيادة الروماتيزم في 06-02-2022م وصرف لها العلاج اللازم. وقد طلب بعد ذلك  تقرير طبي مفصل عن الحالة. 
يتم الآن إعداد التقرير من الطبيب المعالج نفسه وسيكون جاهز إن شاء الله غداً 26-05-2022م.</t>
  </si>
  <si>
    <t xml:space="preserve">تم التواصل مع الشاكي وإبلاغه بذلك وهوراضي </t>
  </si>
  <si>
    <t>120</t>
  </si>
  <si>
    <t xml:space="preserve">علي يحيى موسى </t>
  </si>
  <si>
    <t>زوجته تراجع لدى د سميره في احدى المراجعات طلبت د سميره من المريضه بعض التحاليل  حيث التحاليل متواجده ف جوازها الصحي من مستشفى اخر ولكن ارادت الدكتوره عمل التحاليل من المستشفى وتم عمل التحاليل ف مختبرات الفا واعطائها لطبيبه وادخلت الطبيبه التحاليل ف الملف الطبي للمريضه وبعدها بااسبوعين تقريبا المريضه كان عندها ولاده وعند حضورها ف المستشفى قاموا بعمل تحاليل  مشابهه لتحاليل الذي عملت في مختبرات الفا  دون ابلاغهم بعمل التحاليل وتم دفع مبلغ ٨٠٠ ريال في تحاليل مطابقه لتحاليل الذي تم عملها وتم خروجها من المستشفى والولاده ف مستشفى اخر الشاكي مستاء من عمل التحاليل  دون علمه ودفع مبلغ عليها وهي مطابقه لنفس التحاليل</t>
  </si>
  <si>
    <t>النساء والولاده</t>
  </si>
  <si>
    <t>المذكوره حضرت لدينا لمتابعه الحمل ولديها اشتباه وجود سكر حمل وليس لديها اي تحاليل سابقه لدينا وقد تم طلب التحاليل الاساسيه حسب ماتنص عليه انظمه المستشفى وبروتوكولات القسم(CBC,CUA,BLOOD GROUP,RBS) وقد رفضت عمل هذه التحاليل وعملت فقط تحاليل السكر(HBA1C,GTT) وبعدها بفتره حضرت المريضه الطواريء بحاله ولاده وتم طلب التحاليل الاساسيه لها لانه لايمكن استقبال حالات الولاده بدون وجود هذي التحاليل وتضمنت التحاليل تحليل فيروس الكبد البائي وفيروس نقص المناعه حسب تعليمات وزاره الصحه وقد حضر الزوج لدينا اليوم وتم التحدث اليه واطلاعه على التحاليل  اللتي تم عملها وسبب عملهامن قبلي وحسب ماافاد انه اقتنع وانتهت المشكله</t>
  </si>
  <si>
    <t xml:space="preserve">تم التواصل مع الشاكي وإبلاغه بذلك وهوغير راضي </t>
  </si>
  <si>
    <t>121</t>
  </si>
  <si>
    <t>June</t>
  </si>
  <si>
    <t>خالد عبدالله سعد</t>
  </si>
  <si>
    <t>والذي ينص على أن توجه للاستقبال لحجز موعد عند الطبيب ورفضوا حجز الموعد بحجة ان الطبيب لايستقبل غير سيدات فقط.</t>
  </si>
  <si>
    <t>تخصص الطبيب عمليات التجميل النسائية فقط 
يوجد في المستشفى اطباء اخرين لاستقبال مثل حالته</t>
  </si>
  <si>
    <t>122</t>
  </si>
  <si>
    <t>31/5/2022</t>
  </si>
  <si>
    <t>عبدالعزيز علي عيسى</t>
  </si>
  <si>
    <t>6/429</t>
  </si>
  <si>
    <t>عندما حجز موعد جديد عند الدكتور رياض القحطاني تم دخوله ولم ينتظر لوقت طويل 
واليوم كان عنده  موعد مراجعه الساعه 6 وجلس ينتظر مده ساعتين ويفيد الشاكي بأن الدكتور يدخل مراجعين الفواتير الجديده ويستقبلهم ويترك المراجعين اللي عندهم مراجعه
 وهو مستاء من مده الأنتظار وقد خرج من المستشفى</t>
  </si>
  <si>
    <t>راجع المريض عيادة التجميل يوم 28-5 وحضر مراجعة بعدها ب3 ايام بتاريخ 31-5 ونظرا لوجود مواعيد فل عند الطبيب تم استقبال المراجع على الانتظار الساعة 7:15 على الانتظار</t>
  </si>
  <si>
    <t>د. رياض القحطاني</t>
  </si>
  <si>
    <t>123</t>
  </si>
  <si>
    <t xml:space="preserve">فاطمة عبدالله ضيق الله </t>
  </si>
  <si>
    <t>0/439583</t>
  </si>
  <si>
    <t xml:space="preserve"> هل يوجد احد يرد ع هدا الرقم
 اول شي لي ساعه ابي اقدم شكوي محد يرد
علي كل الارقام الي ادق عليها</t>
  </si>
  <si>
    <t>أعتذرت منسقة قسم النساء عن الرد</t>
  </si>
  <si>
    <t>تم التواصل مع الشاكي من قبل تجربة المريض وأفاد بأنه يرغب بتقديم شكوى على منسقة عيادات النساء حيث انها سيئة في التعامل وحاول تقديم شكواه على المدير الاداري والمدير المناوب ولم يتم التجاوب معه حيث يقومون بإعطائة ورقة لتقديم شكواه ولايوجد اي اجراء متخذ  ،، وأفاد بأنه تواصل مع الموظفة عدة مرات لتقديم موعد المريضة للمراجعه لأنه يأتي من منطقة بعيدة ولم تتعاون معهم وعند الحضور يوم الموعد المحدد حضرو من الساعة 8 الى 11 ولم تحضر الدكتورة وبعدها ابلغو المنسقة بأن المريضة ستخرج وطلبو منها التواصل معهم عندما يحين موعد المريضة وتم الاتصال بهم الساعه 3 العصر وعند الحضور تم الانتظار اكثر من نصف ساعة .. ويفيد بأن التواصل معها بصعوبة لانها لاترد ابدا بحجة ان الجوال صامت . توجيه من الدكتور خالد الثميري بتحويل الشكوى للمستشار القانوني للتحقيق مع الموظفة.</t>
  </si>
  <si>
    <t>124</t>
  </si>
  <si>
    <t xml:space="preserve">هتون الحقباني </t>
  </si>
  <si>
    <t>السلام عليكم 
اختي سوت عمليه لدى الدكتور / دلبوح
و عند الإنتهاء و خروجها من الافاقه،  تفاجأت بخروج انتي كاشفين وجهها و شعرها ...
هذة لا يرضاها احد 
ارجوا اخذ حقي و حق اختي من المتسببين من قسم العمليات</t>
  </si>
  <si>
    <t>التمريض</t>
  </si>
  <si>
    <t>هذه مسئولية ممرضات القسم وليس العمليات
يمكنكم سؤال ممرضه القسم المسؤؤله عن المريضه                  سيتم سؤال الممرضات عن هذا الأمر
بالعادة يغطون وجه المريضات 
وسيتم التأكيد على جميع التمريض  بضرورة تغطية وجوه المريضات</t>
  </si>
  <si>
    <t>تم حضور الشاكي إلى مكتب تجربة المريض وإبلاغه بالإفادة وهو غير راضي لانه يفيد بان ذلك خطأ العمليات وليس الممرضات ويرغب بالتنازل عن الشكوى..</t>
  </si>
  <si>
    <t>125</t>
  </si>
  <si>
    <t>سعيد محمد آل مشلوي</t>
  </si>
  <si>
    <t>0/518412</t>
  </si>
  <si>
    <t xml:space="preserve">يفيد المتصل أن الممرضة اسلوبها غير لائق عند مناداتها لتركيب الإبرة لطفلته المنومه بالمستشفى </t>
  </si>
  <si>
    <t xml:space="preserve"> إفادة رئيس التمريض 👇🏻
 بالنسبة لهذي المريضة
في الصباح كان عندها أبرة مغذي في قدمها،وذهبت مع الأم الى الحمام،وبعد ذلك طلبت الأم من الممرضة ان تقوم بتغيير البلاستر لانه كان مبلول ،فلاحظت الممرضة ان معظم الأبرة خارج الوريد ولا يمكن اعادة ادخالها لانها بلاستيك،فغضبت الأم من ذلك وكانت تصيح على الممرضة سيني وحاولت سيني شرح الامر للأم ولكنها كانت جدا غاضبة لخروج الأبرة،وحسب كلام سيني انها تكلمت مع الام بطريقة مهنية ومؤدبة.
بعد ذلك تم أخبار الدكتورة سمر وهي بدورها كلمت الدكتور أحمد وكان قرارهم بتحويل دواء الوريد الى عضلي ولكن الام رفضت وطلبت بانتظار زوجها.
عند قدوم زوجها تحدثت الطبيبة معه لتغيير الدواء في العضل ولكنه رفض بشدة وكان جدا غاضب و زعلان،فكان أمر الطبيب الساعة ٤ ان يتم تركيب الأبرة في عناية الأطفال وتم ارسال الطفل هناك وتم تركيب الأبرة من أول محاولة ،ورجع المريض لقسم الأطفال.
وتم توصية الممرضات بالأهتمام بهذا المريض.
هذي المعلومات اخذت من سيني ومسؤولة الوردية ورئيسة القسم.
شكرا جزيلا  </t>
  </si>
  <si>
    <t>تم الذهاب الى غرفة المريضة رقم ٤٨٦ تنويم الأطفال .. 
اسم المريضة : جمانا سعيد 
رقم الملف : ٠/٥١٨٤١٢
وافاد والد الطفلة بأنه تم تنويمها يوم الثلاثاء ١ يونيو تحت اشراف د. أحمد عبدالله ومنذ دخوله وهم يعانون من التمريض وعدم خبرتهم في تركيب الكانيولا مما اضطرهم لنقلها الى عناية الأطفال لتركيبها  حيث انه يوم الثلاثاء بعد منتصف اليل تم سحب دم من قبل ممرضة بطريقة غير صحيحة واليوم الجمعة تم استدعاء الممرضة المسؤلة عنها فترة الصباح "سيني" لتغيير البلاستر بسبب استفراغ الطفلة وتلوث المكان وقامت بسحبه وسحب الكانيولا معه بقوه وهي ترفع صوتها على الام بأسلوب غير لائق مما اضطرهم الى النزول مره اخرى الى العناية وتركيبها.... تم التواصل مع مقدم البلاغ وإبلاغه بالإفادة وهو غير راضي</t>
  </si>
  <si>
    <t xml:space="preserve"> </t>
  </si>
  <si>
    <t xml:space="preserve">الشهر </t>
  </si>
  <si>
    <t xml:space="preserve">يناير </t>
  </si>
  <si>
    <t>فبراير</t>
  </si>
  <si>
    <t>مارس</t>
  </si>
  <si>
    <t>أبريل</t>
  </si>
  <si>
    <t>مايو</t>
  </si>
  <si>
    <t>يونيو</t>
  </si>
  <si>
    <t>يوليو</t>
  </si>
  <si>
    <t>أغسطس</t>
  </si>
  <si>
    <t>سبتمبر</t>
  </si>
  <si>
    <t>أكتوبر</t>
  </si>
  <si>
    <t>نوفمبر</t>
  </si>
  <si>
    <t>ديسمبر</t>
  </si>
  <si>
    <t xml:space="preserve">عن طريق </t>
  </si>
  <si>
    <t>ايميل</t>
  </si>
  <si>
    <t xml:space="preserve">وزارة الصحة </t>
  </si>
  <si>
    <t>شكاوى سريرية</t>
  </si>
  <si>
    <t>شكاوى إدارية</t>
  </si>
  <si>
    <t>شكاوى العلاقات</t>
  </si>
  <si>
    <t>الجودة</t>
  </si>
  <si>
    <t xml:space="preserve">السلامة </t>
  </si>
  <si>
    <t>الشكاوى المؤسسية</t>
  </si>
  <si>
    <t>الوقت والإتاحة</t>
  </si>
  <si>
    <t>التواصل</t>
  </si>
  <si>
    <t>الإهتمام بالمريض</t>
  </si>
  <si>
    <t>فحص المريض</t>
  </si>
  <si>
    <t>رحلة المريض</t>
  </si>
  <si>
    <t>جودة الرعاية</t>
  </si>
  <si>
    <t>العلاج</t>
  </si>
  <si>
    <t>تشخيص المريض</t>
  </si>
  <si>
    <t>الأدوية واللقاحات</t>
  </si>
  <si>
    <t>حوادث السلامة</t>
  </si>
  <si>
    <t xml:space="preserve">المهارات التقنية </t>
  </si>
  <si>
    <t>السياسات والإجراءات الإدارية</t>
  </si>
  <si>
    <t>بيئة المنشأة الصحية</t>
  </si>
  <si>
    <t>الأمن والسلامة</t>
  </si>
  <si>
    <t>المالية والفواتير</t>
  </si>
  <si>
    <t>الكادر الصحي</t>
  </si>
  <si>
    <t>الموارد</t>
  </si>
  <si>
    <t>السجلات الصحية</t>
  </si>
  <si>
    <t>إتاحة الوصول إلى خدمة صحية</t>
  </si>
  <si>
    <t>دخول المريض وخروجه</t>
  </si>
  <si>
    <t>التأخير</t>
  </si>
  <si>
    <t>إحالة المريض</t>
  </si>
  <si>
    <t>التواصل بين المريض والطاقم الصحي</t>
  </si>
  <si>
    <t>معلومات خاطئة</t>
  </si>
  <si>
    <t>الدعم النفسي</t>
  </si>
  <si>
    <t>الإعتداءات  والمضايقات</t>
  </si>
  <si>
    <t>انتهاك خصوصية المريض</t>
  </si>
  <si>
    <t>إقرار المريض الطبي</t>
  </si>
  <si>
    <t>لم يتم الفحص</t>
  </si>
  <si>
    <t>التقييم غير الوافي أو غير المكتمل</t>
  </si>
  <si>
    <t>عدم المعرفه الكافية بحالة المريض</t>
  </si>
  <si>
    <t>لم يتم إجراء تحاليل مخبرية</t>
  </si>
  <si>
    <t>لم يتم عمل تصوير تشخيصي</t>
  </si>
  <si>
    <t>فقدان عينة مريض</t>
  </si>
  <si>
    <t>خلل في التنسيق الطبي</t>
  </si>
  <si>
    <t>مسار المريض الصحي</t>
  </si>
  <si>
    <t>لم تتم متابعة حالة مريض</t>
  </si>
  <si>
    <t>رعاية طبية وتمريضية دون المستوى</t>
  </si>
  <si>
    <t>عدم المرور المتكرر للمريض</t>
  </si>
  <si>
    <t>معاملة قاسية أثناء العالج أو الفحص</t>
  </si>
  <si>
    <t>غير مهتم باحتياجات المريض</t>
  </si>
  <si>
    <t>التعجل، لا يوجد وقت لرؤية المريض</t>
  </si>
  <si>
    <t>عدم مساعدة الكادر الصحي في إطعام المريض</t>
  </si>
  <si>
    <t>مشاكل متعلقة بالخطة العلاجية</t>
  </si>
  <si>
    <t>لم يتم اتباع الخطة العلاجية</t>
  </si>
  <si>
    <t>خروج المريض قبل استكمال العالج</t>
  </si>
  <si>
    <t>خطأ في التشخيص</t>
  </si>
  <si>
    <t>خطأ في نتيجة تحليل المختبر</t>
  </si>
  <si>
    <t>خطأ في التصوير التشخيصي</t>
  </si>
  <si>
    <t>خطأ في فحص ما قبل الزواج</t>
  </si>
  <si>
    <t>خطأ في وصف الدواء</t>
  </si>
  <si>
    <t>خطأ في صرف الدواء</t>
  </si>
  <si>
    <t>لم يتم إعطاء وصفة دواء</t>
  </si>
  <si>
    <t>لم يتم صرف كمية كافية من الدواء</t>
  </si>
  <si>
    <t>صرف الدواء بدون وصفة طبية</t>
  </si>
  <si>
    <t>صرف أدوية منتهية الصالحية</t>
  </si>
  <si>
    <t>وصف دواء بدون كشف طبي</t>
  </si>
  <si>
    <t>عدم توفر دواء</t>
  </si>
  <si>
    <t>رفض صرف الدواء</t>
  </si>
  <si>
    <t>عدم توفر تطعيمات</t>
  </si>
  <si>
    <t>خطأ في توقيت التطعيمات</t>
  </si>
  <si>
    <t>رفض التطعيم</t>
  </si>
  <si>
    <t>فشل/تعطل المعدات</t>
  </si>
  <si>
    <t>تعطل األجهزة الطبية</t>
  </si>
  <si>
    <t>عدم وجود شارة تحديد هوية المريض</t>
  </si>
  <si>
    <t>عالج خاطئ</t>
  </si>
  <si>
    <t>مضاعفات ناتجة عن العالج</t>
  </si>
  <si>
    <t>حمية غذائية غير متوافقة مع حالة المريض</t>
  </si>
  <si>
    <t>سقوط المريض</t>
  </si>
  <si>
    <t>عدوى مكتسبة في المستشفى</t>
  </si>
  <si>
    <t>التعرض لأماكن معدية أو أشخاص مصابين بالعدوى</t>
  </si>
  <si>
    <t>مشاكل متعلقة بالمخاض والولادة</t>
  </si>
  <si>
    <t>عملية جراحية خاطئة</t>
  </si>
  <si>
    <t>اجراء جراحي في الموضع الخطأ</t>
  </si>
  <si>
    <t>مضاعفات بعد العملية الجراحية</t>
  </si>
  <si>
    <t>ترك الأدوات أو الاسفنج داخل جسد المريض</t>
  </si>
  <si>
    <t>إلغاء عملية جراحية</t>
  </si>
  <si>
    <t>فقدان غير متوقع لطرف أو وظيفة</t>
  </si>
  <si>
    <t>اتلاف عضو داخلي</t>
  </si>
  <si>
    <t>وفاة المريض</t>
  </si>
  <si>
    <t>ممارسة المهنة الصحية بدون حمل رخصة مزاولة مهنة</t>
  </si>
  <si>
    <t>انتهاء صلاحية رخصة مزاولة الممارس الصحي</t>
  </si>
  <si>
    <t>عدم التزام الكادر الصحي بمواعيد الدوام</t>
  </si>
  <si>
    <t>عدم إتباع إجراءات النظافة اليدوية</t>
  </si>
  <si>
    <t>الممارسة غير السليمة لتوصيات مكافحة العدوى</t>
  </si>
  <si>
    <t>تأخر معاملة</t>
  </si>
  <si>
    <t>عدم وجود مدير مناوب</t>
  </si>
  <si>
    <t>عدم الإلتزام بقوانين المنشأة الصحية</t>
  </si>
  <si>
    <t>عدم الحصول على الخدمة المطلوبة</t>
  </si>
  <si>
    <t>عدم وجود لوحات إرشادية بالمنشأة الصحية</t>
  </si>
  <si>
    <t>عدم وجود لوحة تعريفية بالأسعار</t>
  </si>
  <si>
    <t>عدم الإلتزام بسياسة مواعيد الزيارة</t>
  </si>
  <si>
    <t>تدني مستوى خدمات االستقبال</t>
  </si>
  <si>
    <t>تدني مستوى خدمات الرد على الاتصالات</t>
  </si>
  <si>
    <t>تدني مستوى بيئة المنشأة</t>
  </si>
  <si>
    <t>تدني مستوى النظافة/التعقيم</t>
  </si>
  <si>
    <t>تدني مستوى غرف التنويم</t>
  </si>
  <si>
    <t>تدني مستوى خدمات الغذاء</t>
  </si>
  <si>
    <t>بيئة صاخبة</t>
  </si>
  <si>
    <t>موقع جغرافي سيء</t>
  </si>
  <si>
    <t>تدني مستوى غرف االنتظار</t>
  </si>
  <si>
    <t>مبنى غير مهيئ لذوي الاحتياجات الخاصة</t>
  </si>
  <si>
    <t>تعطل المصاعد</t>
  </si>
  <si>
    <t>عدم توفر المصاعد</t>
  </si>
  <si>
    <t>ضعف نظم التدفئة والتهوية وتكييف الهواء</t>
  </si>
  <si>
    <t>تعطيل إمدادات الطاقة</t>
  </si>
  <si>
    <t>انقطاع المياه</t>
  </si>
  <si>
    <t>تسرب المياه</t>
  </si>
  <si>
    <t>تدفق مياه الصرف الصحي</t>
  </si>
  <si>
    <t>عدم وجود موظفي الأمن في المنشأة</t>
  </si>
  <si>
    <t>تجاوب أمني ضعيف</t>
  </si>
  <si>
    <t>صعوبة الوصول إلى أجهزة مكافحة الحريق</t>
  </si>
  <si>
    <t>مخاطر الحريق والسالمة</t>
  </si>
  <si>
    <t>أسلاك كهربائية مكشوفة</t>
  </si>
  <si>
    <t>صعوبة الوصول إلى أبواب الطوارئ</t>
  </si>
  <si>
    <t>عدم االالتزام بسياسة منع التدخين</t>
  </si>
  <si>
    <t>السرقة والفقدان</t>
  </si>
  <si>
    <t>عدم توفر مواقف سيارات</t>
  </si>
  <si>
    <t>شكاوى متعلقة بمنطقة حمل وإنزال الركاب</t>
  </si>
  <si>
    <t>دفع رسوم لفتح ملف</t>
  </si>
  <si>
    <t>الخطأ بالحساب</t>
  </si>
  <si>
    <t>احتساب مبلغ إضافي</t>
  </si>
  <si>
    <t>مشاكل متعلقة بتعويض تكاليف العالج</t>
  </si>
  <si>
    <t>تفاوت الأسعار</t>
  </si>
  <si>
    <t>خدمات صحية غير ضرورية</t>
  </si>
  <si>
    <t>نقص عدد الكادر صحي</t>
  </si>
  <si>
    <t>عدم توفر تخصص صحي</t>
  </si>
  <si>
    <t>عدم توفر مختصين صحيين بذوي االحتياجات الخاصة</t>
  </si>
  <si>
    <t>عدم ارتداء الموظفين لشارات تحديد الهوية</t>
  </si>
  <si>
    <t>عدم الإلتزام بنظام الملابس</t>
  </si>
  <si>
    <t>نقص المستلزمات الطبية</t>
  </si>
  <si>
    <t>نقص األجهزة الطبية</t>
  </si>
  <si>
    <t>نقص في الكراسي المتحركة</t>
  </si>
  <si>
    <t>نقص في غرف العزل</t>
  </si>
  <si>
    <t>عدم توفر أسرة</t>
  </si>
  <si>
    <t>عدم توفر فحص الزواج</t>
  </si>
  <si>
    <t>عدم توفر سيارة إسعاف</t>
  </si>
  <si>
    <t>عدم توفر خدمات ترجمة</t>
  </si>
  <si>
    <t>مشاكل متعلقة بملف المريض</t>
  </si>
  <si>
    <t>السجلات الطبية غير الصحيحة</t>
  </si>
  <si>
    <t>شكاوى متعلقة بالتقرير طبي</t>
  </si>
  <si>
    <t>شكاوى متعلقة بتبليغ الولادة</t>
  </si>
  <si>
    <t>شكاوى متعلقة بتبليغ الوفاة</t>
  </si>
  <si>
    <t>شكاوى متعلقة بتقرير التحاليل الطبية</t>
  </si>
  <si>
    <t>عدم التواصل مع المريض</t>
  </si>
  <si>
    <t>ضعف التواصل مع المريض</t>
  </si>
  <si>
    <t>عدم إشراك المريض في القرارات الصحية</t>
  </si>
  <si>
    <t>لم يتم إشراك عائلة المريض</t>
  </si>
  <si>
    <t>معلومات ناقصة</t>
  </si>
  <si>
    <t>معلومات خاطئة أو غير صحيحة</t>
  </si>
  <si>
    <t>قصور في توفير الدعم النفسي للمريض</t>
  </si>
  <si>
    <t>تجاهل</t>
  </si>
  <si>
    <t>سلوك عدواني/سلوك غير الئق</t>
  </si>
  <si>
    <t>اعتداء على مريض</t>
  </si>
  <si>
    <t>تحرش بالمريض</t>
  </si>
  <si>
    <t>تمييز</t>
  </si>
  <si>
    <t>لم يتم الإعتذار للمريض</t>
  </si>
  <si>
    <t>انتهاك/خرق السرية</t>
  </si>
  <si>
    <t>لم يتم شرح الإقرار الطبي</t>
  </si>
  <si>
    <t>عدم الحصول على الموافقة أو الحصول على موافقة باطلة</t>
  </si>
  <si>
    <t>رفض إعطاء موعد</t>
  </si>
  <si>
    <t>عدم توفر مواعيد وجدولة</t>
  </si>
  <si>
    <t>رفض استقبال مريض</t>
  </si>
  <si>
    <t>تأجيل موعد</t>
  </si>
  <si>
    <t>إلغاء موعد</t>
  </si>
  <si>
    <t>إعطاء موعد بعيد</t>
  </si>
  <si>
    <t>خطأ في المواعيد</t>
  </si>
  <si>
    <t>الاستقبال العشوائي للمرضى</t>
  </si>
  <si>
    <t>تنويم غير ضروري</t>
  </si>
  <si>
    <t>حجز المريض</t>
  </si>
  <si>
    <t>التأخر في قبول المريض</t>
  </si>
  <si>
    <t>تأخر فحص المريض في الطوارئ</t>
  </si>
  <si>
    <t>تأخر الفحص</t>
  </si>
  <si>
    <t>تأخر التشخيص</t>
  </si>
  <si>
    <t>تأخر نتائج االختبار</t>
  </si>
  <si>
    <t>تأخر العلاج</t>
  </si>
  <si>
    <t>تأخير إجراء عملية جراحية</t>
  </si>
  <si>
    <t>تأخير إعطاء التطعيمات</t>
  </si>
  <si>
    <t>التأخر في خروج المريض من المستشفى</t>
  </si>
  <si>
    <t>التأخر في تسليم جثة المتوفي</t>
  </si>
  <si>
    <t>رفض إحالة مريض</t>
  </si>
  <si>
    <t>التأخر في نقل المريض</t>
  </si>
  <si>
    <t xml:space="preserve">Bed </t>
  </si>
  <si>
    <t>Admin</t>
  </si>
  <si>
    <t xml:space="preserve">relations </t>
  </si>
  <si>
    <t>Column1</t>
  </si>
  <si>
    <t>Column2</t>
  </si>
  <si>
    <t>Column3</t>
  </si>
  <si>
    <t xml:space="preserve">quality </t>
  </si>
  <si>
    <t>safety</t>
  </si>
  <si>
    <t>availability</t>
  </si>
  <si>
    <t>communication</t>
  </si>
  <si>
    <t>Caring</t>
  </si>
  <si>
    <t>complaint</t>
  </si>
  <si>
    <t>Examining</t>
  </si>
  <si>
    <t>patient</t>
  </si>
  <si>
    <t>treatment</t>
  </si>
  <si>
    <t>diagnosis</t>
  </si>
  <si>
    <t>Medicines</t>
  </si>
  <si>
    <t>accidents</t>
  </si>
  <si>
    <t xml:space="preserve">Technical </t>
  </si>
  <si>
    <t>polices</t>
  </si>
  <si>
    <t xml:space="preserve">facility </t>
  </si>
  <si>
    <t>Security</t>
  </si>
  <si>
    <t xml:space="preserve">Finance </t>
  </si>
  <si>
    <t>staff</t>
  </si>
  <si>
    <t>Resources</t>
  </si>
  <si>
    <t xml:space="preserve">record </t>
  </si>
  <si>
    <t xml:space="preserve">entry </t>
  </si>
  <si>
    <t>late</t>
  </si>
  <si>
    <t xml:space="preserve">refer </t>
  </si>
  <si>
    <t xml:space="preserve">Acknowledgment </t>
  </si>
  <si>
    <t>علاج غير فعال</t>
  </si>
  <si>
    <t>التحكم في الالم غير الكافي</t>
  </si>
  <si>
    <t>شكاوى متعلقة بتقرير الاجازة المرضية</t>
  </si>
  <si>
    <t>تدني مستوى خدمات الاستقبال</t>
  </si>
  <si>
    <t xml:space="preserve">الأحمر فاضي </t>
  </si>
  <si>
    <t xml:space="preserve">الأصفر كامل </t>
  </si>
  <si>
    <t>qualitycare</t>
  </si>
  <si>
    <t>wronginformation</t>
  </si>
  <si>
    <t>Insultsandannoyances</t>
  </si>
  <si>
    <t xml:space="preserve">acceshealth </t>
  </si>
  <si>
    <t>Violationofpatient privacy</t>
  </si>
  <si>
    <t>Communicationbetweenpatientandhealthstaff</t>
  </si>
  <si>
    <t>psychologicalsupport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</si>
</sst>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6">
    <fill>
      <patternFill patternType="none"/>
    </fill>
    <fill>
      <patternFill patternType="gray125"/>
    </fill>
    <fill>
      <patternFill patternType="solid">
        <fgColor theme="2" tint="-0.249977111117893"/>
        <bgColor indexed="64"/>
      </patternFill>
    </fill>
    <fill>
      <patternFill patternType="solid">
        <fgColor theme="5" tint="-0.249977111117893"/>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1" fillId="0" borderId="1" xfId="0" applyFont="1" applyBorder="1" applyAlignment="1">
      <alignment horizontal="right" vertical="center" wrapText="1"/>
    </xf>
    <xf numFmtId="0" fontId="1" fillId="0" borderId="1" xfId="0" applyFont="1" applyBorder="1" applyAlignment="1">
      <alignment horizontal="right" vertical="center"/>
    </xf>
    <xf numFmtId="0" fontId="0" fillId="0" borderId="1" xfId="0" applyBorder="1"/>
    <xf numFmtId="0" fontId="0" fillId="0" borderId="0" xfId="0" applyAlignment="1">
      <alignment vertical="center"/>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right" vertical="center" wrapText="1"/>
    </xf>
    <xf numFmtId="0" fontId="1" fillId="2" borderId="1" xfId="0" applyFont="1" applyFill="1" applyBorder="1" applyAlignment="1">
      <alignment horizontal="right" vertical="center"/>
    </xf>
    <xf numFmtId="0" fontId="0" fillId="2" borderId="0" xfId="0" applyFill="1" applyAlignment="1">
      <alignment horizontal="center" vertical="center"/>
    </xf>
    <xf numFmtId="0" fontId="0" fillId="2" borderId="0" xfId="0" applyFill="1"/>
    <xf numFmtId="0" fontId="0" fillId="0" borderId="3" xfId="0" applyBorder="1"/>
    <xf numFmtId="0" fontId="0" fillId="3" borderId="2" xfId="0" applyFill="1" applyBorder="1" applyAlignment="1">
      <alignment horizontal="center" vertical="center"/>
    </xf>
    <xf numFmtId="0" fontId="0" fillId="3" borderId="0" xfId="0" applyFill="1"/>
    <xf numFmtId="0" fontId="0" fillId="3" borderId="0" xfId="0" applyFill="1"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0" borderId="0" xfId="0" applyFill="1" applyAlignment="1">
      <alignment horizontal="center" vertical="center" wrapText="1"/>
    </xf>
  </cellXfs>
  <cellStyles count="1">
    <cellStyle name="Normal" xfId="0" builtinId="0"/>
  </cellStyles>
  <dxfs count="22">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indexed="64"/>
          <bgColor rgb="FFFFFF00"/>
        </patternFill>
      </fill>
      <alignment horizontal="center" vertical="center" textRotation="0" wrapText="1" indent="0" justifyLastLine="0" shrinkToFit="0" readingOrder="0"/>
    </dxf>
    <dxf>
      <fill>
        <patternFill patternType="solid">
          <fgColor indexed="64"/>
          <bgColor rgb="FFFFFF00"/>
        </patternFill>
      </fil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9D8672-F1F8-4AD4-B6B7-128E368A7C40}" name="Table2" displayName="Table2" ref="A3:T128" totalsRowShown="0" headerRowDxfId="21" dataDxfId="20">
  <autoFilter ref="A3:T128" xr:uid="{16D18567-238B-4971-8FF6-3513E188E331}"/>
  <tableColumns count="20">
    <tableColumn id="1" xr3:uid="{B1995B72-EA9F-4E54-BAD0-8FC9CF5850A7}" name="الرقم" dataDxfId="19"/>
    <tableColumn id="2" xr3:uid="{567FA894-02F1-47C4-BB27-1A237E98400C}" name="عن طريق" dataDxfId="18"/>
    <tableColumn id="3" xr3:uid="{3249BCBC-380F-458B-A074-753D2665BEE5}" name="الشهر" dataDxfId="17"/>
    <tableColumn id="4" xr3:uid="{09EE6B1C-551B-4013-8FD2-B22DC4AE12C7}" name="تاريخ الشكوى" dataDxfId="16"/>
    <tableColumn id="5" xr3:uid="{10DBA900-9B30-499F-B907-B9ADDC138022}" name="مسجل الشكوى " dataDxfId="15"/>
    <tableColumn id="6" xr3:uid="{ECF28D37-DD49-44DA-AC06-262B241E3241}" name="اسم المريض" dataDxfId="14"/>
    <tableColumn id="7" xr3:uid="{125AB9B4-67C8-4B33-B0C6-25DD0866ED81}" name="رقم الملف" dataDxfId="13"/>
    <tableColumn id="8" xr3:uid="{38CC79E1-D476-426B-A450-6906F25F064F}" name="تفاصيل الشكوى " dataDxfId="12"/>
    <tableColumn id="9" xr3:uid="{309F906F-CF38-484F-8503-7A50EA44D3F9}" name="القسم المشتكي عليه او اسم المشتكي عليه " dataDxfId="11"/>
    <tableColumn id="10" xr3:uid="{4C14CBD0-A606-43B1-9AE6-8656E948EBF2}" name="إفادة القسم المعني" dataDxfId="10"/>
    <tableColumn id="11" xr3:uid="{F4A0D89B-57AB-486C-987E-4B9BF9555B21}" name="الإجراء المتخذ من قسم تجربة المريض" dataDxfId="9"/>
    <tableColumn id="12" xr3:uid="{18809FCD-EC0A-4C59-B07D-812664591354}" name="العيادات " dataDxfId="8"/>
    <tableColumn id="13" xr3:uid="{3E5B4789-AF24-45D9-9B00-F025E7E9EDFC}" name="اسم الطبيب " dataDxfId="7"/>
    <tableColumn id="14" xr3:uid="{748316C5-7DB9-4B3B-8811-77CAAB206F1F}" name="النطاق " dataDxfId="6"/>
    <tableColumn id="18" xr3:uid="{BCD121BF-A8C1-49C5-98E5-F1472DAE162B}" name="Column1" dataDxfId="5">
      <calculatedColumnFormula>INDEX(تصنيفات!$H$10:$J$10,MATCH(N4,تصنيفات!H$9:J$9,0))</calculatedColumnFormula>
    </tableColumn>
    <tableColumn id="15" xr3:uid="{F1C13642-5098-436B-B286-9C98366EC575}" name="الفئة الفرعية " dataDxfId="4"/>
    <tableColumn id="19" xr3:uid="{9EC5D6EB-FDAD-4DFE-A8EA-A52055A442AC}" name="Column2" dataDxfId="3">
      <calculatedColumnFormula>INDEX(تصنيفات!K$15:P$15,MATCH(P4,تصنيفات!$K$14:$P$14,0))</calculatedColumnFormula>
    </tableColumn>
    <tableColumn id="16" xr3:uid="{D8B0520B-2FDE-468B-A2DE-CCA668D434D7}" name="الفئة" dataDxfId="2"/>
    <tableColumn id="21" xr3:uid="{257216B6-F042-4982-B3B5-77C0FA62585B}" name="Column3" dataDxfId="1">
      <calculatedColumnFormula>INDEX(تصنيفات!$R$12:$AP$12,MATCH(R4,تصنيفات!$R$11:$AP$11,0))</calculatedColumnFormula>
    </tableColumn>
    <tableColumn id="17" xr3:uid="{4A9511B1-DCE6-4B91-AD08-F0165721904A}" name="التصنيف"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V141"/>
  <sheetViews>
    <sheetView tabSelected="1" topLeftCell="I1" zoomScale="118" zoomScaleNormal="118" zoomScaleSheetLayoutView="85" workbookViewId="0">
      <selection activeCell="T4" sqref="T4"/>
    </sheetView>
  </sheetViews>
  <sheetFormatPr defaultRowHeight="15" x14ac:dyDescent="0.25"/>
  <cols>
    <col min="1" max="1" width="7.28515625" style="20" customWidth="1"/>
    <col min="2" max="2" width="10" style="20" customWidth="1"/>
    <col min="3" max="3" width="9.140625" style="20"/>
    <col min="4" max="4" width="13.42578125" style="20" customWidth="1"/>
    <col min="5" max="5" width="15" style="20" customWidth="1"/>
    <col min="6" max="6" width="12.28515625" style="20" customWidth="1"/>
    <col min="7" max="7" width="10.7109375" style="20" customWidth="1"/>
    <col min="8" max="8" width="40.28515625" style="20" customWidth="1"/>
    <col min="9" max="9" width="17.85546875" style="20" customWidth="1"/>
    <col min="10" max="10" width="44.7109375" style="20" customWidth="1"/>
    <col min="11" max="11" width="31.5703125" style="20" customWidth="1"/>
    <col min="12" max="12" width="9.85546875" style="23" customWidth="1"/>
    <col min="13" max="13" width="12.7109375" style="23" customWidth="1"/>
    <col min="14" max="14" width="9.7109375" style="20" customWidth="1"/>
    <col min="15" max="15" width="4.140625" style="20" hidden="1" customWidth="1"/>
    <col min="16" max="16" width="13.140625" style="20" customWidth="1"/>
    <col min="17" max="17" width="2.42578125" style="20" hidden="1" customWidth="1"/>
    <col min="18" max="18" width="16.85546875" style="20" customWidth="1"/>
    <col min="19" max="19" width="24" style="20" hidden="1" customWidth="1"/>
    <col min="20" max="20" width="30.42578125" style="20" customWidth="1"/>
    <col min="21" max="16384" width="9.140625" style="20"/>
  </cols>
  <sheetData>
    <row r="3" spans="1:22" ht="105" x14ac:dyDescent="0.25">
      <c r="A3" s="20" t="s">
        <v>0</v>
      </c>
      <c r="B3" s="20" t="s">
        <v>1</v>
      </c>
      <c r="C3" s="20" t="s">
        <v>2</v>
      </c>
      <c r="D3" s="20" t="s">
        <v>3</v>
      </c>
      <c r="E3" s="20" t="s">
        <v>4</v>
      </c>
      <c r="F3" s="20" t="s">
        <v>5</v>
      </c>
      <c r="G3" s="20" t="s">
        <v>6</v>
      </c>
      <c r="H3" s="20" t="s">
        <v>7</v>
      </c>
      <c r="I3" s="20" t="s">
        <v>8</v>
      </c>
      <c r="J3" s="20" t="s">
        <v>9</v>
      </c>
      <c r="K3" s="20" t="s">
        <v>10</v>
      </c>
      <c r="L3" s="20" t="s">
        <v>11</v>
      </c>
      <c r="M3" s="20" t="s">
        <v>12</v>
      </c>
      <c r="N3" s="20" t="s">
        <v>13</v>
      </c>
      <c r="O3" s="20" t="s">
        <v>1068</v>
      </c>
      <c r="P3" s="20" t="s">
        <v>14</v>
      </c>
      <c r="Q3" s="20" t="s">
        <v>1069</v>
      </c>
      <c r="R3" s="20" t="s">
        <v>15</v>
      </c>
      <c r="S3" s="20" t="s">
        <v>1070</v>
      </c>
      <c r="T3" s="20" t="s">
        <v>16</v>
      </c>
    </row>
    <row r="4" spans="1:22" ht="75" x14ac:dyDescent="0.25">
      <c r="A4" s="20" t="s">
        <v>17</v>
      </c>
      <c r="B4" s="20" t="s">
        <v>18</v>
      </c>
      <c r="C4" s="20" t="s">
        <v>19</v>
      </c>
      <c r="D4" s="20" t="s">
        <v>20</v>
      </c>
      <c r="E4" s="20">
        <v>3539</v>
      </c>
      <c r="F4" s="20" t="s">
        <v>21</v>
      </c>
      <c r="G4" s="20" t="s">
        <v>22</v>
      </c>
      <c r="H4" s="20" t="s">
        <v>23</v>
      </c>
      <c r="I4" s="20" t="s">
        <v>24</v>
      </c>
      <c r="J4" s="20" t="s">
        <v>25</v>
      </c>
      <c r="K4" s="20" t="s">
        <v>26</v>
      </c>
      <c r="L4" s="23" t="s">
        <v>27</v>
      </c>
      <c r="M4" s="23" t="s">
        <v>28</v>
      </c>
      <c r="N4" s="20" t="s">
        <v>879</v>
      </c>
      <c r="O4" s="20" t="str">
        <f>INDEX(تصنيفات!$H$10:$J$10,MATCH(N4,تصنيفات!H$9:J$9,0))</f>
        <v xml:space="preserve">relations </v>
      </c>
      <c r="P4" s="20" t="s">
        <v>885</v>
      </c>
      <c r="Q4" s="20" t="str">
        <f>INDEX(تصنيفات!K$15:P$15,MATCH(P4,تصنيفات!$K$14:$P$14,0))</f>
        <v>Caring</v>
      </c>
      <c r="R4" s="20" t="s">
        <v>907</v>
      </c>
      <c r="S4" s="20" t="str">
        <f>INDEX(تصنيفات!$R$12:$AP$12,MATCH(R4,تصنيفات!$R$11:$AP$11,0))</f>
        <v>psychologicalsupport</v>
      </c>
    </row>
    <row r="5" spans="1:22" ht="90" x14ac:dyDescent="0.25">
      <c r="A5" s="20" t="s">
        <v>29</v>
      </c>
      <c r="B5" s="20" t="s">
        <v>30</v>
      </c>
      <c r="C5" s="20" t="s">
        <v>19</v>
      </c>
      <c r="D5" s="20" t="s">
        <v>31</v>
      </c>
      <c r="E5" s="20">
        <v>3434</v>
      </c>
      <c r="F5" s="20" t="s">
        <v>32</v>
      </c>
      <c r="G5" s="20" t="s">
        <v>33</v>
      </c>
      <c r="H5" s="20" t="s">
        <v>34</v>
      </c>
      <c r="I5" s="20" t="s">
        <v>11</v>
      </c>
      <c r="J5" s="20" t="s">
        <v>35</v>
      </c>
      <c r="K5" s="20" t="s">
        <v>36</v>
      </c>
      <c r="L5" s="23" t="s">
        <v>27</v>
      </c>
      <c r="M5" s="23" t="s">
        <v>37</v>
      </c>
      <c r="N5" s="20" t="s">
        <v>877</v>
      </c>
      <c r="O5" s="20" t="str">
        <f>INDEX(تصنيفات!$H$10:$J$10,MATCH(N5,تصنيفات!H$9:J$9,0))</f>
        <v xml:space="preserve">Bed </v>
      </c>
      <c r="P5" s="20" t="s">
        <v>881</v>
      </c>
      <c r="Q5" s="20" t="str">
        <f>INDEX(تصنيفات!K$15:P$15,MATCH(P5,تصنيفات!$K$14:$P$14,0))</f>
        <v>safety</v>
      </c>
      <c r="R5" s="20" t="s">
        <v>892</v>
      </c>
      <c r="S5" s="20" t="str">
        <f>INDEX(تصنيفات!$R$12:$AP$12,MATCH(R5,تصنيفات!$R$11:$AP$11,0))</f>
        <v>accidents</v>
      </c>
      <c r="T5" s="20" t="s">
        <v>955</v>
      </c>
    </row>
    <row r="6" spans="1:22" ht="285" x14ac:dyDescent="0.25">
      <c r="A6" s="20" t="s">
        <v>38</v>
      </c>
      <c r="B6" s="20" t="s">
        <v>39</v>
      </c>
      <c r="C6" s="20" t="s">
        <v>19</v>
      </c>
      <c r="D6" s="20">
        <v>44685</v>
      </c>
      <c r="E6" s="20">
        <v>3434</v>
      </c>
      <c r="F6" s="20" t="s">
        <v>40</v>
      </c>
      <c r="G6" s="20" t="s">
        <v>41</v>
      </c>
      <c r="H6" s="20" t="s">
        <v>42</v>
      </c>
      <c r="I6" s="20" t="s">
        <v>43</v>
      </c>
      <c r="J6" s="20" t="s">
        <v>44</v>
      </c>
      <c r="K6" s="20" t="s">
        <v>45</v>
      </c>
      <c r="L6" s="23" t="s">
        <v>46</v>
      </c>
      <c r="M6" s="23" t="s">
        <v>47</v>
      </c>
      <c r="N6" s="20" t="s">
        <v>878</v>
      </c>
      <c r="O6" s="20" t="str">
        <f>INDEX(تصنيفات!$H$10:$J$10,MATCH(N6,تصنيفات!H$9:J$9,0))</f>
        <v>Admin</v>
      </c>
      <c r="P6" s="20" t="s">
        <v>883</v>
      </c>
      <c r="Q6" s="20" t="str">
        <f>INDEX(تصنيفات!K$15:P$15,MATCH(P6,تصنيفات!$K$14:$P$14,0))</f>
        <v>availability</v>
      </c>
      <c r="R6" s="20" t="s">
        <v>901</v>
      </c>
      <c r="S6" s="20" t="str">
        <f>INDEX(تصنيفات!$R$12:$AP$12,MATCH(R6,تصنيفات!$R$11:$AP$11,0))</f>
        <v xml:space="preserve">acceshealth </v>
      </c>
    </row>
    <row r="7" spans="1:22" ht="409.5" x14ac:dyDescent="0.25">
      <c r="A7" s="20" t="s">
        <v>48</v>
      </c>
      <c r="B7" s="20" t="s">
        <v>39</v>
      </c>
      <c r="C7" s="20" t="s">
        <v>19</v>
      </c>
      <c r="D7" s="20">
        <v>44596</v>
      </c>
      <c r="E7" s="20">
        <v>3539</v>
      </c>
      <c r="F7" s="20" t="s">
        <v>49</v>
      </c>
      <c r="G7" s="20" t="s">
        <v>50</v>
      </c>
      <c r="H7" s="20" t="s">
        <v>51</v>
      </c>
      <c r="I7" s="20" t="s">
        <v>24</v>
      </c>
      <c r="J7" s="20" t="s">
        <v>52</v>
      </c>
      <c r="K7" s="20" t="s">
        <v>53</v>
      </c>
      <c r="L7" s="23" t="s">
        <v>46</v>
      </c>
      <c r="M7" s="23" t="s">
        <v>54</v>
      </c>
      <c r="N7" s="20" t="s">
        <v>878</v>
      </c>
      <c r="O7" s="20" t="str">
        <f>INDEX(تصنيفات!$H$10:$J$10,MATCH(N7,تصنيفات!H$9:J$9,0))</f>
        <v>Admin</v>
      </c>
      <c r="P7" s="20" t="s">
        <v>883</v>
      </c>
      <c r="Q7" s="20" t="str">
        <f>INDEX(تصنيفات!K$15:P$15,MATCH(P7,تصنيفات!$K$14:$P$14,0))</f>
        <v>availability</v>
      </c>
      <c r="R7" s="20" t="s">
        <v>901</v>
      </c>
      <c r="S7" s="20" t="str">
        <f>INDEX(تصنيفات!$R$12:$AP$12,MATCH(R7,تصنيفات!$R$11:$AP$11,0))</f>
        <v xml:space="preserve">acceshealth </v>
      </c>
    </row>
    <row r="8" spans="1:22" ht="90" x14ac:dyDescent="0.25">
      <c r="A8" s="20" t="s">
        <v>55</v>
      </c>
      <c r="B8" s="20" t="s">
        <v>30</v>
      </c>
      <c r="C8" s="20" t="s">
        <v>19</v>
      </c>
      <c r="D8" s="20">
        <v>44624</v>
      </c>
      <c r="E8" s="20">
        <v>3652</v>
      </c>
      <c r="F8" s="20" t="s">
        <v>56</v>
      </c>
      <c r="G8" s="20" t="s">
        <v>57</v>
      </c>
      <c r="H8" s="20" t="s">
        <v>58</v>
      </c>
      <c r="I8" s="20" t="s">
        <v>11</v>
      </c>
      <c r="J8" s="20" t="s">
        <v>59</v>
      </c>
      <c r="K8" s="20" t="s">
        <v>60</v>
      </c>
      <c r="L8" s="23" t="s">
        <v>46</v>
      </c>
      <c r="M8" s="23" t="s">
        <v>61</v>
      </c>
      <c r="N8" s="20" t="s">
        <v>877</v>
      </c>
      <c r="O8" s="20" t="str">
        <f>INDEX(تصنيفات!$H$10:$J$10,MATCH(N8,تصنيفات!H$9:J$9,0))</f>
        <v xml:space="preserve">Bed </v>
      </c>
      <c r="P8" s="20" t="s">
        <v>880</v>
      </c>
      <c r="Q8" s="20" t="str">
        <f>INDEX(تصنيفات!K$15:P$15,MATCH(P8,تصنيفات!$K$14:$P$14,0))</f>
        <v xml:space="preserve">quality </v>
      </c>
      <c r="R8" s="20" t="s">
        <v>887</v>
      </c>
      <c r="S8" s="20" t="str">
        <f>INDEX(تصنيفات!$R$12:$AP$12,MATCH(R8,تصنيفات!$R$11:$AP$11,0))</f>
        <v>patient</v>
      </c>
      <c r="T8" s="20" t="s">
        <v>919</v>
      </c>
    </row>
    <row r="9" spans="1:22" ht="135" x14ac:dyDescent="0.25">
      <c r="A9" s="20" t="s">
        <v>62</v>
      </c>
      <c r="B9" s="20" t="s">
        <v>39</v>
      </c>
      <c r="C9" s="20" t="s">
        <v>19</v>
      </c>
      <c r="D9" s="20">
        <v>44655</v>
      </c>
      <c r="E9" s="20">
        <v>3652</v>
      </c>
      <c r="F9" s="20" t="s">
        <v>63</v>
      </c>
      <c r="G9" s="20" t="s">
        <v>64</v>
      </c>
      <c r="H9" s="20" t="s">
        <v>65</v>
      </c>
      <c r="I9" s="20" t="s">
        <v>11</v>
      </c>
      <c r="J9" s="20" t="s">
        <v>66</v>
      </c>
      <c r="K9" s="20" t="s">
        <v>67</v>
      </c>
      <c r="L9" s="23" t="s">
        <v>46</v>
      </c>
      <c r="M9" s="23" t="s">
        <v>61</v>
      </c>
      <c r="N9" s="20" t="s">
        <v>878</v>
      </c>
      <c r="O9" s="20" t="str">
        <f>INDEX(تصنيفات!$H$10:$J$10,MATCH(N9,تصنيفات!H$9:J$9,0))</f>
        <v>Admin</v>
      </c>
      <c r="P9" s="20" t="s">
        <v>883</v>
      </c>
      <c r="Q9" s="20" t="str">
        <f>INDEX(تصنيفات!K$15:P$15,MATCH(P9,تصنيفات!$K$14:$P$14,0))</f>
        <v>availability</v>
      </c>
      <c r="R9" s="20" t="s">
        <v>903</v>
      </c>
      <c r="S9" s="20" t="str">
        <f>INDEX(تصنيفات!$R$12:$AP$12,MATCH(R9,تصنيفات!$R$11:$AP$11,0))</f>
        <v>late</v>
      </c>
      <c r="T9" s="20" t="s">
        <v>1055</v>
      </c>
    </row>
    <row r="10" spans="1:22" ht="135" x14ac:dyDescent="0.25">
      <c r="A10" s="20" t="s">
        <v>68</v>
      </c>
      <c r="B10" s="20" t="s">
        <v>30</v>
      </c>
      <c r="C10" s="20" t="s">
        <v>19</v>
      </c>
      <c r="D10" s="20" t="s">
        <v>69</v>
      </c>
      <c r="E10" s="20">
        <v>3652</v>
      </c>
      <c r="F10" s="20" t="s">
        <v>70</v>
      </c>
      <c r="G10" s="20" t="s">
        <v>71</v>
      </c>
      <c r="H10" s="20" t="s">
        <v>72</v>
      </c>
      <c r="I10" s="20" t="s">
        <v>11</v>
      </c>
      <c r="J10" s="20" t="s">
        <v>73</v>
      </c>
      <c r="K10" s="20" t="s">
        <v>74</v>
      </c>
      <c r="L10" s="23" t="s">
        <v>75</v>
      </c>
      <c r="M10" s="23" t="s">
        <v>76</v>
      </c>
      <c r="N10" s="20" t="s">
        <v>878</v>
      </c>
      <c r="O10" s="20" t="str">
        <f>INDEX(تصنيفات!$H$10:$J$10,MATCH(N10,تصنيفات!H$9:J$9,0))</f>
        <v>Admin</v>
      </c>
      <c r="P10" s="20" t="s">
        <v>882</v>
      </c>
      <c r="Q10" s="20" t="str">
        <f>INDEX(تصنيفات!K$15:P$15,MATCH(P10,تصنيفات!$K$14:$P$14,0))</f>
        <v>complaint</v>
      </c>
      <c r="R10" s="20" t="s">
        <v>894</v>
      </c>
      <c r="S10" s="20" t="str">
        <f>INDEX(تصنيفات!$R$12:$AP$12,MATCH(R10,تصنيفات!$R$11:$AP$11,0))</f>
        <v>polices</v>
      </c>
      <c r="T10" s="20" t="s">
        <v>968</v>
      </c>
      <c r="V10" s="20" t="s">
        <v>1099</v>
      </c>
    </row>
    <row r="11" spans="1:22" ht="135" x14ac:dyDescent="0.25">
      <c r="A11" s="20" t="s">
        <v>77</v>
      </c>
      <c r="B11" s="20" t="s">
        <v>39</v>
      </c>
      <c r="C11" s="20" t="s">
        <v>19</v>
      </c>
      <c r="D11" s="20">
        <v>44746</v>
      </c>
      <c r="E11" s="20">
        <v>3099</v>
      </c>
      <c r="F11" s="20" t="s">
        <v>78</v>
      </c>
      <c r="G11" s="20" t="s">
        <v>79</v>
      </c>
      <c r="H11" s="20" t="s">
        <v>80</v>
      </c>
      <c r="I11" s="20" t="s">
        <v>81</v>
      </c>
      <c r="J11" s="20" t="s">
        <v>82</v>
      </c>
      <c r="K11" s="20" t="s">
        <v>83</v>
      </c>
      <c r="L11" s="23" t="s">
        <v>84</v>
      </c>
      <c r="M11" s="23" t="s">
        <v>85</v>
      </c>
      <c r="N11" s="20" t="s">
        <v>878</v>
      </c>
      <c r="O11" s="20" t="str">
        <f>INDEX(تصنيفات!$H$10:$J$10,MATCH(N11,تصنيفات!H$9:J$9,0))</f>
        <v>Admin</v>
      </c>
      <c r="P11" s="20" t="s">
        <v>882</v>
      </c>
      <c r="Q11" s="20" t="str">
        <f>INDEX(تصنيفات!K$15:P$15,MATCH(P11,تصنيفات!$K$14:$P$14,0))</f>
        <v>complaint</v>
      </c>
      <c r="R11" s="20" t="s">
        <v>900</v>
      </c>
      <c r="S11" s="20" t="str">
        <f>INDEX(تصنيفات!$R$12:$AP$12,MATCH(R11,تصنيفات!$R$11:$AP$11,0))</f>
        <v xml:space="preserve">record </v>
      </c>
      <c r="T11" s="20" t="s">
        <v>1023</v>
      </c>
      <c r="V11" s="20" t="s">
        <v>1100</v>
      </c>
    </row>
    <row r="12" spans="1:22" ht="135" x14ac:dyDescent="0.25">
      <c r="A12" s="20" t="s">
        <v>86</v>
      </c>
      <c r="B12" s="20" t="s">
        <v>87</v>
      </c>
      <c r="C12" s="20" t="s">
        <v>19</v>
      </c>
      <c r="D12" s="20" t="s">
        <v>88</v>
      </c>
      <c r="E12" s="20">
        <v>3539</v>
      </c>
      <c r="F12" s="20" t="s">
        <v>89</v>
      </c>
      <c r="G12" s="20" t="s">
        <v>90</v>
      </c>
      <c r="H12" s="20" t="s">
        <v>91</v>
      </c>
      <c r="I12" s="20" t="s">
        <v>11</v>
      </c>
      <c r="J12" s="20" t="s">
        <v>92</v>
      </c>
      <c r="K12" s="20" t="s">
        <v>93</v>
      </c>
      <c r="L12" s="23" t="s">
        <v>94</v>
      </c>
      <c r="M12" s="23" t="s">
        <v>95</v>
      </c>
      <c r="N12" s="20" t="s">
        <v>878</v>
      </c>
      <c r="O12" s="20" t="str">
        <f>INDEX(تصنيفات!$H$10:$J$10,MATCH(N12,تصنيفات!H$9:J$9,0))</f>
        <v>Admin</v>
      </c>
      <c r="P12" s="20" t="s">
        <v>882</v>
      </c>
      <c r="Q12" s="20" t="str">
        <f>INDEX(تصنيفات!K$15:P$15,MATCH(P12,تصنيفات!$K$14:$P$14,0))</f>
        <v>complaint</v>
      </c>
      <c r="R12" s="20" t="s">
        <v>894</v>
      </c>
      <c r="S12" s="20" t="str">
        <f>INDEX(تصنيفات!$R$12:$AP$12,MATCH(R12,تصنيفات!$R$11:$AP$11,0))</f>
        <v>polices</v>
      </c>
      <c r="T12" s="20" t="s">
        <v>971</v>
      </c>
    </row>
    <row r="13" spans="1:22" ht="270" x14ac:dyDescent="0.25">
      <c r="A13" s="20" t="s">
        <v>96</v>
      </c>
      <c r="B13" s="20" t="s">
        <v>87</v>
      </c>
      <c r="C13" s="20" t="s">
        <v>19</v>
      </c>
      <c r="D13" s="20" t="s">
        <v>97</v>
      </c>
      <c r="E13" s="20">
        <v>3433</v>
      </c>
      <c r="F13" s="20" t="s">
        <v>98</v>
      </c>
      <c r="G13" s="20" t="s">
        <v>99</v>
      </c>
      <c r="H13" s="20" t="s">
        <v>100</v>
      </c>
      <c r="I13" s="20" t="s">
        <v>11</v>
      </c>
      <c r="J13" s="20" t="s">
        <v>101</v>
      </c>
      <c r="K13" s="20" t="s">
        <v>102</v>
      </c>
      <c r="L13" s="23" t="s">
        <v>103</v>
      </c>
      <c r="M13" s="23" t="s">
        <v>104</v>
      </c>
      <c r="N13" s="20" t="s">
        <v>877</v>
      </c>
      <c r="O13" s="20" t="str">
        <f>INDEX(تصنيفات!$H$10:$J$10,MATCH(N13,تصنيفات!H$9:J$9,0))</f>
        <v xml:space="preserve">Bed </v>
      </c>
      <c r="P13" s="20" t="s">
        <v>880</v>
      </c>
      <c r="Q13" s="20" t="str">
        <f>INDEX(تصنيفات!K$15:P$15,MATCH(P13,تصنيفات!$K$14:$P$14,0))</f>
        <v xml:space="preserve">quality </v>
      </c>
      <c r="R13" s="20" t="s">
        <v>889</v>
      </c>
      <c r="S13" s="20" t="str">
        <f>INDEX(تصنيفات!$R$12:$AP$12,MATCH(R13,تصنيفات!$R$11:$AP$11,0))</f>
        <v>treatment</v>
      </c>
      <c r="T13" s="20" t="s">
        <v>1095</v>
      </c>
    </row>
    <row r="14" spans="1:22" ht="409.5" x14ac:dyDescent="0.25">
      <c r="A14" s="20" t="s">
        <v>105</v>
      </c>
      <c r="B14" s="20" t="s">
        <v>30</v>
      </c>
      <c r="C14" s="20" t="s">
        <v>19</v>
      </c>
      <c r="D14" s="20" t="s">
        <v>106</v>
      </c>
      <c r="E14" s="20">
        <v>3652</v>
      </c>
      <c r="F14" s="20" t="s">
        <v>107</v>
      </c>
      <c r="G14" s="20" t="s">
        <v>108</v>
      </c>
      <c r="H14" s="20" t="s">
        <v>109</v>
      </c>
      <c r="I14" s="20" t="s">
        <v>110</v>
      </c>
      <c r="J14" s="20" t="s">
        <v>111</v>
      </c>
      <c r="K14" s="20" t="s">
        <v>112</v>
      </c>
      <c r="L14" s="23" t="s">
        <v>113</v>
      </c>
      <c r="M14" s="23" t="s">
        <v>114</v>
      </c>
      <c r="N14" s="20" t="s">
        <v>877</v>
      </c>
      <c r="O14" s="20" t="str">
        <f>INDEX(تصنيفات!$H$10:$J$10,MATCH(N14,تصنيفات!H$9:J$9,0))</f>
        <v xml:space="preserve">Bed </v>
      </c>
      <c r="P14" s="20" t="s">
        <v>880</v>
      </c>
      <c r="Q14" s="20" t="str">
        <f>INDEX(تصنيفات!K$15:P$15,MATCH(P14,تصنيفات!$K$14:$P$14,0))</f>
        <v xml:space="preserve">quality </v>
      </c>
      <c r="R14" s="20" t="s">
        <v>890</v>
      </c>
      <c r="S14" s="20" t="str">
        <f>INDEX(تصنيفات!$R$12:$AP$12,MATCH(R14,تصنيفات!$R$11:$AP$11,0))</f>
        <v>diagnosis</v>
      </c>
      <c r="T14" s="20" t="s">
        <v>929</v>
      </c>
    </row>
    <row r="15" spans="1:22" ht="180" x14ac:dyDescent="0.25">
      <c r="A15" s="20" t="s">
        <v>115</v>
      </c>
      <c r="B15" s="20" t="s">
        <v>87</v>
      </c>
      <c r="C15" s="20" t="s">
        <v>19</v>
      </c>
      <c r="D15" s="20" t="s">
        <v>106</v>
      </c>
      <c r="E15" s="20">
        <v>3652</v>
      </c>
      <c r="F15" s="20" t="s">
        <v>116</v>
      </c>
      <c r="G15" s="20" t="s">
        <v>117</v>
      </c>
      <c r="H15" s="20" t="s">
        <v>118</v>
      </c>
      <c r="I15" s="20" t="s">
        <v>119</v>
      </c>
      <c r="J15" s="20" t="s">
        <v>120</v>
      </c>
      <c r="K15" s="20" t="s">
        <v>121</v>
      </c>
      <c r="L15" s="23" t="s">
        <v>119</v>
      </c>
      <c r="M15" s="23" t="s">
        <v>122</v>
      </c>
      <c r="N15" s="20" t="s">
        <v>878</v>
      </c>
      <c r="O15" s="20" t="str">
        <f>INDEX(تصنيفات!$H$10:$J$10,MATCH(N15,تصنيفات!H$9:J$9,0))</f>
        <v>Admin</v>
      </c>
      <c r="P15" s="20" t="s">
        <v>883</v>
      </c>
      <c r="Q15" s="20" t="str">
        <f>INDEX(تصنيفات!K$15:P$15,MATCH(P15,تصنيفات!$K$14:$P$14,0))</f>
        <v>availability</v>
      </c>
      <c r="R15" s="20" t="s">
        <v>903</v>
      </c>
      <c r="S15" s="20" t="str">
        <f>INDEX(تصنيفات!$R$12:$AP$12,MATCH(R15,تصنيفات!$R$11:$AP$11,0))</f>
        <v>late</v>
      </c>
      <c r="T15" s="20" t="s">
        <v>1054</v>
      </c>
    </row>
    <row r="16" spans="1:22" ht="180" x14ac:dyDescent="0.25">
      <c r="A16" s="20" t="s">
        <v>123</v>
      </c>
      <c r="B16" s="20" t="s">
        <v>39</v>
      </c>
      <c r="C16" s="20" t="s">
        <v>19</v>
      </c>
      <c r="D16" s="20" t="s">
        <v>88</v>
      </c>
      <c r="E16" s="20">
        <v>3539</v>
      </c>
      <c r="F16" s="20" t="s">
        <v>124</v>
      </c>
      <c r="G16" s="20" t="s">
        <v>125</v>
      </c>
      <c r="H16" s="20" t="s">
        <v>126</v>
      </c>
      <c r="I16" s="20" t="s">
        <v>119</v>
      </c>
      <c r="J16" s="20" t="s">
        <v>127</v>
      </c>
      <c r="K16" s="20" t="s">
        <v>128</v>
      </c>
      <c r="L16" s="23" t="s">
        <v>119</v>
      </c>
      <c r="M16" s="23" t="s">
        <v>129</v>
      </c>
      <c r="N16" s="20" t="s">
        <v>878</v>
      </c>
      <c r="O16" s="20" t="str">
        <f>INDEX(تصنيفات!$H$10:$J$10,MATCH(N16,تصنيفات!H$9:J$9,0))</f>
        <v>Admin</v>
      </c>
      <c r="P16" s="20" t="s">
        <v>883</v>
      </c>
      <c r="Q16" s="20" t="str">
        <f>INDEX(تصنيفات!K$15:P$15,MATCH(P16,تصنيفات!$K$14:$P$14,0))</f>
        <v>availability</v>
      </c>
      <c r="R16" s="20" t="s">
        <v>901</v>
      </c>
      <c r="S16" s="20" t="str">
        <f>INDEX(تصنيفات!$R$12:$AP$12,MATCH(R16,تصنيفات!$R$11:$AP$11,0))</f>
        <v xml:space="preserve">acceshealth </v>
      </c>
    </row>
    <row r="17" spans="1:20" ht="240" x14ac:dyDescent="0.25">
      <c r="A17" s="20" t="s">
        <v>130</v>
      </c>
      <c r="B17" s="20" t="s">
        <v>39</v>
      </c>
      <c r="C17" s="20" t="s">
        <v>19</v>
      </c>
      <c r="D17" s="20">
        <v>44869</v>
      </c>
      <c r="E17" s="20">
        <v>3539</v>
      </c>
      <c r="F17" s="20" t="s">
        <v>131</v>
      </c>
      <c r="G17" s="20" t="s">
        <v>132</v>
      </c>
      <c r="H17" s="20" t="s">
        <v>133</v>
      </c>
      <c r="I17" s="20" t="s">
        <v>24</v>
      </c>
      <c r="J17" s="20" t="s">
        <v>134</v>
      </c>
      <c r="K17" s="20" t="s">
        <v>135</v>
      </c>
      <c r="L17" s="23" t="s">
        <v>94</v>
      </c>
      <c r="M17" s="23" t="s">
        <v>136</v>
      </c>
      <c r="N17" s="20" t="s">
        <v>877</v>
      </c>
      <c r="O17" s="20" t="str">
        <f>INDEX(تصنيفات!$H$10:$J$10,MATCH(N17,تصنيفات!H$9:J$9,0))</f>
        <v xml:space="preserve">Bed </v>
      </c>
      <c r="P17" s="20" t="s">
        <v>880</v>
      </c>
      <c r="Q17" s="20" t="str">
        <f>INDEX(تصنيفات!K$15:P$15,MATCH(P17,تصنيفات!$K$14:$P$14,0))</f>
        <v xml:space="preserve">quality </v>
      </c>
      <c r="R17" s="20" t="s">
        <v>890</v>
      </c>
      <c r="S17" s="20" t="str">
        <f>INDEX(تصنيفات!$R$12:$AP$12,MATCH(R17,تصنيفات!$R$11:$AP$11,0))</f>
        <v>diagnosis</v>
      </c>
      <c r="T17" s="20" t="s">
        <v>929</v>
      </c>
    </row>
    <row r="18" spans="1:20" ht="270" x14ac:dyDescent="0.25">
      <c r="A18" s="20" t="s">
        <v>137</v>
      </c>
      <c r="B18" s="20" t="s">
        <v>39</v>
      </c>
      <c r="C18" s="20" t="s">
        <v>19</v>
      </c>
      <c r="D18" s="20" t="s">
        <v>138</v>
      </c>
      <c r="E18" s="20">
        <v>3433</v>
      </c>
      <c r="F18" s="20" t="s">
        <v>139</v>
      </c>
      <c r="G18" s="20" t="s">
        <v>140</v>
      </c>
      <c r="H18" s="20" t="s">
        <v>141</v>
      </c>
      <c r="I18" s="20" t="s">
        <v>43</v>
      </c>
      <c r="J18" s="20" t="s">
        <v>142</v>
      </c>
      <c r="K18" s="20" t="s">
        <v>143</v>
      </c>
      <c r="L18" s="23" t="s">
        <v>94</v>
      </c>
      <c r="M18" s="23" t="s">
        <v>144</v>
      </c>
      <c r="N18" s="20" t="s">
        <v>877</v>
      </c>
      <c r="O18" s="20" t="str">
        <f>INDEX(تصنيفات!$H$10:$J$10,MATCH(N18,تصنيفات!H$9:J$9,0))</f>
        <v xml:space="preserve">Bed </v>
      </c>
      <c r="P18" s="20" t="s">
        <v>880</v>
      </c>
      <c r="Q18" s="20" t="str">
        <f>INDEX(تصنيفات!K$15:P$15,MATCH(P18,تصنيفات!$K$14:$P$14,0))</f>
        <v xml:space="preserve">quality </v>
      </c>
      <c r="R18" s="20" t="s">
        <v>889</v>
      </c>
      <c r="S18" s="20" t="str">
        <f>INDEX(تصنيفات!$R$12:$AP$12,MATCH(R18,تصنيفات!$R$11:$AP$11,0))</f>
        <v>treatment</v>
      </c>
      <c r="T18" s="20" t="s">
        <v>928</v>
      </c>
    </row>
    <row r="19" spans="1:20" ht="315" x14ac:dyDescent="0.25">
      <c r="A19" s="20" t="s">
        <v>145</v>
      </c>
      <c r="B19" s="20" t="s">
        <v>30</v>
      </c>
      <c r="C19" s="20" t="s">
        <v>19</v>
      </c>
      <c r="D19" s="20" t="s">
        <v>88</v>
      </c>
      <c r="E19" s="20">
        <v>3539</v>
      </c>
      <c r="F19" s="20" t="s">
        <v>146</v>
      </c>
      <c r="G19" s="20" t="s">
        <v>147</v>
      </c>
      <c r="H19" s="20" t="s">
        <v>148</v>
      </c>
      <c r="I19" s="20" t="s">
        <v>24</v>
      </c>
      <c r="J19" s="20" t="s">
        <v>149</v>
      </c>
      <c r="K19" s="20" t="s">
        <v>150</v>
      </c>
      <c r="L19" s="23" t="s">
        <v>94</v>
      </c>
      <c r="M19" s="23" t="s">
        <v>144</v>
      </c>
      <c r="N19" s="20" t="s">
        <v>877</v>
      </c>
      <c r="O19" s="20" t="str">
        <f>INDEX(تصنيفات!$H$10:$J$10,MATCH(N19,تصنيفات!H$9:J$9,0))</f>
        <v xml:space="preserve">Bed </v>
      </c>
      <c r="P19" s="20" t="s">
        <v>880</v>
      </c>
      <c r="Q19" s="20" t="str">
        <f>INDEX(تصنيفات!K$15:P$15,MATCH(P19,تصنيفات!$K$14:$P$14,0))</f>
        <v xml:space="preserve">quality </v>
      </c>
      <c r="R19" s="20" t="s">
        <v>887</v>
      </c>
      <c r="S19" s="20" t="str">
        <f>INDEX(تصنيفات!$R$12:$AP$12,MATCH(R19,تصنيفات!$R$11:$AP$11,0))</f>
        <v>patient</v>
      </c>
      <c r="T19" s="20" t="s">
        <v>917</v>
      </c>
    </row>
    <row r="20" spans="1:20" ht="195" x14ac:dyDescent="0.25">
      <c r="A20" s="20" t="s">
        <v>151</v>
      </c>
      <c r="B20" s="20" t="s">
        <v>87</v>
      </c>
      <c r="C20" s="20" t="s">
        <v>19</v>
      </c>
      <c r="D20" s="20">
        <v>44869</v>
      </c>
      <c r="E20" s="20">
        <v>3434</v>
      </c>
      <c r="F20" s="20" t="s">
        <v>152</v>
      </c>
      <c r="G20" s="20" t="s">
        <v>153</v>
      </c>
      <c r="H20" s="20" t="s">
        <v>154</v>
      </c>
      <c r="I20" s="20" t="s">
        <v>110</v>
      </c>
      <c r="J20" s="20" t="s">
        <v>155</v>
      </c>
      <c r="K20" s="20" t="s">
        <v>156</v>
      </c>
      <c r="L20" s="23" t="s">
        <v>113</v>
      </c>
      <c r="M20" s="23" t="s">
        <v>157</v>
      </c>
      <c r="N20" s="20" t="s">
        <v>879</v>
      </c>
      <c r="O20" s="20" t="str">
        <f>INDEX(تصنيفات!$H$10:$J$10,MATCH(N20,تصنيفات!H$9:J$9,0))</f>
        <v xml:space="preserve">relations </v>
      </c>
      <c r="P20" s="20" t="s">
        <v>884</v>
      </c>
      <c r="Q20" s="20" t="str">
        <f>INDEX(تصنيفات!K$15:P$15,MATCH(P20,تصنيفات!$K$14:$P$14,0))</f>
        <v>communication</v>
      </c>
      <c r="R20" s="20" t="s">
        <v>905</v>
      </c>
      <c r="S20" s="20" t="str">
        <f>INDEX(تصنيفات!$R$12:$AP$12,MATCH(R20,تصنيفات!$R$11:$AP$11,0))</f>
        <v>Communicationbetweenpatientandhealthstaff</v>
      </c>
    </row>
    <row r="21" spans="1:20" ht="409.5" x14ac:dyDescent="0.25">
      <c r="A21" s="20" t="s">
        <v>158</v>
      </c>
      <c r="B21" s="20" t="s">
        <v>87</v>
      </c>
      <c r="C21" s="20" t="s">
        <v>19</v>
      </c>
      <c r="D21" s="20" t="s">
        <v>159</v>
      </c>
      <c r="E21" s="20">
        <v>3099</v>
      </c>
      <c r="F21" s="20" t="s">
        <v>160</v>
      </c>
      <c r="G21" s="20" t="s">
        <v>161</v>
      </c>
      <c r="H21" s="20" t="s">
        <v>162</v>
      </c>
      <c r="I21" s="20" t="s">
        <v>163</v>
      </c>
      <c r="J21" s="20" t="s">
        <v>164</v>
      </c>
      <c r="K21" s="20" t="s">
        <v>165</v>
      </c>
      <c r="L21" s="23" t="s">
        <v>166</v>
      </c>
      <c r="M21" s="23" t="s">
        <v>167</v>
      </c>
      <c r="N21" s="20" t="s">
        <v>879</v>
      </c>
      <c r="O21" s="20" t="str">
        <f>INDEX(تصنيفات!$H$10:$J$10,MATCH(N21,تصنيفات!H$9:J$9,0))</f>
        <v xml:space="preserve">relations </v>
      </c>
      <c r="P21" s="20" t="s">
        <v>884</v>
      </c>
      <c r="Q21" s="20" t="str">
        <f>INDEX(تصنيفات!K$15:P$15,MATCH(P21,تصنيفات!$K$14:$P$14,0))</f>
        <v>communication</v>
      </c>
      <c r="R21" s="20" t="s">
        <v>905</v>
      </c>
      <c r="S21" s="20" t="str">
        <f>INDEX(تصنيفات!$R$12:$AP$12,MATCH(R21,تصنيفات!$R$11:$AP$11,0))</f>
        <v>Communicationbetweenpatientandhealthstaff</v>
      </c>
    </row>
    <row r="22" spans="1:20" ht="135" x14ac:dyDescent="0.25">
      <c r="A22" s="20" t="s">
        <v>168</v>
      </c>
      <c r="B22" s="20" t="s">
        <v>30</v>
      </c>
      <c r="C22" s="20" t="s">
        <v>19</v>
      </c>
      <c r="D22" s="20" t="s">
        <v>106</v>
      </c>
      <c r="E22" s="20">
        <v>3433</v>
      </c>
      <c r="F22" s="20" t="s">
        <v>169</v>
      </c>
      <c r="G22" s="20" t="s">
        <v>170</v>
      </c>
      <c r="H22" s="20" t="s">
        <v>171</v>
      </c>
      <c r="I22" s="20" t="s">
        <v>11</v>
      </c>
      <c r="J22" s="20" t="s">
        <v>172</v>
      </c>
      <c r="K22" s="20" t="s">
        <v>173</v>
      </c>
      <c r="L22" s="23" t="s">
        <v>174</v>
      </c>
      <c r="M22" s="23" t="s">
        <v>175</v>
      </c>
      <c r="N22" s="20" t="s">
        <v>878</v>
      </c>
      <c r="O22" s="20" t="str">
        <f>INDEX(تصنيفات!$H$10:$J$10,MATCH(N22,تصنيفات!H$9:J$9,0))</f>
        <v>Admin</v>
      </c>
      <c r="P22" s="20" t="s">
        <v>883</v>
      </c>
      <c r="Q22" s="20" t="str">
        <f>INDEX(تصنيفات!K$15:P$15,MATCH(P22,تصنيفات!$K$14:$P$14,0))</f>
        <v>availability</v>
      </c>
      <c r="R22" s="20" t="s">
        <v>903</v>
      </c>
      <c r="S22" s="20" t="str">
        <f>INDEX(تصنيفات!$R$12:$AP$12,MATCH(R22,تصنيفات!$R$11:$AP$11,0))</f>
        <v>late</v>
      </c>
      <c r="T22" s="20" t="s">
        <v>1061</v>
      </c>
    </row>
    <row r="23" spans="1:20" ht="135" x14ac:dyDescent="0.25">
      <c r="A23" s="20" t="s">
        <v>176</v>
      </c>
      <c r="B23" s="20" t="s">
        <v>39</v>
      </c>
      <c r="C23" s="20" t="s">
        <v>19</v>
      </c>
      <c r="D23" s="20" t="s">
        <v>106</v>
      </c>
      <c r="E23" s="20">
        <v>3433</v>
      </c>
      <c r="F23" s="20" t="s">
        <v>177</v>
      </c>
      <c r="G23" s="20" t="s">
        <v>178</v>
      </c>
      <c r="H23" s="20" t="s">
        <v>179</v>
      </c>
      <c r="I23" s="20" t="s">
        <v>11</v>
      </c>
      <c r="J23" s="20" t="s">
        <v>180</v>
      </c>
      <c r="K23" s="20" t="s">
        <v>181</v>
      </c>
      <c r="L23" s="23" t="s">
        <v>84</v>
      </c>
      <c r="M23" s="23" t="s">
        <v>182</v>
      </c>
      <c r="N23" s="20" t="s">
        <v>878</v>
      </c>
      <c r="O23" s="20" t="str">
        <f>INDEX(تصنيفات!$H$10:$J$10,MATCH(N23,تصنيفات!H$9:J$9,0))</f>
        <v>Admin</v>
      </c>
      <c r="P23" s="20" t="s">
        <v>883</v>
      </c>
      <c r="Q23" s="20" t="str">
        <f>INDEX(تصنيفات!K$15:P$15,MATCH(P23,تصنيفات!$K$14:$P$14,0))</f>
        <v>availability</v>
      </c>
      <c r="R23" s="20" t="s">
        <v>903</v>
      </c>
      <c r="S23" s="20" t="str">
        <f>INDEX(تصنيفات!$R$12:$AP$12,MATCH(R23,تصنيفات!$R$11:$AP$11,0))</f>
        <v>late</v>
      </c>
      <c r="T23" s="20" t="s">
        <v>1061</v>
      </c>
    </row>
    <row r="24" spans="1:20" ht="285" x14ac:dyDescent="0.25">
      <c r="A24" s="20" t="s">
        <v>183</v>
      </c>
      <c r="B24" s="20" t="s">
        <v>39</v>
      </c>
      <c r="C24" s="20" t="s">
        <v>19</v>
      </c>
      <c r="D24" s="20">
        <v>44596</v>
      </c>
      <c r="E24" s="20">
        <v>3652</v>
      </c>
      <c r="F24" s="20" t="s">
        <v>184</v>
      </c>
      <c r="G24" s="20" t="s">
        <v>185</v>
      </c>
      <c r="H24" s="20" t="s">
        <v>186</v>
      </c>
      <c r="I24" s="20" t="s">
        <v>24</v>
      </c>
      <c r="J24" s="20" t="s">
        <v>187</v>
      </c>
      <c r="K24" s="20" t="s">
        <v>188</v>
      </c>
      <c r="L24" s="22"/>
      <c r="M24" s="21" t="s">
        <v>189</v>
      </c>
      <c r="N24" s="20" t="s">
        <v>879</v>
      </c>
      <c r="O24" s="20" t="str">
        <f>INDEX(تصنيفات!$H$10:$J$10,MATCH(N24,تصنيفات!H$9:J$9,0))</f>
        <v xml:space="preserve">relations </v>
      </c>
      <c r="P24" s="20" t="s">
        <v>885</v>
      </c>
      <c r="Q24" s="20" t="str">
        <f>INDEX(تصنيفات!K$15:P$15,MATCH(P24,تصنيفات!$K$14:$P$14,0))</f>
        <v>Caring</v>
      </c>
      <c r="R24" s="20" t="s">
        <v>910</v>
      </c>
      <c r="S24" s="20" t="str">
        <f>INDEX(تصنيفات!$R$12:$AP$12,MATCH(R24,تصنيفات!$R$11:$AP$11,0))</f>
        <v xml:space="preserve">Acknowledgment </v>
      </c>
      <c r="T24" s="20" t="s">
        <v>1042</v>
      </c>
    </row>
    <row r="25" spans="1:20" ht="150" x14ac:dyDescent="0.25">
      <c r="A25" s="20" t="s">
        <v>190</v>
      </c>
      <c r="B25" s="20" t="s">
        <v>30</v>
      </c>
      <c r="C25" s="20" t="s">
        <v>19</v>
      </c>
      <c r="D25" s="20" t="s">
        <v>191</v>
      </c>
      <c r="E25" s="20">
        <v>3652</v>
      </c>
      <c r="F25" s="20" t="s">
        <v>192</v>
      </c>
      <c r="G25" s="20" t="s">
        <v>193</v>
      </c>
      <c r="H25" s="20" t="s">
        <v>194</v>
      </c>
      <c r="I25" s="20" t="s">
        <v>11</v>
      </c>
      <c r="J25" s="20" t="s">
        <v>195</v>
      </c>
      <c r="K25" s="20" t="s">
        <v>121</v>
      </c>
      <c r="L25" s="23" t="s">
        <v>196</v>
      </c>
      <c r="M25" s="23" t="s">
        <v>197</v>
      </c>
      <c r="N25" s="20" t="s">
        <v>877</v>
      </c>
      <c r="O25" s="20" t="str">
        <f>INDEX(تصنيفات!$H$10:$J$10,MATCH(N25,تصنيفات!H$9:J$9,0))</f>
        <v xml:space="preserve">Bed </v>
      </c>
      <c r="P25" s="20" t="s">
        <v>880</v>
      </c>
      <c r="Q25" s="20" t="str">
        <f>INDEX(تصنيفات!K$15:P$15,MATCH(P25,تصنيفات!$K$14:$P$14,0))</f>
        <v xml:space="preserve">quality </v>
      </c>
      <c r="R25" s="20" t="s">
        <v>889</v>
      </c>
      <c r="S25" s="20" t="str">
        <f>INDEX(تصنيفات!$R$12:$AP$12,MATCH(R25,تصنيفات!$R$11:$AP$11,0))</f>
        <v>treatment</v>
      </c>
      <c r="T25" s="20" t="s">
        <v>1096</v>
      </c>
    </row>
    <row r="26" spans="1:20" ht="240" x14ac:dyDescent="0.25">
      <c r="A26" s="20" t="s">
        <v>198</v>
      </c>
      <c r="B26" s="20" t="s">
        <v>30</v>
      </c>
      <c r="C26" s="20" t="s">
        <v>19</v>
      </c>
      <c r="D26" s="20">
        <v>44624</v>
      </c>
      <c r="E26" s="20">
        <v>3652</v>
      </c>
      <c r="F26" s="20" t="s">
        <v>199</v>
      </c>
      <c r="G26" s="20" t="s">
        <v>200</v>
      </c>
      <c r="H26" s="20" t="s">
        <v>201</v>
      </c>
      <c r="I26" s="20" t="s">
        <v>110</v>
      </c>
      <c r="J26" s="20" t="s">
        <v>202</v>
      </c>
      <c r="K26" s="20" t="s">
        <v>203</v>
      </c>
      <c r="L26" s="23" t="s">
        <v>204</v>
      </c>
      <c r="M26" s="23" t="s">
        <v>205</v>
      </c>
      <c r="N26" s="20" t="s">
        <v>877</v>
      </c>
      <c r="O26" s="20" t="str">
        <f>INDEX(تصنيفات!$H$10:$J$10,MATCH(N26,تصنيفات!H$9:J$9,0))</f>
        <v xml:space="preserve">Bed </v>
      </c>
      <c r="P26" s="20" t="s">
        <v>881</v>
      </c>
      <c r="Q26" s="20" t="str">
        <f>INDEX(تصنيفات!K$15:P$15,MATCH(P26,تصنيفات!$K$14:$P$14,0))</f>
        <v>safety</v>
      </c>
      <c r="R26" s="20" t="s">
        <v>892</v>
      </c>
      <c r="S26" s="20" t="str">
        <f>INDEX(تصنيفات!$R$12:$AP$12,MATCH(R26,تصنيفات!$R$11:$AP$11,0))</f>
        <v>accidents</v>
      </c>
      <c r="T26" s="20" t="s">
        <v>949</v>
      </c>
    </row>
    <row r="27" spans="1:20" ht="135" x14ac:dyDescent="0.25">
      <c r="A27" s="20" t="s">
        <v>206</v>
      </c>
      <c r="B27" s="20" t="s">
        <v>30</v>
      </c>
      <c r="C27" s="20" t="s">
        <v>19</v>
      </c>
      <c r="D27" s="20">
        <v>44655</v>
      </c>
      <c r="E27" s="20">
        <v>3434</v>
      </c>
      <c r="F27" s="20" t="s">
        <v>207</v>
      </c>
      <c r="G27" s="20" t="s">
        <v>208</v>
      </c>
      <c r="H27" s="20" t="s">
        <v>209</v>
      </c>
      <c r="I27" s="20" t="s">
        <v>110</v>
      </c>
      <c r="J27" s="20" t="s">
        <v>210</v>
      </c>
      <c r="K27" s="20" t="s">
        <v>211</v>
      </c>
      <c r="L27" s="23" t="s">
        <v>212</v>
      </c>
      <c r="M27" s="23" t="s">
        <v>213</v>
      </c>
      <c r="N27" s="20" t="s">
        <v>878</v>
      </c>
      <c r="O27" s="20" t="str">
        <f>INDEX(تصنيفات!$H$10:$J$10,MATCH(N27,تصنيفات!H$9:J$9,0))</f>
        <v>Admin</v>
      </c>
      <c r="P27" s="20" t="s">
        <v>883</v>
      </c>
      <c r="Q27" s="20" t="str">
        <f>INDEX(تصنيفات!K$15:P$15,MATCH(P27,تصنيفات!$K$14:$P$14,0))</f>
        <v>availability</v>
      </c>
      <c r="R27" s="20" t="s">
        <v>903</v>
      </c>
      <c r="S27" s="20" t="str">
        <f>INDEX(تصنيفات!$R$12:$AP$12,MATCH(R27,تصنيفات!$R$11:$AP$11,0))</f>
        <v>late</v>
      </c>
      <c r="T27" s="20" t="s">
        <v>1055</v>
      </c>
    </row>
    <row r="28" spans="1:20" ht="165" x14ac:dyDescent="0.25">
      <c r="A28" s="20" t="s">
        <v>214</v>
      </c>
      <c r="B28" s="20" t="s">
        <v>39</v>
      </c>
      <c r="C28" s="20" t="s">
        <v>19</v>
      </c>
      <c r="D28" s="20">
        <v>44565</v>
      </c>
      <c r="E28" s="20">
        <v>3433</v>
      </c>
      <c r="F28" s="20" t="s">
        <v>215</v>
      </c>
      <c r="G28" s="20" t="s">
        <v>216</v>
      </c>
      <c r="H28" s="20" t="s">
        <v>217</v>
      </c>
      <c r="I28" s="20" t="s">
        <v>119</v>
      </c>
      <c r="J28" s="20" t="s">
        <v>218</v>
      </c>
      <c r="K28" s="20" t="s">
        <v>219</v>
      </c>
      <c r="L28" s="21" t="s">
        <v>119</v>
      </c>
      <c r="M28" s="22"/>
      <c r="N28" s="20" t="s">
        <v>877</v>
      </c>
      <c r="O28" s="20" t="str">
        <f>INDEX(تصنيفات!$H$10:$J$10,MATCH(N28,تصنيفات!H$9:J$9,0))</f>
        <v xml:space="preserve">Bed </v>
      </c>
      <c r="P28" s="20" t="s">
        <v>880</v>
      </c>
      <c r="Q28" s="20" t="str">
        <f>INDEX(تصنيفات!K$15:P$15,MATCH(P28,تصنيفات!$K$14:$P$14,0))</f>
        <v xml:space="preserve">quality </v>
      </c>
      <c r="R28" s="20" t="s">
        <v>890</v>
      </c>
      <c r="S28" s="20" t="str">
        <f>INDEX(تصنيفات!$R$12:$AP$12,MATCH(R28,تصنيفات!$R$11:$AP$11,0))</f>
        <v>diagnosis</v>
      </c>
      <c r="T28" s="20" t="s">
        <v>930</v>
      </c>
    </row>
    <row r="29" spans="1:20" ht="135" x14ac:dyDescent="0.25">
      <c r="A29" s="20" t="s">
        <v>220</v>
      </c>
      <c r="B29" s="20" t="s">
        <v>30</v>
      </c>
      <c r="C29" s="20" t="s">
        <v>19</v>
      </c>
      <c r="D29" s="20">
        <v>44624</v>
      </c>
      <c r="E29" s="20">
        <v>3652</v>
      </c>
      <c r="F29" s="20" t="s">
        <v>221</v>
      </c>
      <c r="G29" s="20" t="s">
        <v>222</v>
      </c>
      <c r="H29" s="20" t="s">
        <v>223</v>
      </c>
      <c r="I29" s="20" t="s">
        <v>224</v>
      </c>
      <c r="J29" s="20" t="s">
        <v>225</v>
      </c>
      <c r="K29" s="20" t="s">
        <v>226</v>
      </c>
      <c r="L29" s="22"/>
      <c r="M29" s="22"/>
      <c r="N29" s="20" t="s">
        <v>878</v>
      </c>
      <c r="O29" s="20" t="str">
        <f>INDEX(تصنيفات!$H$10:$J$10,MATCH(N29,تصنيفات!H$9:J$9,0))</f>
        <v>Admin</v>
      </c>
      <c r="P29" s="20" t="s">
        <v>882</v>
      </c>
      <c r="Q29" s="20" t="str">
        <f>INDEX(تصنيفات!K$15:P$15,MATCH(P29,تصنيفات!$K$14:$P$14,0))</f>
        <v>complaint</v>
      </c>
      <c r="R29" s="20" t="s">
        <v>896</v>
      </c>
      <c r="S29" s="20" t="str">
        <f>INDEX(تصنيفات!$R$12:$AP$12,MATCH(R29,تصنيفات!$R$11:$AP$11,0))</f>
        <v>Security</v>
      </c>
      <c r="T29" s="20" t="s">
        <v>993</v>
      </c>
    </row>
    <row r="30" spans="1:20" ht="180" x14ac:dyDescent="0.25">
      <c r="A30" s="20" t="s">
        <v>227</v>
      </c>
      <c r="B30" s="20" t="s">
        <v>39</v>
      </c>
      <c r="C30" s="20" t="s">
        <v>19</v>
      </c>
      <c r="D30" s="20">
        <v>44624</v>
      </c>
      <c r="E30" s="20">
        <v>3652</v>
      </c>
      <c r="F30" s="20" t="s">
        <v>228</v>
      </c>
      <c r="G30" s="20" t="s">
        <v>229</v>
      </c>
      <c r="H30" s="20" t="s">
        <v>230</v>
      </c>
      <c r="I30" s="20" t="s">
        <v>110</v>
      </c>
      <c r="J30" s="20" t="s">
        <v>231</v>
      </c>
      <c r="K30" s="20" t="s">
        <v>67</v>
      </c>
      <c r="L30" s="22"/>
      <c r="M30" s="22"/>
      <c r="N30" s="20" t="s">
        <v>878</v>
      </c>
      <c r="O30" s="20" t="str">
        <f>INDEX(تصنيفات!$H$10:$J$10,MATCH(N30,تصنيفات!H$9:J$9,0))</f>
        <v>Admin</v>
      </c>
      <c r="P30" s="20" t="s">
        <v>882</v>
      </c>
      <c r="Q30" s="20" t="str">
        <f>INDEX(تصنيفات!K$15:P$15,MATCH(P30,تصنيفات!$K$14:$P$14,0))</f>
        <v>complaint</v>
      </c>
      <c r="R30" s="20" t="s">
        <v>900</v>
      </c>
      <c r="S30" s="20" t="str">
        <f>INDEX(تصنيفات!$R$12:$AP$12,MATCH(R30,تصنيفات!$R$11:$AP$11,0))</f>
        <v xml:space="preserve">record </v>
      </c>
      <c r="T30" s="20" t="s">
        <v>1023</v>
      </c>
    </row>
    <row r="31" spans="1:20" ht="135" x14ac:dyDescent="0.25">
      <c r="A31" s="20" t="s">
        <v>232</v>
      </c>
      <c r="B31" s="20" t="s">
        <v>30</v>
      </c>
      <c r="C31" s="20" t="s">
        <v>19</v>
      </c>
      <c r="D31" s="20">
        <v>44655</v>
      </c>
      <c r="E31" s="20">
        <v>3434</v>
      </c>
      <c r="F31" s="20" t="s">
        <v>233</v>
      </c>
      <c r="G31" s="20" t="s">
        <v>234</v>
      </c>
      <c r="H31" s="20" t="s">
        <v>235</v>
      </c>
      <c r="I31" s="20" t="s">
        <v>236</v>
      </c>
      <c r="J31" s="20" t="s">
        <v>237</v>
      </c>
      <c r="K31" s="20" t="s">
        <v>238</v>
      </c>
      <c r="L31" s="22"/>
      <c r="M31" s="22"/>
      <c r="N31" s="20" t="s">
        <v>878</v>
      </c>
      <c r="O31" s="20" t="str">
        <f>INDEX(تصنيفات!$H$10:$J$10,MATCH(N31,تصنيفات!H$9:J$9,0))</f>
        <v>Admin</v>
      </c>
      <c r="P31" s="20" t="s">
        <v>882</v>
      </c>
      <c r="Q31" s="20" t="str">
        <f>INDEX(تصنيفات!K$15:P$15,MATCH(P31,تصنيفات!$K$14:$P$14,0))</f>
        <v>complaint</v>
      </c>
      <c r="R31" s="20" t="s">
        <v>894</v>
      </c>
      <c r="S31" s="20" t="str">
        <f>INDEX(تصنيفات!$R$12:$AP$12,MATCH(R31,تصنيفات!$R$11:$AP$11,0))</f>
        <v>polices</v>
      </c>
      <c r="T31" s="20" t="s">
        <v>968</v>
      </c>
    </row>
    <row r="32" spans="1:20" ht="75" x14ac:dyDescent="0.25">
      <c r="A32" s="20" t="s">
        <v>239</v>
      </c>
      <c r="B32" s="20" t="s">
        <v>87</v>
      </c>
      <c r="C32" s="20" t="s">
        <v>19</v>
      </c>
      <c r="D32" s="20">
        <v>44685</v>
      </c>
      <c r="E32" s="20">
        <v>3434</v>
      </c>
      <c r="F32" s="20" t="s">
        <v>240</v>
      </c>
      <c r="G32" s="20" t="s">
        <v>241</v>
      </c>
      <c r="H32" s="20" t="s">
        <v>242</v>
      </c>
      <c r="I32" s="20" t="s">
        <v>243</v>
      </c>
      <c r="J32" s="20" t="s">
        <v>244</v>
      </c>
      <c r="K32" s="20" t="s">
        <v>245</v>
      </c>
      <c r="L32" s="22"/>
      <c r="M32" s="22"/>
      <c r="N32" s="20" t="s">
        <v>879</v>
      </c>
      <c r="O32" s="20" t="str">
        <f>INDEX(تصنيفات!$H$10:$J$10,MATCH(N32,تصنيفات!H$9:J$9,0))</f>
        <v xml:space="preserve">relations </v>
      </c>
      <c r="P32" s="20" t="s">
        <v>885</v>
      </c>
      <c r="Q32" s="20" t="str">
        <f>INDEX(تصنيفات!K$15:P$15,MATCH(P32,تصنيفات!$K$14:$P$14,0))</f>
        <v>Caring</v>
      </c>
      <c r="R32" s="20" t="s">
        <v>909</v>
      </c>
      <c r="S32" s="20" t="str">
        <f>INDEX(تصنيفات!$R$12:$AP$12,MATCH(R32,تصنيفات!$R$11:$AP$11,0))</f>
        <v>Violationofpatient privacy</v>
      </c>
    </row>
    <row r="33" spans="1:20" ht="135" x14ac:dyDescent="0.25">
      <c r="A33" s="20" t="s">
        <v>246</v>
      </c>
      <c r="B33" s="20" t="s">
        <v>39</v>
      </c>
      <c r="C33" s="20" t="s">
        <v>19</v>
      </c>
      <c r="D33" s="20">
        <v>44716</v>
      </c>
      <c r="E33" s="20">
        <v>3099</v>
      </c>
      <c r="F33" s="20" t="s">
        <v>247</v>
      </c>
      <c r="G33" s="20" t="s">
        <v>248</v>
      </c>
      <c r="H33" s="20" t="s">
        <v>249</v>
      </c>
      <c r="I33" s="20" t="s">
        <v>43</v>
      </c>
      <c r="J33" s="20" t="s">
        <v>250</v>
      </c>
      <c r="K33" s="20" t="s">
        <v>251</v>
      </c>
      <c r="L33" s="22"/>
      <c r="M33" s="22"/>
      <c r="N33" s="20" t="s">
        <v>878</v>
      </c>
      <c r="O33" s="20" t="str">
        <f>INDEX(تصنيفات!$H$10:$J$10,MATCH(N33,تصنيفات!H$9:J$9,0))</f>
        <v>Admin</v>
      </c>
      <c r="P33" s="20" t="s">
        <v>882</v>
      </c>
      <c r="Q33" s="20" t="str">
        <f>INDEX(تصنيفات!K$15:P$15,MATCH(P33,تصنيفات!$K$14:$P$14,0))</f>
        <v>complaint</v>
      </c>
      <c r="R33" s="20" t="s">
        <v>900</v>
      </c>
      <c r="S33" s="20" t="str">
        <f>INDEX(تصنيفات!$R$12:$AP$12,MATCH(R33,تصنيفات!$R$11:$AP$11,0))</f>
        <v xml:space="preserve">record </v>
      </c>
      <c r="T33" s="20" t="s">
        <v>1023</v>
      </c>
    </row>
    <row r="34" spans="1:20" ht="150" x14ac:dyDescent="0.25">
      <c r="A34" s="20" t="s">
        <v>252</v>
      </c>
      <c r="B34" s="20" t="s">
        <v>39</v>
      </c>
      <c r="C34" s="20" t="s">
        <v>19</v>
      </c>
      <c r="D34" s="20">
        <v>44716</v>
      </c>
      <c r="E34" s="20">
        <v>3099</v>
      </c>
      <c r="F34" s="20" t="s">
        <v>253</v>
      </c>
      <c r="G34" s="20" t="s">
        <v>254</v>
      </c>
      <c r="H34" s="20" t="s">
        <v>255</v>
      </c>
      <c r="I34" s="20" t="s">
        <v>11</v>
      </c>
      <c r="J34" s="20" t="s">
        <v>256</v>
      </c>
      <c r="K34" s="20" t="s">
        <v>257</v>
      </c>
      <c r="L34" s="22"/>
      <c r="M34" s="22"/>
      <c r="N34" s="20" t="s">
        <v>878</v>
      </c>
      <c r="O34" s="20" t="str">
        <f>INDEX(تصنيفات!$H$10:$J$10,MATCH(N34,تصنيفات!H$9:J$9,0))</f>
        <v>Admin</v>
      </c>
      <c r="P34" s="20" t="s">
        <v>882</v>
      </c>
      <c r="Q34" s="20" t="str">
        <f>INDEX(تصنيفات!K$15:P$15,MATCH(P34,تصنيفات!$K$14:$P$14,0))</f>
        <v>complaint</v>
      </c>
      <c r="R34" s="20" t="s">
        <v>900</v>
      </c>
      <c r="S34" s="20" t="str">
        <f>INDEX(تصنيفات!$R$12:$AP$12,MATCH(R34,تصنيفات!$R$11:$AP$11,0))</f>
        <v xml:space="preserve">record </v>
      </c>
      <c r="T34" s="20" t="s">
        <v>1021</v>
      </c>
    </row>
    <row r="35" spans="1:20" ht="135" x14ac:dyDescent="0.25">
      <c r="A35" s="20" t="s">
        <v>258</v>
      </c>
      <c r="B35" s="20" t="s">
        <v>39</v>
      </c>
      <c r="C35" s="20" t="s">
        <v>19</v>
      </c>
      <c r="D35" s="20">
        <v>44716</v>
      </c>
      <c r="E35" s="20">
        <v>3099</v>
      </c>
      <c r="F35" s="20" t="s">
        <v>259</v>
      </c>
      <c r="G35" s="20" t="s">
        <v>260</v>
      </c>
      <c r="H35" s="20" t="s">
        <v>261</v>
      </c>
      <c r="I35" s="20" t="s">
        <v>262</v>
      </c>
      <c r="J35" s="20" t="s">
        <v>263</v>
      </c>
      <c r="K35" s="20" t="s">
        <v>264</v>
      </c>
      <c r="L35" s="22"/>
      <c r="M35" s="22"/>
      <c r="N35" s="20" t="s">
        <v>878</v>
      </c>
      <c r="O35" s="20" t="str">
        <f>INDEX(تصنيفات!$H$10:$J$10,MATCH(N35,تصنيفات!H$9:J$9,0))</f>
        <v>Admin</v>
      </c>
      <c r="P35" s="20" t="s">
        <v>883</v>
      </c>
      <c r="Q35" s="20" t="str">
        <f>INDEX(تصنيفات!K$15:P$15,MATCH(P35,تصنيفات!$K$14:$P$14,0))</f>
        <v>availability</v>
      </c>
      <c r="R35" s="20" t="s">
        <v>903</v>
      </c>
      <c r="S35" s="20" t="str">
        <f>INDEX(تصنيفات!$R$12:$AP$12,MATCH(R35,تصنيفات!$R$11:$AP$11,0))</f>
        <v>late</v>
      </c>
      <c r="T35" s="20" t="s">
        <v>1057</v>
      </c>
    </row>
    <row r="36" spans="1:20" ht="165" x14ac:dyDescent="0.25">
      <c r="A36" s="20" t="s">
        <v>265</v>
      </c>
      <c r="B36" s="20" t="s">
        <v>30</v>
      </c>
      <c r="C36" s="20" t="s">
        <v>19</v>
      </c>
      <c r="D36" s="20">
        <v>44716</v>
      </c>
      <c r="E36" s="20">
        <v>3433</v>
      </c>
      <c r="F36" s="20" t="s">
        <v>266</v>
      </c>
      <c r="G36" s="20" t="s">
        <v>267</v>
      </c>
      <c r="H36" s="20" t="s">
        <v>268</v>
      </c>
      <c r="I36" s="20" t="s">
        <v>243</v>
      </c>
      <c r="J36" s="20" t="s">
        <v>269</v>
      </c>
      <c r="K36" s="20" t="s">
        <v>270</v>
      </c>
      <c r="L36" s="22"/>
      <c r="M36" s="22"/>
      <c r="N36" s="20" t="s">
        <v>879</v>
      </c>
      <c r="O36" s="20" t="str">
        <f>INDEX(تصنيفات!$H$10:$J$10,MATCH(N36,تصنيفات!H$9:J$9,0))</f>
        <v xml:space="preserve">relations </v>
      </c>
      <c r="P36" s="20" t="s">
        <v>884</v>
      </c>
      <c r="Q36" s="20" t="str">
        <f>INDEX(تصنيفات!K$15:P$15,MATCH(P36,تصنيفات!$K$14:$P$14,0))</f>
        <v>communication</v>
      </c>
      <c r="R36" s="20" t="s">
        <v>905</v>
      </c>
      <c r="S36" s="20" t="str">
        <f>INDEX(تصنيفات!$R$12:$AP$12,MATCH(R36,تصنيفات!$R$11:$AP$11,0))</f>
        <v>Communicationbetweenpatientandhealthstaff</v>
      </c>
    </row>
    <row r="37" spans="1:20" ht="150" x14ac:dyDescent="0.25">
      <c r="A37" s="20" t="s">
        <v>271</v>
      </c>
      <c r="B37" s="20" t="s">
        <v>87</v>
      </c>
      <c r="C37" s="20" t="s">
        <v>19</v>
      </c>
      <c r="D37" s="20">
        <v>44746</v>
      </c>
      <c r="E37" s="20">
        <v>3099</v>
      </c>
      <c r="F37" s="20" t="s">
        <v>272</v>
      </c>
      <c r="G37" s="20" t="s">
        <v>273</v>
      </c>
      <c r="H37" s="20" t="s">
        <v>274</v>
      </c>
      <c r="I37" s="20" t="s">
        <v>275</v>
      </c>
      <c r="J37" s="20" t="s">
        <v>276</v>
      </c>
      <c r="K37" s="20" t="s">
        <v>277</v>
      </c>
      <c r="L37" s="22"/>
      <c r="M37" s="22"/>
      <c r="N37" s="20" t="s">
        <v>879</v>
      </c>
      <c r="O37" s="20" t="str">
        <f>INDEX(تصنيفات!$H$10:$J$10,MATCH(N37,تصنيفات!H$9:J$9,0))</f>
        <v xml:space="preserve">relations </v>
      </c>
      <c r="P37" s="20" t="s">
        <v>885</v>
      </c>
      <c r="Q37" s="20" t="str">
        <f>INDEX(تصنيفات!K$15:P$15,MATCH(P37,تصنيفات!$K$14:$P$14,0))</f>
        <v>Caring</v>
      </c>
      <c r="R37" s="20" t="s">
        <v>908</v>
      </c>
      <c r="S37" s="20" t="str">
        <f>INDEX(تصنيفات!$R$12:$AP$12,MATCH(R37,تصنيفات!$R$11:$AP$11,0))</f>
        <v>Insultsandannoyances</v>
      </c>
    </row>
    <row r="38" spans="1:20" ht="135" x14ac:dyDescent="0.25">
      <c r="A38" s="20" t="s">
        <v>278</v>
      </c>
      <c r="B38" s="20" t="s">
        <v>39</v>
      </c>
      <c r="C38" s="20" t="s">
        <v>19</v>
      </c>
      <c r="D38" s="20" t="s">
        <v>138</v>
      </c>
      <c r="E38" s="20">
        <v>3433</v>
      </c>
      <c r="F38" s="20" t="s">
        <v>279</v>
      </c>
      <c r="G38" s="20" t="s">
        <v>280</v>
      </c>
      <c r="H38" s="20" t="s">
        <v>281</v>
      </c>
      <c r="I38" s="20" t="s">
        <v>282</v>
      </c>
      <c r="J38" s="20" t="s">
        <v>283</v>
      </c>
      <c r="K38" s="20" t="s">
        <v>284</v>
      </c>
      <c r="L38" s="21" t="s">
        <v>119</v>
      </c>
      <c r="M38" s="22"/>
      <c r="N38" s="20" t="s">
        <v>878</v>
      </c>
      <c r="O38" s="20" t="str">
        <f>INDEX(تصنيفات!$H$10:$J$10,MATCH(N38,تصنيفات!H$9:J$9,0))</f>
        <v>Admin</v>
      </c>
      <c r="P38" s="20" t="s">
        <v>882</v>
      </c>
      <c r="Q38" s="20" t="str">
        <f>INDEX(تصنيفات!K$15:P$15,MATCH(P38,تصنيفات!$K$14:$P$14,0))</f>
        <v>complaint</v>
      </c>
      <c r="R38" s="20" t="s">
        <v>900</v>
      </c>
      <c r="S38" s="20" t="str">
        <f>INDEX(تصنيفات!$R$12:$AP$12,MATCH(R38,تصنيفات!$R$11:$AP$11,0))</f>
        <v xml:space="preserve">record </v>
      </c>
      <c r="T38" s="20" t="s">
        <v>1097</v>
      </c>
    </row>
    <row r="39" spans="1:20" ht="345" x14ac:dyDescent="0.25">
      <c r="A39" s="20" t="s">
        <v>285</v>
      </c>
      <c r="B39" s="20" t="s">
        <v>39</v>
      </c>
      <c r="C39" s="20" t="s">
        <v>19</v>
      </c>
      <c r="D39" s="20" t="s">
        <v>286</v>
      </c>
      <c r="E39" s="20">
        <v>3099</v>
      </c>
      <c r="F39" s="20" t="s">
        <v>287</v>
      </c>
      <c r="G39" s="20" t="s">
        <v>288</v>
      </c>
      <c r="H39" s="20" t="s">
        <v>289</v>
      </c>
      <c r="I39" s="20" t="s">
        <v>119</v>
      </c>
      <c r="J39" s="20" t="s">
        <v>290</v>
      </c>
      <c r="K39" s="20" t="s">
        <v>291</v>
      </c>
      <c r="L39" s="22"/>
      <c r="M39" s="22"/>
      <c r="N39" s="20" t="s">
        <v>877</v>
      </c>
      <c r="O39" s="20" t="str">
        <f>INDEX(تصنيفات!$H$10:$J$10,MATCH(N39,تصنيفات!H$9:J$9,0))</f>
        <v xml:space="preserve">Bed </v>
      </c>
      <c r="P39" s="20" t="s">
        <v>880</v>
      </c>
      <c r="Q39" s="20" t="str">
        <f>INDEX(تصنيفات!K$15:P$15,MATCH(P39,تصنيفات!$K$14:$P$14,0))</f>
        <v xml:space="preserve">quality </v>
      </c>
      <c r="R39" s="20" t="s">
        <v>887</v>
      </c>
      <c r="S39" s="20" t="str">
        <f>INDEX(تصنيفات!$R$12:$AP$12,MATCH(R39,تصنيفات!$R$11:$AP$11,0))</f>
        <v>patient</v>
      </c>
      <c r="T39" s="20" t="s">
        <v>919</v>
      </c>
    </row>
    <row r="40" spans="1:20" ht="180" x14ac:dyDescent="0.25">
      <c r="A40" s="20" t="s">
        <v>292</v>
      </c>
      <c r="B40" s="20" t="s">
        <v>87</v>
      </c>
      <c r="C40" s="20" t="s">
        <v>19</v>
      </c>
      <c r="D40" s="20" t="s">
        <v>286</v>
      </c>
      <c r="E40" s="20">
        <v>3099</v>
      </c>
      <c r="F40" s="20" t="s">
        <v>293</v>
      </c>
      <c r="G40" s="20" t="s">
        <v>294</v>
      </c>
      <c r="H40" s="20" t="s">
        <v>295</v>
      </c>
      <c r="I40" s="20" t="s">
        <v>24</v>
      </c>
      <c r="J40" s="20" t="s">
        <v>296</v>
      </c>
      <c r="K40" s="20" t="s">
        <v>297</v>
      </c>
      <c r="L40" s="22"/>
      <c r="M40" s="22"/>
      <c r="N40" s="20" t="s">
        <v>877</v>
      </c>
      <c r="O40" s="20" t="str">
        <f>INDEX(تصنيفات!$H$10:$J$10,MATCH(N40,تصنيفات!H$9:J$9,0))</f>
        <v xml:space="preserve">Bed </v>
      </c>
      <c r="P40" s="20" t="s">
        <v>880</v>
      </c>
      <c r="Q40" s="20" t="str">
        <f>INDEX(تصنيفات!K$15:P$15,MATCH(P40,تصنيفات!$K$14:$P$14,0))</f>
        <v xml:space="preserve">quality </v>
      </c>
      <c r="R40" s="20" t="s">
        <v>888</v>
      </c>
      <c r="S40" s="20" t="str">
        <f>INDEX(تصنيفات!$R$12:$AP$12,MATCH(R40,تصنيفات!$R$11:$AP$11,0))</f>
        <v>qualitycare</v>
      </c>
    </row>
    <row r="41" spans="1:20" ht="135" x14ac:dyDescent="0.25">
      <c r="A41" s="20" t="s">
        <v>298</v>
      </c>
      <c r="B41" s="20" t="s">
        <v>39</v>
      </c>
      <c r="C41" s="20" t="s">
        <v>19</v>
      </c>
      <c r="D41" s="20" t="s">
        <v>31</v>
      </c>
      <c r="E41" s="20">
        <v>3099</v>
      </c>
      <c r="F41" s="20" t="s">
        <v>299</v>
      </c>
      <c r="G41" s="20" t="s">
        <v>300</v>
      </c>
      <c r="H41" s="20" t="s">
        <v>301</v>
      </c>
      <c r="I41" s="20" t="s">
        <v>11</v>
      </c>
      <c r="J41" s="20" t="s">
        <v>302</v>
      </c>
      <c r="K41" s="20" t="s">
        <v>303</v>
      </c>
      <c r="L41" s="22"/>
      <c r="M41" s="22"/>
      <c r="N41" s="20" t="s">
        <v>878</v>
      </c>
      <c r="O41" s="20" t="str">
        <f>INDEX(تصنيفات!$H$10:$J$10,MATCH(N41,تصنيفات!H$9:J$9,0))</f>
        <v>Admin</v>
      </c>
      <c r="P41" s="20" t="s">
        <v>883</v>
      </c>
      <c r="Q41" s="20" t="str">
        <f>INDEX(تصنيفات!K$15:P$15,MATCH(P41,تصنيفات!$K$14:$P$14,0))</f>
        <v>availability</v>
      </c>
      <c r="R41" s="20" t="s">
        <v>901</v>
      </c>
      <c r="S41" s="20" t="str">
        <f>INDEX(تصنيفات!$R$12:$AP$12,MATCH(R41,تصنيفات!$R$11:$AP$11,0))</f>
        <v xml:space="preserve">acceshealth </v>
      </c>
    </row>
    <row r="42" spans="1:20" ht="150" x14ac:dyDescent="0.25">
      <c r="A42" s="20" t="s">
        <v>304</v>
      </c>
      <c r="B42" s="20" t="s">
        <v>30</v>
      </c>
      <c r="C42" s="20" t="s">
        <v>19</v>
      </c>
      <c r="D42" s="20" t="s">
        <v>97</v>
      </c>
      <c r="E42" s="20">
        <v>3433</v>
      </c>
      <c r="F42" s="20" t="s">
        <v>305</v>
      </c>
      <c r="G42" s="20" t="s">
        <v>306</v>
      </c>
      <c r="H42" s="20" t="s">
        <v>307</v>
      </c>
      <c r="I42" s="20" t="s">
        <v>24</v>
      </c>
      <c r="J42" s="20" t="s">
        <v>308</v>
      </c>
      <c r="K42" s="20" t="s">
        <v>309</v>
      </c>
      <c r="L42" s="22"/>
      <c r="M42" s="22"/>
      <c r="N42" s="20" t="s">
        <v>877</v>
      </c>
      <c r="O42" s="20" t="str">
        <f>INDEX(تصنيفات!$H$10:$J$10,MATCH(N42,تصنيفات!H$9:J$9,0))</f>
        <v xml:space="preserve">Bed </v>
      </c>
      <c r="P42" s="20" t="s">
        <v>880</v>
      </c>
      <c r="Q42" s="20" t="str">
        <f>INDEX(تصنيفات!K$15:P$15,MATCH(P42,تصنيفات!$K$14:$P$14,0))</f>
        <v xml:space="preserve">quality </v>
      </c>
      <c r="R42" s="20" t="s">
        <v>888</v>
      </c>
      <c r="S42" s="20" t="str">
        <f>INDEX(تصنيفات!$R$12:$AP$12,MATCH(R42,تصنيفات!$R$11:$AP$11,0))</f>
        <v>qualitycare</v>
      </c>
    </row>
    <row r="43" spans="1:20" ht="225" x14ac:dyDescent="0.25">
      <c r="A43" s="20" t="s">
        <v>310</v>
      </c>
      <c r="B43" s="20" t="s">
        <v>30</v>
      </c>
      <c r="C43" s="20" t="s">
        <v>19</v>
      </c>
      <c r="D43" s="20" t="s">
        <v>311</v>
      </c>
      <c r="E43" s="20">
        <v>3099</v>
      </c>
      <c r="F43" s="20" t="s">
        <v>312</v>
      </c>
      <c r="G43" s="20" t="s">
        <v>313</v>
      </c>
      <c r="H43" s="20" t="s">
        <v>314</v>
      </c>
      <c r="I43" s="20" t="s">
        <v>243</v>
      </c>
      <c r="J43" s="20" t="s">
        <v>315</v>
      </c>
      <c r="K43" s="20" t="s">
        <v>316</v>
      </c>
      <c r="L43" s="22"/>
      <c r="M43" s="22"/>
      <c r="N43" s="20" t="s">
        <v>878</v>
      </c>
      <c r="O43" s="20" t="str">
        <f>INDEX(تصنيفات!$H$10:$J$10,MATCH(N43,تصنيفات!H$9:J$9,0))</f>
        <v>Admin</v>
      </c>
      <c r="P43" s="20" t="s">
        <v>882</v>
      </c>
      <c r="Q43" s="20" t="str">
        <f>INDEX(تصنيفات!K$15:P$15,MATCH(P43,تصنيفات!$K$14:$P$14,0))</f>
        <v>complaint</v>
      </c>
      <c r="R43" s="20" t="s">
        <v>894</v>
      </c>
      <c r="S43" s="20" t="str">
        <f>INDEX(تصنيفات!$R$12:$AP$12,MATCH(R43,تصنيفات!$R$11:$AP$11,0))</f>
        <v>polices</v>
      </c>
      <c r="T43" s="20" t="s">
        <v>968</v>
      </c>
    </row>
    <row r="44" spans="1:20" ht="135" x14ac:dyDescent="0.25">
      <c r="A44" s="20" t="s">
        <v>317</v>
      </c>
      <c r="B44" s="20" t="s">
        <v>39</v>
      </c>
      <c r="C44" s="20" t="s">
        <v>19</v>
      </c>
      <c r="D44" s="20" t="s">
        <v>311</v>
      </c>
      <c r="E44" s="20">
        <v>3652</v>
      </c>
      <c r="F44" s="20" t="s">
        <v>318</v>
      </c>
      <c r="G44" s="20" t="s">
        <v>319</v>
      </c>
      <c r="H44" s="20" t="s">
        <v>320</v>
      </c>
      <c r="I44" s="20" t="s">
        <v>119</v>
      </c>
      <c r="J44" s="20" t="s">
        <v>321</v>
      </c>
      <c r="K44" s="20" t="s">
        <v>322</v>
      </c>
      <c r="L44" s="21" t="s">
        <v>119</v>
      </c>
      <c r="M44" s="22"/>
      <c r="N44" s="20" t="s">
        <v>877</v>
      </c>
      <c r="O44" s="20" t="str">
        <f>INDEX(تصنيفات!$H$10:$J$10,MATCH(N44,تصنيفات!H$9:J$9,0))</f>
        <v xml:space="preserve">Bed </v>
      </c>
      <c r="P44" s="20" t="s">
        <v>880</v>
      </c>
      <c r="Q44" s="20" t="str">
        <f>INDEX(تصنيفات!K$15:P$15,MATCH(P44,تصنيفات!$K$14:$P$14,0))</f>
        <v xml:space="preserve">quality </v>
      </c>
      <c r="R44" s="20" t="s">
        <v>888</v>
      </c>
      <c r="S44" s="20" t="str">
        <f>INDEX(تصنيفات!$R$12:$AP$12,MATCH(R44,تصنيفات!$R$11:$AP$11,0))</f>
        <v>qualitycare</v>
      </c>
    </row>
    <row r="45" spans="1:20" ht="135" x14ac:dyDescent="0.25">
      <c r="A45" s="20" t="s">
        <v>323</v>
      </c>
      <c r="B45" s="20" t="s">
        <v>39</v>
      </c>
      <c r="C45" s="20" t="s">
        <v>19</v>
      </c>
      <c r="D45" s="20" t="s">
        <v>324</v>
      </c>
      <c r="E45" s="20">
        <v>3652</v>
      </c>
      <c r="F45" s="20" t="s">
        <v>325</v>
      </c>
      <c r="G45" s="20" t="s">
        <v>326</v>
      </c>
      <c r="H45" s="20" t="s">
        <v>327</v>
      </c>
      <c r="I45" s="20" t="s">
        <v>119</v>
      </c>
      <c r="J45" s="20" t="s">
        <v>328</v>
      </c>
      <c r="K45" s="20" t="s">
        <v>329</v>
      </c>
      <c r="L45" s="21" t="s">
        <v>119</v>
      </c>
      <c r="M45" s="22"/>
      <c r="N45" s="20" t="s">
        <v>878</v>
      </c>
      <c r="O45" s="20" t="str">
        <f>INDEX(تصنيفات!$H$10:$J$10,MATCH(N45,تصنيفات!H$9:J$9,0))</f>
        <v>Admin</v>
      </c>
      <c r="P45" s="20" t="s">
        <v>882</v>
      </c>
      <c r="Q45" s="20" t="str">
        <f>INDEX(تصنيفات!K$15:P$15,MATCH(P45,تصنيفات!$K$14:$P$14,0))</f>
        <v>complaint</v>
      </c>
      <c r="R45" s="20" t="s">
        <v>897</v>
      </c>
      <c r="S45" s="20" t="str">
        <f>INDEX(تصنيفات!$R$12:$AP$12,MATCH(R45,تصنيفات!$R$11:$AP$11,0))</f>
        <v xml:space="preserve">Finance </v>
      </c>
      <c r="T45" s="20" t="s">
        <v>1005</v>
      </c>
    </row>
    <row r="46" spans="1:20" ht="180" x14ac:dyDescent="0.25">
      <c r="A46" s="20" t="s">
        <v>330</v>
      </c>
      <c r="B46" s="20" t="s">
        <v>30</v>
      </c>
      <c r="C46" s="20" t="s">
        <v>19</v>
      </c>
      <c r="D46" s="20" t="s">
        <v>324</v>
      </c>
      <c r="E46" s="20">
        <v>3652</v>
      </c>
      <c r="F46" s="20" t="s">
        <v>331</v>
      </c>
      <c r="G46" s="20" t="s">
        <v>229</v>
      </c>
      <c r="H46" s="20" t="s">
        <v>332</v>
      </c>
      <c r="I46" s="20" t="s">
        <v>11</v>
      </c>
      <c r="J46" s="20" t="s">
        <v>333</v>
      </c>
      <c r="L46" s="22"/>
      <c r="M46" s="22"/>
      <c r="N46" s="20" t="s">
        <v>878</v>
      </c>
      <c r="O46" s="20" t="str">
        <f>INDEX(تصنيفات!$H$10:$J$10,MATCH(N46,تصنيفات!H$9:J$9,0))</f>
        <v>Admin</v>
      </c>
      <c r="P46" s="20" t="s">
        <v>883</v>
      </c>
      <c r="Q46" s="20" t="str">
        <f>INDEX(تصنيفات!K$15:P$15,MATCH(P46,تصنيفات!$K$14:$P$14,0))</f>
        <v>availability</v>
      </c>
      <c r="R46" s="20" t="s">
        <v>901</v>
      </c>
      <c r="S46" s="20" t="str">
        <f>INDEX(تصنيفات!$R$12:$AP$12,MATCH(R46,تصنيفات!$R$11:$AP$11,0))</f>
        <v xml:space="preserve">acceshealth </v>
      </c>
    </row>
    <row r="47" spans="1:20" ht="225" x14ac:dyDescent="0.25">
      <c r="A47" s="20" t="s">
        <v>334</v>
      </c>
      <c r="B47" s="20" t="s">
        <v>30</v>
      </c>
      <c r="C47" s="20" t="s">
        <v>19</v>
      </c>
      <c r="D47" s="20" t="s">
        <v>335</v>
      </c>
      <c r="E47" s="20">
        <v>3433</v>
      </c>
      <c r="F47" s="20" t="s">
        <v>336</v>
      </c>
      <c r="G47" s="20" t="s">
        <v>337</v>
      </c>
      <c r="H47" s="20" t="s">
        <v>338</v>
      </c>
      <c r="I47" s="20" t="s">
        <v>339</v>
      </c>
      <c r="J47" s="20" t="s">
        <v>340</v>
      </c>
      <c r="K47" s="20" t="s">
        <v>341</v>
      </c>
      <c r="L47" s="22"/>
      <c r="M47" s="22"/>
      <c r="N47" s="20" t="s">
        <v>879</v>
      </c>
      <c r="O47" s="20" t="str">
        <f>INDEX(تصنيفات!$H$10:$J$10,MATCH(N47,تصنيفات!H$9:J$9,0))</f>
        <v xml:space="preserve">relations </v>
      </c>
      <c r="P47" s="20" t="s">
        <v>884</v>
      </c>
      <c r="Q47" s="20" t="str">
        <f>INDEX(تصنيفات!K$15:P$15,MATCH(P47,تصنيفات!$K$14:$P$14,0))</f>
        <v>communication</v>
      </c>
      <c r="R47" s="20" t="s">
        <v>905</v>
      </c>
      <c r="S47" s="20" t="str">
        <f>INDEX(تصنيفات!$R$12:$AP$12,MATCH(R47,تصنيفات!$R$11:$AP$11,0))</f>
        <v>Communicationbetweenpatientandhealthstaff</v>
      </c>
    </row>
    <row r="48" spans="1:20" ht="135" x14ac:dyDescent="0.25">
      <c r="A48" s="20" t="s">
        <v>342</v>
      </c>
      <c r="B48" s="20" t="s">
        <v>87</v>
      </c>
      <c r="C48" s="20" t="s">
        <v>19</v>
      </c>
      <c r="D48" s="20" t="s">
        <v>343</v>
      </c>
      <c r="E48" s="20">
        <v>3099</v>
      </c>
      <c r="F48" s="20" t="s">
        <v>344</v>
      </c>
      <c r="G48" s="20" t="s">
        <v>345</v>
      </c>
      <c r="H48" s="20" t="s">
        <v>346</v>
      </c>
      <c r="I48" s="20" t="s">
        <v>339</v>
      </c>
      <c r="J48" s="20" t="s">
        <v>347</v>
      </c>
      <c r="L48" s="22"/>
      <c r="M48" s="22"/>
      <c r="N48" s="20" t="s">
        <v>878</v>
      </c>
      <c r="O48" s="20" t="str">
        <f>INDEX(تصنيفات!$H$10:$J$10,MATCH(N48,تصنيفات!H$9:J$9,0))</f>
        <v>Admin</v>
      </c>
      <c r="P48" s="20" t="s">
        <v>882</v>
      </c>
      <c r="Q48" s="20" t="str">
        <f>INDEX(تصنيفات!K$15:P$15,MATCH(P48,تصنيفات!$K$14:$P$14,0))</f>
        <v>complaint</v>
      </c>
      <c r="R48" s="20" t="s">
        <v>894</v>
      </c>
      <c r="S48" s="20" t="str">
        <f>INDEX(تصنيفات!$R$12:$AP$12,MATCH(R48,تصنيفات!$R$11:$AP$11,0))</f>
        <v>polices</v>
      </c>
      <c r="T48" s="20" t="s">
        <v>975</v>
      </c>
    </row>
    <row r="49" spans="1:20" ht="135" x14ac:dyDescent="0.25">
      <c r="A49" s="20" t="s">
        <v>348</v>
      </c>
      <c r="B49" s="20" t="s">
        <v>39</v>
      </c>
      <c r="C49" s="20" t="s">
        <v>19</v>
      </c>
      <c r="D49" s="20" t="s">
        <v>349</v>
      </c>
      <c r="E49" s="20">
        <v>3434</v>
      </c>
      <c r="F49" s="20" t="s">
        <v>350</v>
      </c>
      <c r="G49" s="20" t="s">
        <v>351</v>
      </c>
      <c r="H49" s="20" t="s">
        <v>352</v>
      </c>
      <c r="I49" s="20" t="s">
        <v>11</v>
      </c>
      <c r="J49" s="20" t="s">
        <v>353</v>
      </c>
      <c r="K49" s="20" t="s">
        <v>354</v>
      </c>
      <c r="L49" s="21" t="s">
        <v>46</v>
      </c>
      <c r="M49" s="22"/>
      <c r="N49" s="20" t="s">
        <v>878</v>
      </c>
      <c r="O49" s="20" t="str">
        <f>INDEX(تصنيفات!$H$10:$J$10,MATCH(N49,تصنيفات!H$9:J$9,0))</f>
        <v>Admin</v>
      </c>
      <c r="P49" s="20" t="s">
        <v>883</v>
      </c>
      <c r="Q49" s="20" t="str">
        <f>INDEX(تصنيفات!K$15:P$15,MATCH(P49,تصنيفات!$K$14:$P$14,0))</f>
        <v>availability</v>
      </c>
      <c r="R49" s="20" t="s">
        <v>901</v>
      </c>
      <c r="S49" s="20" t="str">
        <f>INDEX(تصنيفات!$R$12:$AP$12,MATCH(R49,تصنيفات!$R$11:$AP$11,0))</f>
        <v xml:space="preserve">acceshealth </v>
      </c>
    </row>
    <row r="50" spans="1:20" ht="225" x14ac:dyDescent="0.25">
      <c r="A50" s="20" t="s">
        <v>355</v>
      </c>
      <c r="B50" s="20" t="s">
        <v>18</v>
      </c>
      <c r="C50" s="20" t="s">
        <v>19</v>
      </c>
      <c r="D50" s="20" t="s">
        <v>343</v>
      </c>
      <c r="E50" s="20">
        <v>3434</v>
      </c>
      <c r="F50" s="20" t="s">
        <v>356</v>
      </c>
      <c r="G50" s="20" t="s">
        <v>229</v>
      </c>
      <c r="H50" s="20" t="s">
        <v>357</v>
      </c>
      <c r="I50" s="20" t="s">
        <v>358</v>
      </c>
      <c r="J50" s="20" t="s">
        <v>359</v>
      </c>
      <c r="K50" s="20" t="s">
        <v>360</v>
      </c>
      <c r="L50" s="21" t="s">
        <v>119</v>
      </c>
      <c r="M50" s="22"/>
      <c r="N50" s="20" t="s">
        <v>878</v>
      </c>
      <c r="O50" s="20" t="str">
        <f>INDEX(تصنيفات!$H$10:$J$10,MATCH(N50,تصنيفات!H$9:J$9,0))</f>
        <v>Admin</v>
      </c>
      <c r="P50" s="20" t="s">
        <v>883</v>
      </c>
      <c r="Q50" s="20" t="str">
        <f>INDEX(تصنيفات!K$15:P$15,MATCH(P50,تصنيفات!$K$14:$P$14,0))</f>
        <v>availability</v>
      </c>
      <c r="R50" s="20" t="s">
        <v>903</v>
      </c>
      <c r="S50" s="20" t="str">
        <f>INDEX(تصنيفات!$R$12:$AP$12,MATCH(R50,تصنيفات!$R$11:$AP$11,0))</f>
        <v>late</v>
      </c>
      <c r="T50" s="20" t="s">
        <v>1054</v>
      </c>
    </row>
    <row r="51" spans="1:20" ht="210" x14ac:dyDescent="0.25">
      <c r="A51" s="20" t="s">
        <v>361</v>
      </c>
      <c r="B51" s="20" t="s">
        <v>87</v>
      </c>
      <c r="C51" s="20" t="s">
        <v>19</v>
      </c>
      <c r="D51" s="20" t="s">
        <v>343</v>
      </c>
      <c r="E51" s="20">
        <v>3434</v>
      </c>
      <c r="F51" s="20" t="s">
        <v>362</v>
      </c>
      <c r="G51" s="20" t="s">
        <v>363</v>
      </c>
      <c r="H51" s="20" t="s">
        <v>364</v>
      </c>
      <c r="I51" s="20" t="s">
        <v>119</v>
      </c>
      <c r="J51" s="20" t="s">
        <v>365</v>
      </c>
      <c r="K51" s="20" t="s">
        <v>366</v>
      </c>
      <c r="L51" s="21" t="s">
        <v>119</v>
      </c>
      <c r="M51" s="22"/>
      <c r="N51" s="20" t="s">
        <v>877</v>
      </c>
      <c r="O51" s="20" t="str">
        <f>INDEX(تصنيفات!$H$10:$J$10,MATCH(N51,تصنيفات!H$9:J$9,0))</f>
        <v xml:space="preserve">Bed </v>
      </c>
      <c r="P51" s="20" t="s">
        <v>880</v>
      </c>
      <c r="Q51" s="20" t="str">
        <f>INDEX(تصنيفات!K$15:P$15,MATCH(P51,تصنيفات!$K$14:$P$14,0))</f>
        <v xml:space="preserve">quality </v>
      </c>
      <c r="R51" s="20" t="s">
        <v>890</v>
      </c>
      <c r="S51" s="20" t="str">
        <f>INDEX(تصنيفات!$R$12:$AP$12,MATCH(R51,تصنيفات!$R$11:$AP$11,0))</f>
        <v>diagnosis</v>
      </c>
      <c r="T51" s="20" t="s">
        <v>929</v>
      </c>
    </row>
    <row r="52" spans="1:20" ht="135" x14ac:dyDescent="0.25">
      <c r="A52" s="20" t="s">
        <v>367</v>
      </c>
      <c r="B52" s="20" t="s">
        <v>39</v>
      </c>
      <c r="C52" s="20" t="s">
        <v>19</v>
      </c>
      <c r="D52" s="20" t="s">
        <v>368</v>
      </c>
      <c r="E52" s="20">
        <v>3652</v>
      </c>
      <c r="F52" s="20" t="s">
        <v>369</v>
      </c>
      <c r="G52" s="20" t="s">
        <v>370</v>
      </c>
      <c r="H52" s="20" t="s">
        <v>371</v>
      </c>
      <c r="I52" s="20" t="s">
        <v>119</v>
      </c>
      <c r="J52" s="20" t="s">
        <v>372</v>
      </c>
      <c r="K52" s="20" t="s">
        <v>366</v>
      </c>
      <c r="L52" s="21" t="s">
        <v>119</v>
      </c>
      <c r="M52" s="22"/>
      <c r="N52" s="20" t="s">
        <v>878</v>
      </c>
      <c r="O52" s="20" t="str">
        <f>INDEX(تصنيفات!$H$10:$J$10,MATCH(N52,تصنيفات!H$9:J$9,0))</f>
        <v>Admin</v>
      </c>
      <c r="P52" s="20" t="s">
        <v>883</v>
      </c>
      <c r="Q52" s="20" t="str">
        <f>INDEX(تصنيفات!K$15:P$15,MATCH(P52,تصنيفات!$K$14:$P$14,0))</f>
        <v>availability</v>
      </c>
      <c r="R52" s="20" t="s">
        <v>903</v>
      </c>
      <c r="S52" s="20" t="str">
        <f>INDEX(تصنيفات!$R$12:$AP$12,MATCH(R52,تصنيفات!$R$11:$AP$11,0))</f>
        <v>late</v>
      </c>
      <c r="T52" s="20" t="s">
        <v>1054</v>
      </c>
    </row>
    <row r="53" spans="1:20" ht="135" x14ac:dyDescent="0.25">
      <c r="A53" s="20" t="s">
        <v>373</v>
      </c>
      <c r="B53" s="20" t="s">
        <v>39</v>
      </c>
      <c r="C53" s="20" t="s">
        <v>19</v>
      </c>
      <c r="D53" s="20" t="s">
        <v>374</v>
      </c>
      <c r="E53" s="20">
        <v>3652</v>
      </c>
      <c r="F53" s="20" t="s">
        <v>375</v>
      </c>
      <c r="H53" s="20" t="s">
        <v>376</v>
      </c>
      <c r="I53" s="20" t="s">
        <v>119</v>
      </c>
      <c r="J53" s="20" t="s">
        <v>377</v>
      </c>
      <c r="K53" s="20" t="s">
        <v>366</v>
      </c>
      <c r="L53" s="21" t="s">
        <v>119</v>
      </c>
      <c r="M53" s="22"/>
      <c r="N53" s="20" t="s">
        <v>878</v>
      </c>
      <c r="O53" s="20" t="str">
        <f>INDEX(تصنيفات!$H$10:$J$10,MATCH(N53,تصنيفات!H$9:J$9,0))</f>
        <v>Admin</v>
      </c>
      <c r="P53" s="20" t="s">
        <v>883</v>
      </c>
      <c r="Q53" s="20" t="str">
        <f>INDEX(تصنيفات!K$15:P$15,MATCH(P53,تصنيفات!$K$14:$P$14,0))</f>
        <v>availability</v>
      </c>
      <c r="R53" s="20" t="s">
        <v>901</v>
      </c>
      <c r="S53" s="20" t="str">
        <f>INDEX(تصنيفات!$R$12:$AP$12,MATCH(R53,تصنيفات!$R$11:$AP$11,0))</f>
        <v xml:space="preserve">acceshealth </v>
      </c>
    </row>
    <row r="54" spans="1:20" ht="165" x14ac:dyDescent="0.25">
      <c r="A54" s="20" t="s">
        <v>378</v>
      </c>
      <c r="B54" s="20" t="s">
        <v>30</v>
      </c>
      <c r="C54" s="20" t="s">
        <v>379</v>
      </c>
      <c r="D54" s="20">
        <v>44686</v>
      </c>
      <c r="E54" s="20">
        <v>3433</v>
      </c>
      <c r="F54" s="20" t="s">
        <v>380</v>
      </c>
      <c r="G54" s="20" t="s">
        <v>381</v>
      </c>
      <c r="H54" s="20" t="s">
        <v>382</v>
      </c>
      <c r="I54" s="20" t="s">
        <v>383</v>
      </c>
      <c r="J54" s="20" t="s">
        <v>384</v>
      </c>
      <c r="K54" s="20" t="s">
        <v>385</v>
      </c>
      <c r="L54" s="22"/>
      <c r="M54" s="22"/>
      <c r="N54" s="20" t="s">
        <v>878</v>
      </c>
      <c r="O54" s="20" t="str">
        <f>INDEX(تصنيفات!$H$10:$J$10,MATCH(N54,تصنيفات!H$9:J$9,0))</f>
        <v>Admin</v>
      </c>
      <c r="P54" s="20" t="s">
        <v>882</v>
      </c>
      <c r="Q54" s="20" t="str">
        <f>INDEX(تصنيفات!K$15:P$15,MATCH(P54,تصنيفات!$K$14:$P$14,0))</f>
        <v>complaint</v>
      </c>
      <c r="R54" s="20" t="s">
        <v>897</v>
      </c>
      <c r="S54" s="20" t="str">
        <f>INDEX(تصنيفات!$R$12:$AP$12,MATCH(R54,تصنيفات!$R$11:$AP$11,0))</f>
        <v xml:space="preserve">Finance </v>
      </c>
      <c r="T54" s="20" t="s">
        <v>1004</v>
      </c>
    </row>
    <row r="55" spans="1:20" ht="180" x14ac:dyDescent="0.25">
      <c r="A55" s="20" t="s">
        <v>386</v>
      </c>
      <c r="B55" s="20" t="s">
        <v>87</v>
      </c>
      <c r="C55" s="20" t="s">
        <v>379</v>
      </c>
      <c r="D55" s="20">
        <v>44686</v>
      </c>
      <c r="E55" s="20">
        <v>3433</v>
      </c>
      <c r="F55" s="20" t="s">
        <v>387</v>
      </c>
      <c r="G55" s="20" t="s">
        <v>388</v>
      </c>
      <c r="H55" s="20" t="s">
        <v>389</v>
      </c>
      <c r="I55" s="20" t="s">
        <v>11</v>
      </c>
      <c r="J55" s="20" t="s">
        <v>390</v>
      </c>
      <c r="K55" s="20" t="s">
        <v>391</v>
      </c>
      <c r="L55" s="21" t="s">
        <v>103</v>
      </c>
      <c r="M55" s="22"/>
      <c r="N55" s="20" t="s">
        <v>878</v>
      </c>
      <c r="O55" s="20" t="str">
        <f>INDEX(تصنيفات!$H$10:$J$10,MATCH(N55,تصنيفات!H$9:J$9,0))</f>
        <v>Admin</v>
      </c>
      <c r="P55" s="20" t="s">
        <v>883</v>
      </c>
      <c r="Q55" s="20" t="str">
        <f>INDEX(تصنيفات!K$15:P$15,MATCH(P55,تصنيفات!$K$14:$P$14,0))</f>
        <v>availability</v>
      </c>
      <c r="R55" s="20" t="s">
        <v>903</v>
      </c>
      <c r="S55" s="20" t="str">
        <f>INDEX(تصنيفات!$R$12:$AP$12,MATCH(R55,تصنيفات!$R$11:$AP$11,0))</f>
        <v>late</v>
      </c>
      <c r="T55" s="20" t="s">
        <v>1055</v>
      </c>
    </row>
    <row r="56" spans="1:20" ht="225" x14ac:dyDescent="0.25">
      <c r="A56" s="20" t="s">
        <v>392</v>
      </c>
      <c r="B56" s="20" t="s">
        <v>39</v>
      </c>
      <c r="C56" s="20" t="s">
        <v>379</v>
      </c>
      <c r="D56" s="20">
        <v>44717</v>
      </c>
      <c r="E56" s="20">
        <v>3652</v>
      </c>
      <c r="F56" s="20" t="s">
        <v>393</v>
      </c>
      <c r="G56" s="20" t="s">
        <v>394</v>
      </c>
      <c r="H56" s="20" t="s">
        <v>395</v>
      </c>
      <c r="I56" s="20" t="s">
        <v>119</v>
      </c>
      <c r="J56" s="20" t="s">
        <v>396</v>
      </c>
      <c r="K56" s="20" t="s">
        <v>397</v>
      </c>
      <c r="L56" s="23" t="s">
        <v>119</v>
      </c>
      <c r="M56" s="23" t="s">
        <v>398</v>
      </c>
      <c r="N56" s="20" t="s">
        <v>877</v>
      </c>
      <c r="O56" s="20" t="str">
        <f>INDEX(تصنيفات!$H$10:$J$10,MATCH(N56,تصنيفات!H$9:J$9,0))</f>
        <v xml:space="preserve">Bed </v>
      </c>
      <c r="P56" s="20" t="s">
        <v>880</v>
      </c>
      <c r="Q56" s="20" t="str">
        <f>INDEX(تصنيفات!K$15:P$15,MATCH(P56,تصنيفات!$K$14:$P$14,0))</f>
        <v xml:space="preserve">quality </v>
      </c>
      <c r="R56" s="20" t="s">
        <v>888</v>
      </c>
      <c r="S56" s="20" t="str">
        <f>INDEX(تصنيفات!$R$12:$AP$12,MATCH(R56,تصنيفات!$R$11:$AP$11,0))</f>
        <v>qualitycare</v>
      </c>
    </row>
    <row r="57" spans="1:20" ht="210" x14ac:dyDescent="0.25">
      <c r="A57" s="20" t="s">
        <v>399</v>
      </c>
      <c r="B57" s="20" t="s">
        <v>39</v>
      </c>
      <c r="C57" s="20" t="s">
        <v>379</v>
      </c>
      <c r="D57" s="20">
        <v>44717</v>
      </c>
      <c r="E57" s="20">
        <v>3652</v>
      </c>
      <c r="F57" s="20" t="s">
        <v>400</v>
      </c>
      <c r="G57" s="20" t="s">
        <v>401</v>
      </c>
      <c r="H57" s="20" t="s">
        <v>402</v>
      </c>
      <c r="I57" s="20" t="s">
        <v>119</v>
      </c>
      <c r="J57" s="20" t="s">
        <v>403</v>
      </c>
      <c r="K57" s="20" t="s">
        <v>366</v>
      </c>
      <c r="L57" s="23" t="s">
        <v>119</v>
      </c>
      <c r="M57" s="23" t="s">
        <v>122</v>
      </c>
      <c r="N57" s="20" t="s">
        <v>878</v>
      </c>
      <c r="O57" s="20" t="str">
        <f>INDEX(تصنيفات!$H$10:$J$10,MATCH(N57,تصنيفات!H$9:J$9,0))</f>
        <v>Admin</v>
      </c>
      <c r="P57" s="20" t="s">
        <v>883</v>
      </c>
      <c r="Q57" s="20" t="str">
        <f>INDEX(تصنيفات!K$15:P$15,MATCH(P57,تصنيفات!$K$14:$P$14,0))</f>
        <v>availability</v>
      </c>
      <c r="R57" s="20" t="s">
        <v>903</v>
      </c>
      <c r="S57" s="20" t="str">
        <f>INDEX(تصنيفات!$R$12:$AP$12,MATCH(R57,تصنيفات!$R$11:$AP$11,0))</f>
        <v>late</v>
      </c>
      <c r="T57" s="20" t="s">
        <v>1054</v>
      </c>
    </row>
    <row r="58" spans="1:20" ht="150" x14ac:dyDescent="0.25">
      <c r="A58" s="20" t="s">
        <v>404</v>
      </c>
      <c r="B58" s="20" t="s">
        <v>39</v>
      </c>
      <c r="C58" s="20" t="s">
        <v>379</v>
      </c>
      <c r="D58" s="20">
        <v>44717</v>
      </c>
      <c r="E58" s="20">
        <v>3652</v>
      </c>
      <c r="F58" s="20" t="s">
        <v>405</v>
      </c>
      <c r="G58" s="20" t="s">
        <v>406</v>
      </c>
      <c r="H58" s="20" t="s">
        <v>407</v>
      </c>
      <c r="I58" s="20" t="s">
        <v>119</v>
      </c>
      <c r="J58" s="20" t="s">
        <v>408</v>
      </c>
      <c r="K58" s="20" t="s">
        <v>354</v>
      </c>
      <c r="L58" s="23" t="s">
        <v>119</v>
      </c>
      <c r="M58" s="23" t="s">
        <v>122</v>
      </c>
      <c r="N58" s="20" t="s">
        <v>878</v>
      </c>
      <c r="O58" s="20" t="str">
        <f>INDEX(تصنيفات!$H$10:$J$10,MATCH(N58,تصنيفات!H$9:J$9,0))</f>
        <v>Admin</v>
      </c>
      <c r="P58" s="20" t="s">
        <v>883</v>
      </c>
      <c r="Q58" s="20" t="str">
        <f>INDEX(تصنيفات!K$15:P$15,MATCH(P58,تصنيفات!$K$14:$P$14,0))</f>
        <v>availability</v>
      </c>
      <c r="R58" s="20" t="s">
        <v>903</v>
      </c>
      <c r="S58" s="20" t="str">
        <f>INDEX(تصنيفات!$R$12:$AP$12,MATCH(R58,تصنيفات!$R$11:$AP$11,0))</f>
        <v>late</v>
      </c>
      <c r="T58" s="20" t="s">
        <v>1054</v>
      </c>
    </row>
    <row r="59" spans="1:20" ht="360" x14ac:dyDescent="0.25">
      <c r="A59" s="20" t="s">
        <v>409</v>
      </c>
      <c r="B59" s="20" t="s">
        <v>30</v>
      </c>
      <c r="C59" s="20" t="s">
        <v>379</v>
      </c>
      <c r="D59" s="20">
        <v>44717</v>
      </c>
      <c r="E59" s="20">
        <v>3652</v>
      </c>
      <c r="F59" s="20" t="s">
        <v>410</v>
      </c>
      <c r="G59" s="20" t="s">
        <v>411</v>
      </c>
      <c r="H59" s="20" t="s">
        <v>412</v>
      </c>
      <c r="I59" s="20" t="s">
        <v>11</v>
      </c>
      <c r="J59" s="20" t="s">
        <v>413</v>
      </c>
      <c r="K59" s="20" t="s">
        <v>414</v>
      </c>
      <c r="L59" s="23" t="s">
        <v>103</v>
      </c>
      <c r="M59" s="23" t="s">
        <v>415</v>
      </c>
      <c r="N59" s="20" t="s">
        <v>879</v>
      </c>
      <c r="O59" s="20" t="str">
        <f>INDEX(تصنيفات!$H$10:$J$10,MATCH(N59,تصنيفات!H$9:J$9,0))</f>
        <v xml:space="preserve">relations </v>
      </c>
      <c r="P59" s="20" t="s">
        <v>884</v>
      </c>
      <c r="Q59" s="20" t="str">
        <f>INDEX(تصنيفات!K$15:P$15,MATCH(P59,تصنيفات!$K$14:$P$14,0))</f>
        <v>communication</v>
      </c>
      <c r="R59" s="20" t="s">
        <v>905</v>
      </c>
      <c r="S59" s="20" t="str">
        <f>INDEX(تصنيفات!$R$12:$AP$12,MATCH(R59,تصنيفات!$R$11:$AP$11,0))</f>
        <v>Communicationbetweenpatientandhealthstaff</v>
      </c>
    </row>
    <row r="60" spans="1:20" ht="135" x14ac:dyDescent="0.25">
      <c r="A60" s="20" t="s">
        <v>416</v>
      </c>
      <c r="B60" s="20" t="s">
        <v>39</v>
      </c>
      <c r="C60" s="20" t="s">
        <v>379</v>
      </c>
      <c r="D60" s="20">
        <v>44717</v>
      </c>
      <c r="E60" s="20">
        <v>3099</v>
      </c>
      <c r="F60" s="20" t="s">
        <v>417</v>
      </c>
      <c r="G60" s="20" t="s">
        <v>418</v>
      </c>
      <c r="H60" s="20" t="s">
        <v>419</v>
      </c>
      <c r="I60" s="20" t="s">
        <v>11</v>
      </c>
      <c r="J60" s="20" t="s">
        <v>420</v>
      </c>
      <c r="K60" s="20" t="s">
        <v>421</v>
      </c>
      <c r="L60" s="23" t="s">
        <v>103</v>
      </c>
      <c r="M60" s="23" t="s">
        <v>415</v>
      </c>
      <c r="N60" s="20" t="s">
        <v>878</v>
      </c>
      <c r="O60" s="20" t="str">
        <f>INDEX(تصنيفات!$H$10:$J$10,MATCH(N60,تصنيفات!H$9:J$9,0))</f>
        <v>Admin</v>
      </c>
      <c r="P60" s="20" t="s">
        <v>882</v>
      </c>
      <c r="Q60" s="20" t="str">
        <f>INDEX(تصنيفات!K$15:P$15,MATCH(P60,تصنيفات!$K$14:$P$14,0))</f>
        <v>complaint</v>
      </c>
      <c r="R60" s="20" t="s">
        <v>897</v>
      </c>
      <c r="S60" s="20" t="str">
        <f>INDEX(تصنيفات!$R$12:$AP$12,MATCH(R60,تصنيفات!$R$11:$AP$11,0))</f>
        <v xml:space="preserve">Finance </v>
      </c>
      <c r="T60" s="20" t="s">
        <v>1004</v>
      </c>
    </row>
    <row r="61" spans="1:20" ht="120" x14ac:dyDescent="0.25">
      <c r="A61" s="20" t="s">
        <v>422</v>
      </c>
      <c r="B61" s="20" t="s">
        <v>39</v>
      </c>
      <c r="C61" s="20" t="s">
        <v>379</v>
      </c>
      <c r="D61" s="20">
        <v>44717</v>
      </c>
      <c r="E61" s="20">
        <v>3099</v>
      </c>
      <c r="F61" s="20" t="s">
        <v>423</v>
      </c>
      <c r="G61" s="20" t="s">
        <v>424</v>
      </c>
      <c r="H61" s="20" t="s">
        <v>425</v>
      </c>
      <c r="I61" s="20" t="s">
        <v>11</v>
      </c>
      <c r="J61" s="20" t="s">
        <v>426</v>
      </c>
      <c r="K61" s="20" t="s">
        <v>427</v>
      </c>
      <c r="L61" s="22"/>
      <c r="M61" s="22"/>
      <c r="O61" s="20" t="e">
        <f>INDEX(تصنيفات!$H$10:$J$10,MATCH(N61,تصنيفات!H$9:J$9,0))</f>
        <v>#N/A</v>
      </c>
      <c r="Q61" s="20" t="e">
        <f>INDEX(تصنيفات!K$15:P$15,MATCH(P61,تصنيفات!$K$14:$P$14,0))</f>
        <v>#N/A</v>
      </c>
      <c r="S61" s="20" t="e">
        <f>INDEX(تصنيفات!$R$12:$AP$12,MATCH(R61,تصنيفات!$R$11:$AP$11,0))</f>
        <v>#N/A</v>
      </c>
    </row>
    <row r="62" spans="1:20" ht="195" x14ac:dyDescent="0.25">
      <c r="A62" s="20" t="s">
        <v>428</v>
      </c>
      <c r="B62" s="20" t="s">
        <v>39</v>
      </c>
      <c r="C62" s="20" t="s">
        <v>379</v>
      </c>
      <c r="D62" s="20">
        <v>44809</v>
      </c>
      <c r="E62" s="20">
        <v>3099</v>
      </c>
      <c r="F62" s="20" t="s">
        <v>429</v>
      </c>
      <c r="G62" s="20" t="s">
        <v>430</v>
      </c>
      <c r="H62" s="20" t="s">
        <v>431</v>
      </c>
      <c r="I62" s="20" t="s">
        <v>119</v>
      </c>
      <c r="K62" s="20" t="s">
        <v>432</v>
      </c>
      <c r="L62" s="21" t="s">
        <v>119</v>
      </c>
      <c r="M62" s="22"/>
      <c r="N62" s="20" t="s">
        <v>878</v>
      </c>
      <c r="O62" s="20" t="str">
        <f>INDEX(تصنيفات!$H$10:$J$10,MATCH(N62,تصنيفات!H$9:J$9,0))</f>
        <v>Admin</v>
      </c>
      <c r="P62" s="20" t="s">
        <v>883</v>
      </c>
      <c r="Q62" s="20" t="str">
        <f>INDEX(تصنيفات!K$15:P$15,MATCH(P62,تصنيفات!$K$14:$P$14,0))</f>
        <v>availability</v>
      </c>
      <c r="R62" s="20" t="s">
        <v>903</v>
      </c>
      <c r="S62" s="20" t="str">
        <f>INDEX(تصنيفات!$R$12:$AP$12,MATCH(R62,تصنيفات!$R$11:$AP$11,0))</f>
        <v>late</v>
      </c>
      <c r="T62" s="20" t="s">
        <v>1054</v>
      </c>
    </row>
    <row r="63" spans="1:20" ht="135" x14ac:dyDescent="0.25">
      <c r="A63" s="20" t="s">
        <v>433</v>
      </c>
      <c r="B63" s="20" t="s">
        <v>39</v>
      </c>
      <c r="C63" s="20" t="s">
        <v>379</v>
      </c>
      <c r="D63" s="20">
        <v>44809</v>
      </c>
      <c r="E63" s="20">
        <v>3099</v>
      </c>
      <c r="F63" s="20" t="s">
        <v>434</v>
      </c>
      <c r="G63" s="20" t="s">
        <v>435</v>
      </c>
      <c r="H63" s="20" t="s">
        <v>436</v>
      </c>
      <c r="I63" s="20" t="s">
        <v>11</v>
      </c>
      <c r="J63" s="20" t="s">
        <v>437</v>
      </c>
      <c r="K63" s="20" t="s">
        <v>438</v>
      </c>
      <c r="L63" s="22"/>
      <c r="M63" s="22"/>
      <c r="N63" s="20" t="s">
        <v>878</v>
      </c>
      <c r="O63" s="20" t="str">
        <f>INDEX(تصنيفات!$H$10:$J$10,MATCH(N63,تصنيفات!H$9:J$9,0))</f>
        <v>Admin</v>
      </c>
      <c r="P63" s="20" t="s">
        <v>882</v>
      </c>
      <c r="Q63" s="20" t="str">
        <f>INDEX(تصنيفات!K$15:P$15,MATCH(P63,تصنيفات!$K$14:$P$14,0))</f>
        <v>complaint</v>
      </c>
      <c r="R63" s="20" t="s">
        <v>900</v>
      </c>
      <c r="S63" s="20" t="str">
        <f>INDEX(تصنيفات!$R$12:$AP$12,MATCH(R63,تصنيفات!$R$11:$AP$11,0))</f>
        <v xml:space="preserve">record </v>
      </c>
      <c r="T63" s="20" t="s">
        <v>1097</v>
      </c>
    </row>
    <row r="64" spans="1:20" ht="225" x14ac:dyDescent="0.25">
      <c r="A64" s="20" t="s">
        <v>439</v>
      </c>
      <c r="B64" s="20" t="s">
        <v>39</v>
      </c>
      <c r="C64" s="20" t="s">
        <v>379</v>
      </c>
      <c r="D64" s="20">
        <v>44809</v>
      </c>
      <c r="E64" s="20">
        <v>3099</v>
      </c>
      <c r="F64" s="20" t="s">
        <v>440</v>
      </c>
      <c r="G64" s="20" t="s">
        <v>441</v>
      </c>
      <c r="H64" s="20" t="s">
        <v>442</v>
      </c>
      <c r="I64" s="20" t="s">
        <v>443</v>
      </c>
      <c r="J64" s="20" t="s">
        <v>444</v>
      </c>
      <c r="K64" s="20" t="s">
        <v>445</v>
      </c>
      <c r="L64" s="21" t="s">
        <v>119</v>
      </c>
      <c r="M64" s="22"/>
      <c r="N64" s="20" t="s">
        <v>877</v>
      </c>
      <c r="O64" s="20" t="str">
        <f>INDEX(تصنيفات!$H$10:$J$10,MATCH(N64,تصنيفات!H$9:J$9,0))</f>
        <v xml:space="preserve">Bed </v>
      </c>
      <c r="P64" s="20" t="s">
        <v>880</v>
      </c>
      <c r="Q64" s="20" t="str">
        <f>INDEX(تصنيفات!K$15:P$15,MATCH(P64,تصنيفات!$K$14:$P$14,0))</f>
        <v xml:space="preserve">quality </v>
      </c>
      <c r="R64" s="20" t="s">
        <v>887</v>
      </c>
      <c r="S64" s="20" t="str">
        <f>INDEX(تصنيفات!$R$12:$AP$12,MATCH(R64,تصنيفات!$R$11:$AP$11,0))</f>
        <v>patient</v>
      </c>
      <c r="T64" s="20" t="s">
        <v>918</v>
      </c>
    </row>
    <row r="65" spans="1:20" ht="240" x14ac:dyDescent="0.25">
      <c r="A65" s="20" t="s">
        <v>446</v>
      </c>
      <c r="B65" s="20" t="s">
        <v>30</v>
      </c>
      <c r="C65" s="20" t="s">
        <v>379</v>
      </c>
      <c r="D65" s="20">
        <v>44839</v>
      </c>
      <c r="E65" s="20">
        <v>3433</v>
      </c>
      <c r="F65" s="20" t="s">
        <v>447</v>
      </c>
      <c r="G65" s="20" t="s">
        <v>448</v>
      </c>
      <c r="H65" s="20" t="s">
        <v>449</v>
      </c>
      <c r="I65" s="20" t="s">
        <v>11</v>
      </c>
      <c r="J65" s="20" t="s">
        <v>450</v>
      </c>
      <c r="K65" s="20" t="s">
        <v>451</v>
      </c>
      <c r="L65" s="23" t="s">
        <v>452</v>
      </c>
      <c r="M65" s="23" t="s">
        <v>453</v>
      </c>
      <c r="N65" s="20" t="s">
        <v>878</v>
      </c>
      <c r="O65" s="20" t="str">
        <f>INDEX(تصنيفات!$H$10:$J$10,MATCH(N65,تصنيفات!H$9:J$9,0))</f>
        <v>Admin</v>
      </c>
      <c r="P65" s="20" t="s">
        <v>883</v>
      </c>
      <c r="Q65" s="20" t="str">
        <f>INDEX(تصنيفات!K$15:P$15,MATCH(P65,تصنيفات!$K$14:$P$14,0))</f>
        <v>availability</v>
      </c>
      <c r="R65" s="20" t="s">
        <v>901</v>
      </c>
      <c r="S65" s="20" t="str">
        <f>INDEX(تصنيفات!$R$12:$AP$12,MATCH(R65,تصنيفات!$R$11:$AP$11,0))</f>
        <v xml:space="preserve">acceshealth </v>
      </c>
    </row>
    <row r="66" spans="1:20" ht="225" x14ac:dyDescent="0.25">
      <c r="A66" s="20" t="s">
        <v>454</v>
      </c>
      <c r="B66" s="20" t="s">
        <v>87</v>
      </c>
      <c r="C66" s="20" t="s">
        <v>379</v>
      </c>
      <c r="D66" s="20">
        <v>44839</v>
      </c>
      <c r="E66" s="20">
        <v>3433</v>
      </c>
      <c r="F66" s="20" t="s">
        <v>455</v>
      </c>
      <c r="G66" s="20" t="s">
        <v>456</v>
      </c>
      <c r="H66" s="20" t="s">
        <v>457</v>
      </c>
      <c r="I66" s="20" t="s">
        <v>43</v>
      </c>
      <c r="J66" s="20" t="s">
        <v>458</v>
      </c>
      <c r="K66" s="20" t="s">
        <v>459</v>
      </c>
      <c r="L66" s="22"/>
      <c r="M66" s="22"/>
      <c r="N66" s="20" t="s">
        <v>877</v>
      </c>
      <c r="O66" s="20" t="str">
        <f>INDEX(تصنيفات!$H$10:$J$10,MATCH(N66,تصنيفات!H$9:J$9,0))</f>
        <v xml:space="preserve">Bed </v>
      </c>
      <c r="P66" s="20" t="s">
        <v>880</v>
      </c>
      <c r="Q66" s="20" t="str">
        <f>INDEX(تصنيفات!K$15:P$15,MATCH(P66,تصنيفات!$K$14:$P$14,0))</f>
        <v xml:space="preserve">quality </v>
      </c>
      <c r="R66" s="20" t="s">
        <v>888</v>
      </c>
      <c r="S66" s="20" t="str">
        <f>INDEX(تصنيفات!$R$12:$AP$12,MATCH(R66,تصنيفات!$R$11:$AP$11,0))</f>
        <v>qualitycare</v>
      </c>
    </row>
    <row r="67" spans="1:20" ht="210" x14ac:dyDescent="0.25">
      <c r="A67" s="20" t="s">
        <v>460</v>
      </c>
      <c r="B67" s="20" t="s">
        <v>87</v>
      </c>
      <c r="C67" s="20" t="s">
        <v>379</v>
      </c>
      <c r="D67" s="20">
        <v>44839</v>
      </c>
      <c r="E67" s="20">
        <v>3433</v>
      </c>
      <c r="F67" s="20" t="s">
        <v>461</v>
      </c>
      <c r="G67" s="20" t="s">
        <v>462</v>
      </c>
      <c r="H67" s="20" t="s">
        <v>463</v>
      </c>
      <c r="I67" s="20" t="s">
        <v>11</v>
      </c>
      <c r="J67" s="20" t="s">
        <v>464</v>
      </c>
      <c r="K67" s="20" t="s">
        <v>465</v>
      </c>
      <c r="L67" s="23" t="s">
        <v>466</v>
      </c>
      <c r="M67" s="23" t="s">
        <v>467</v>
      </c>
      <c r="N67" s="20" t="s">
        <v>878</v>
      </c>
      <c r="O67" s="20" t="str">
        <f>INDEX(تصنيفات!$H$10:$J$10,MATCH(N67,تصنيفات!H$9:J$9,0))</f>
        <v>Admin</v>
      </c>
      <c r="P67" s="20" t="s">
        <v>883</v>
      </c>
      <c r="Q67" s="20" t="str">
        <f>INDEX(تصنيفات!K$15:P$15,MATCH(P67,تصنيفات!$K$14:$P$14,0))</f>
        <v>availability</v>
      </c>
      <c r="R67" s="20" t="s">
        <v>903</v>
      </c>
      <c r="S67" s="20" t="str">
        <f>INDEX(تصنيفات!$R$12:$AP$12,MATCH(R67,تصنيفات!$R$11:$AP$11,0))</f>
        <v>late</v>
      </c>
      <c r="T67" s="20" t="s">
        <v>1055</v>
      </c>
    </row>
    <row r="68" spans="1:20" ht="135" x14ac:dyDescent="0.25">
      <c r="A68" s="20" t="s">
        <v>468</v>
      </c>
      <c r="B68" s="20" t="s">
        <v>39</v>
      </c>
      <c r="C68" s="20" t="s">
        <v>379</v>
      </c>
      <c r="D68" s="20">
        <v>44870</v>
      </c>
      <c r="E68" s="20">
        <v>3652</v>
      </c>
      <c r="F68" s="20" t="s">
        <v>469</v>
      </c>
      <c r="G68" s="20" t="s">
        <v>470</v>
      </c>
      <c r="H68" s="20" t="s">
        <v>471</v>
      </c>
      <c r="I68" s="20" t="s">
        <v>11</v>
      </c>
      <c r="J68" s="20" t="s">
        <v>472</v>
      </c>
      <c r="K68" s="20" t="s">
        <v>397</v>
      </c>
      <c r="L68" s="23" t="s">
        <v>166</v>
      </c>
      <c r="M68" s="23" t="s">
        <v>473</v>
      </c>
      <c r="N68" s="20" t="s">
        <v>878</v>
      </c>
      <c r="O68" s="20" t="str">
        <f>INDEX(تصنيفات!$H$10:$J$10,MATCH(N68,تصنيفات!H$9:J$9,0))</f>
        <v>Admin</v>
      </c>
      <c r="P68" s="20" t="s">
        <v>882</v>
      </c>
      <c r="Q68" s="20" t="str">
        <f>INDEX(تصنيفات!K$15:P$15,MATCH(P68,تصنيفات!$K$14:$P$14,0))</f>
        <v>complaint</v>
      </c>
      <c r="R68" s="20" t="s">
        <v>897</v>
      </c>
      <c r="S68" s="20" t="str">
        <f>INDEX(تصنيفات!$R$12:$AP$12,MATCH(R68,تصنيفات!$R$11:$AP$11,0))</f>
        <v xml:space="preserve">Finance </v>
      </c>
      <c r="T68" s="20" t="s">
        <v>1005</v>
      </c>
    </row>
    <row r="69" spans="1:20" ht="120" x14ac:dyDescent="0.25">
      <c r="A69" s="20" t="s">
        <v>474</v>
      </c>
      <c r="B69" s="20" t="s">
        <v>39</v>
      </c>
      <c r="C69" s="20" t="s">
        <v>379</v>
      </c>
      <c r="D69" s="20">
        <v>44870</v>
      </c>
      <c r="E69" s="20">
        <v>3652</v>
      </c>
      <c r="F69" s="20" t="s">
        <v>475</v>
      </c>
      <c r="G69" s="20" t="s">
        <v>476</v>
      </c>
      <c r="H69" s="20" t="s">
        <v>477</v>
      </c>
      <c r="I69" s="20" t="s">
        <v>11</v>
      </c>
      <c r="J69" s="20" t="s">
        <v>478</v>
      </c>
      <c r="K69" s="20" t="s">
        <v>479</v>
      </c>
      <c r="L69" s="22"/>
      <c r="M69" s="22"/>
      <c r="N69" s="20" t="s">
        <v>879</v>
      </c>
      <c r="O69" s="20" t="str">
        <f>INDEX(تصنيفات!$H$10:$J$10,MATCH(N69,تصنيفات!H$9:J$9,0))</f>
        <v xml:space="preserve">relations </v>
      </c>
      <c r="P69" s="20" t="s">
        <v>885</v>
      </c>
      <c r="Q69" s="20" t="str">
        <f>INDEX(تصنيفات!K$15:P$15,MATCH(P69,تصنيفات!$K$14:$P$14,0))</f>
        <v>Caring</v>
      </c>
      <c r="R69" s="20" t="s">
        <v>908</v>
      </c>
      <c r="S69" s="20" t="str">
        <f>INDEX(تصنيفات!$R$12:$AP$12,MATCH(R69,تصنيفات!$R$11:$AP$11,0))</f>
        <v>Insultsandannoyances</v>
      </c>
    </row>
    <row r="70" spans="1:20" ht="375" x14ac:dyDescent="0.25">
      <c r="A70" s="20" t="s">
        <v>480</v>
      </c>
      <c r="B70" s="20" t="s">
        <v>39</v>
      </c>
      <c r="C70" s="20" t="s">
        <v>379</v>
      </c>
      <c r="D70" s="20">
        <v>44870</v>
      </c>
      <c r="E70" s="20">
        <v>3434</v>
      </c>
      <c r="F70" s="20" t="s">
        <v>481</v>
      </c>
      <c r="G70" s="20" t="s">
        <v>482</v>
      </c>
      <c r="H70" s="20" t="s">
        <v>483</v>
      </c>
      <c r="I70" s="20" t="s">
        <v>119</v>
      </c>
      <c r="J70" s="20" t="s">
        <v>484</v>
      </c>
      <c r="K70" s="20" t="s">
        <v>485</v>
      </c>
      <c r="L70" s="21" t="s">
        <v>119</v>
      </c>
      <c r="M70" s="22"/>
      <c r="N70" s="20" t="s">
        <v>878</v>
      </c>
      <c r="O70" s="20" t="str">
        <f>INDEX(تصنيفات!$H$10:$J$10,MATCH(N70,تصنيفات!H$9:J$9,0))</f>
        <v>Admin</v>
      </c>
      <c r="P70" s="20" t="s">
        <v>883</v>
      </c>
      <c r="Q70" s="20" t="str">
        <f>INDEX(تصنيفات!K$15:P$15,MATCH(P70,تصنيفات!$K$14:$P$14,0))</f>
        <v>availability</v>
      </c>
      <c r="R70" s="20" t="s">
        <v>904</v>
      </c>
      <c r="S70" s="20" t="str">
        <f>INDEX(تصنيفات!$R$12:$AP$12,MATCH(R70,تصنيفات!$R$11:$AP$11,0))</f>
        <v xml:space="preserve">refer </v>
      </c>
      <c r="T70" s="20" t="s">
        <v>1063</v>
      </c>
    </row>
    <row r="71" spans="1:20" ht="135" x14ac:dyDescent="0.25">
      <c r="A71" s="20" t="s">
        <v>486</v>
      </c>
      <c r="B71" s="20" t="s">
        <v>87</v>
      </c>
      <c r="C71" s="20" t="s">
        <v>379</v>
      </c>
      <c r="D71" s="20">
        <v>44870</v>
      </c>
      <c r="E71" s="20">
        <v>3434</v>
      </c>
      <c r="F71" s="20" t="s">
        <v>487</v>
      </c>
      <c r="G71" s="20" t="s">
        <v>488</v>
      </c>
      <c r="H71" s="20" t="s">
        <v>489</v>
      </c>
      <c r="I71" s="20" t="s">
        <v>11</v>
      </c>
      <c r="J71" s="20" t="s">
        <v>490</v>
      </c>
      <c r="K71" s="20" t="s">
        <v>491</v>
      </c>
      <c r="L71" s="22"/>
      <c r="M71" s="22"/>
      <c r="N71" s="20" t="s">
        <v>878</v>
      </c>
      <c r="O71" s="20" t="str">
        <f>INDEX(تصنيفات!$H$10:$J$10,MATCH(N71,تصنيفات!H$9:J$9,0))</f>
        <v>Admin</v>
      </c>
      <c r="P71" s="20" t="s">
        <v>882</v>
      </c>
      <c r="Q71" s="20" t="str">
        <f>INDEX(تصنيفات!K$15:P$15,MATCH(P71,تصنيفات!$K$14:$P$14,0))</f>
        <v>complaint</v>
      </c>
      <c r="R71" s="20" t="s">
        <v>894</v>
      </c>
      <c r="S71" s="20" t="str">
        <f>INDEX(تصنيفات!$R$12:$AP$12,MATCH(R71,تصنيفات!$R$11:$AP$11,0))</f>
        <v>polices</v>
      </c>
      <c r="T71" s="20" t="s">
        <v>975</v>
      </c>
    </row>
    <row r="72" spans="1:20" ht="135" x14ac:dyDescent="0.25">
      <c r="A72" s="20" t="s">
        <v>492</v>
      </c>
      <c r="B72" s="20" t="s">
        <v>18</v>
      </c>
      <c r="C72" s="20" t="s">
        <v>379</v>
      </c>
      <c r="D72" s="20">
        <v>44870</v>
      </c>
      <c r="E72" s="20">
        <v>3434</v>
      </c>
      <c r="F72" s="20" t="s">
        <v>493</v>
      </c>
      <c r="G72" s="20" t="s">
        <v>494</v>
      </c>
      <c r="H72" s="20" t="s">
        <v>495</v>
      </c>
      <c r="I72" s="20" t="s">
        <v>11</v>
      </c>
      <c r="J72" s="20" t="s">
        <v>496</v>
      </c>
      <c r="K72" s="20" t="s">
        <v>497</v>
      </c>
      <c r="L72" s="22"/>
      <c r="M72" s="22"/>
      <c r="N72" s="20" t="s">
        <v>878</v>
      </c>
      <c r="O72" s="20" t="str">
        <f>INDEX(تصنيفات!$H$10:$J$10,MATCH(N72,تصنيفات!H$9:J$9,0))</f>
        <v>Admin</v>
      </c>
      <c r="P72" s="20" t="s">
        <v>882</v>
      </c>
      <c r="Q72" s="20" t="str">
        <f>INDEX(تصنيفات!K$15:P$15,MATCH(P72,تصنيفات!$K$14:$P$14,0))</f>
        <v>complaint</v>
      </c>
      <c r="R72" s="20" t="s">
        <v>894</v>
      </c>
      <c r="S72" s="20" t="str">
        <f>INDEX(تصنيفات!$R$12:$AP$12,MATCH(R72,تصنيفات!$R$11:$AP$11,0))</f>
        <v>polices</v>
      </c>
    </row>
    <row r="73" spans="1:20" ht="180" x14ac:dyDescent="0.25">
      <c r="A73" s="20" t="s">
        <v>498</v>
      </c>
      <c r="B73" s="20" t="s">
        <v>30</v>
      </c>
      <c r="C73" s="20" t="s">
        <v>379</v>
      </c>
      <c r="D73" s="20">
        <v>44870</v>
      </c>
      <c r="E73" s="20">
        <v>3434</v>
      </c>
      <c r="F73" s="20" t="s">
        <v>499</v>
      </c>
      <c r="H73" s="20" t="s">
        <v>500</v>
      </c>
      <c r="I73" s="20" t="s">
        <v>11</v>
      </c>
      <c r="J73" s="20" t="s">
        <v>501</v>
      </c>
      <c r="K73" s="20" t="s">
        <v>497</v>
      </c>
      <c r="L73" s="22"/>
      <c r="M73" s="22"/>
      <c r="N73" s="20" t="s">
        <v>878</v>
      </c>
      <c r="O73" s="20" t="str">
        <f>INDEX(تصنيفات!$H$10:$J$10,MATCH(N73,تصنيفات!H$9:J$9,0))</f>
        <v>Admin</v>
      </c>
      <c r="P73" s="20" t="s">
        <v>882</v>
      </c>
      <c r="Q73" s="20" t="str">
        <f>INDEX(تصنيفات!K$15:P$15,MATCH(P73,تصنيفات!$K$14:$P$14,0))</f>
        <v>complaint</v>
      </c>
      <c r="R73" s="20" t="s">
        <v>897</v>
      </c>
      <c r="S73" s="20" t="str">
        <f>INDEX(تصنيفات!$R$12:$AP$12,MATCH(R73,تصنيفات!$R$11:$AP$11,0))</f>
        <v xml:space="preserve">Finance </v>
      </c>
      <c r="T73" s="20" t="s">
        <v>1005</v>
      </c>
    </row>
    <row r="74" spans="1:20" ht="315" x14ac:dyDescent="0.25">
      <c r="A74" s="20" t="s">
        <v>502</v>
      </c>
      <c r="B74" s="20" t="s">
        <v>87</v>
      </c>
      <c r="C74" s="20" t="s">
        <v>379</v>
      </c>
      <c r="D74" s="20">
        <v>44900</v>
      </c>
      <c r="E74" s="20">
        <v>3434</v>
      </c>
      <c r="F74" s="20" t="s">
        <v>503</v>
      </c>
      <c r="G74" s="20" t="s">
        <v>504</v>
      </c>
      <c r="H74" s="20" t="s">
        <v>505</v>
      </c>
      <c r="I74" s="20" t="s">
        <v>119</v>
      </c>
      <c r="J74" s="20" t="s">
        <v>506</v>
      </c>
      <c r="K74" s="20" t="s">
        <v>507</v>
      </c>
      <c r="L74" s="22"/>
      <c r="M74" s="22"/>
      <c r="N74" s="20" t="s">
        <v>878</v>
      </c>
      <c r="O74" s="20" t="str">
        <f>INDEX(تصنيفات!$H$10:$J$10,MATCH(N74,تصنيفات!H$9:J$9,0))</f>
        <v>Admin</v>
      </c>
      <c r="P74" s="20" t="s">
        <v>882</v>
      </c>
      <c r="Q74" s="20" t="str">
        <f>INDEX(تصنيفات!K$15:P$15,MATCH(P74,تصنيفات!$K$14:$P$14,0))</f>
        <v>complaint</v>
      </c>
      <c r="R74" s="20" t="s">
        <v>894</v>
      </c>
      <c r="S74" s="20" t="str">
        <f>INDEX(تصنيفات!$R$12:$AP$12,MATCH(R74,تصنيفات!$R$11:$AP$11,0))</f>
        <v>polices</v>
      </c>
      <c r="T74" s="20" t="s">
        <v>975</v>
      </c>
    </row>
    <row r="75" spans="1:20" ht="135" x14ac:dyDescent="0.25">
      <c r="A75" s="20" t="s">
        <v>508</v>
      </c>
      <c r="B75" s="20" t="s">
        <v>18</v>
      </c>
      <c r="C75" s="20" t="s">
        <v>379</v>
      </c>
      <c r="D75" s="20">
        <v>44900</v>
      </c>
      <c r="E75" s="20">
        <v>3434</v>
      </c>
      <c r="F75" s="20" t="s">
        <v>509</v>
      </c>
      <c r="G75" s="20" t="s">
        <v>510</v>
      </c>
      <c r="H75" s="20" t="s">
        <v>511</v>
      </c>
      <c r="I75" s="20" t="s">
        <v>11</v>
      </c>
      <c r="J75" s="20" t="s">
        <v>512</v>
      </c>
      <c r="K75" s="20" t="s">
        <v>513</v>
      </c>
      <c r="L75" s="22"/>
      <c r="M75" s="22"/>
      <c r="N75" s="20" t="s">
        <v>878</v>
      </c>
      <c r="O75" s="20" t="str">
        <f>INDEX(تصنيفات!$H$10:$J$10,MATCH(N75,تصنيفات!H$9:J$9,0))</f>
        <v>Admin</v>
      </c>
      <c r="P75" s="20" t="s">
        <v>882</v>
      </c>
      <c r="Q75" s="20" t="str">
        <f>INDEX(تصنيفات!K$15:P$15,MATCH(P75,تصنيفات!$K$14:$P$14,0))</f>
        <v>complaint</v>
      </c>
      <c r="R75" s="20" t="s">
        <v>894</v>
      </c>
      <c r="S75" s="20" t="str">
        <f>INDEX(تصنيفات!$R$12:$AP$12,MATCH(R75,تصنيفات!$R$11:$AP$11,0))</f>
        <v>polices</v>
      </c>
      <c r="T75" s="20" t="s">
        <v>971</v>
      </c>
    </row>
    <row r="76" spans="1:20" ht="165" x14ac:dyDescent="0.25">
      <c r="A76" s="20" t="s">
        <v>514</v>
      </c>
      <c r="B76" s="20" t="s">
        <v>87</v>
      </c>
      <c r="C76" s="20" t="s">
        <v>379</v>
      </c>
      <c r="D76" s="20" t="s">
        <v>515</v>
      </c>
      <c r="E76" s="20">
        <v>3539</v>
      </c>
      <c r="F76" s="20" t="s">
        <v>516</v>
      </c>
      <c r="G76" s="20" t="s">
        <v>517</v>
      </c>
      <c r="H76" s="20" t="s">
        <v>518</v>
      </c>
      <c r="I76" s="20" t="s">
        <v>11</v>
      </c>
      <c r="J76" s="20" t="s">
        <v>519</v>
      </c>
      <c r="K76" s="20" t="s">
        <v>520</v>
      </c>
      <c r="L76" s="23" t="s">
        <v>46</v>
      </c>
      <c r="M76" s="23" t="s">
        <v>61</v>
      </c>
      <c r="N76" s="20" t="s">
        <v>879</v>
      </c>
      <c r="O76" s="20" t="str">
        <f>INDEX(تصنيفات!$H$10:$J$10,MATCH(N76,تصنيفات!H$9:J$9,0))</f>
        <v xml:space="preserve">relations </v>
      </c>
      <c r="P76" s="20" t="s">
        <v>884</v>
      </c>
      <c r="Q76" s="20" t="str">
        <f>INDEX(تصنيفات!K$15:P$15,MATCH(P76,تصنيفات!$K$14:$P$14,0))</f>
        <v>communication</v>
      </c>
      <c r="R76" s="20" t="s">
        <v>905</v>
      </c>
      <c r="S76" s="20" t="str">
        <f>INDEX(تصنيفات!$R$12:$AP$12,MATCH(R76,تصنيفات!$R$11:$AP$11,0))</f>
        <v>Communicationbetweenpatientandhealthstaff</v>
      </c>
    </row>
    <row r="77" spans="1:20" ht="409.5" x14ac:dyDescent="0.25">
      <c r="A77" s="20" t="s">
        <v>521</v>
      </c>
      <c r="B77" s="20" t="s">
        <v>30</v>
      </c>
      <c r="C77" s="20" t="s">
        <v>379</v>
      </c>
      <c r="D77" s="20" t="s">
        <v>515</v>
      </c>
      <c r="E77" s="20">
        <v>4059</v>
      </c>
      <c r="F77" s="20" t="s">
        <v>522</v>
      </c>
      <c r="G77" s="20" t="s">
        <v>523</v>
      </c>
      <c r="H77" s="20" t="s">
        <v>524</v>
      </c>
      <c r="I77" s="20" t="s">
        <v>11</v>
      </c>
      <c r="J77" s="20" t="s">
        <v>525</v>
      </c>
      <c r="K77" s="20" t="s">
        <v>526</v>
      </c>
      <c r="L77" s="23" t="s">
        <v>466</v>
      </c>
      <c r="M77" s="23" t="s">
        <v>527</v>
      </c>
      <c r="N77" s="20" t="s">
        <v>877</v>
      </c>
      <c r="O77" s="20" t="str">
        <f>INDEX(تصنيفات!$H$10:$J$10,MATCH(N77,تصنيفات!H$9:J$9,0))</f>
        <v xml:space="preserve">Bed </v>
      </c>
      <c r="P77" s="20" t="s">
        <v>880</v>
      </c>
      <c r="Q77" s="20" t="str">
        <f>INDEX(تصنيفات!K$15:P$15,MATCH(P77,تصنيفات!$K$14:$P$14,0))</f>
        <v xml:space="preserve">quality </v>
      </c>
      <c r="R77" s="20" t="s">
        <v>886</v>
      </c>
      <c r="S77" s="20" t="str">
        <f>INDEX(تصنيفات!$R$12:$AP$12,MATCH(R77,تصنيفات!$R$11:$AP$11,0))</f>
        <v>Examining</v>
      </c>
      <c r="T77" s="20" t="s">
        <v>912</v>
      </c>
    </row>
    <row r="78" spans="1:20" ht="409.5" x14ac:dyDescent="0.25">
      <c r="A78" s="20" t="s">
        <v>528</v>
      </c>
      <c r="B78" s="20" t="s">
        <v>30</v>
      </c>
      <c r="C78" s="20" t="s">
        <v>379</v>
      </c>
      <c r="D78" s="20" t="s">
        <v>515</v>
      </c>
      <c r="E78" s="20">
        <v>4059</v>
      </c>
      <c r="F78" s="20" t="s">
        <v>529</v>
      </c>
      <c r="G78" s="20" t="s">
        <v>530</v>
      </c>
      <c r="H78" s="20" t="s">
        <v>531</v>
      </c>
      <c r="I78" s="20" t="s">
        <v>11</v>
      </c>
      <c r="J78" s="20" t="s">
        <v>532</v>
      </c>
      <c r="K78" s="20" t="s">
        <v>533</v>
      </c>
      <c r="L78" s="22"/>
      <c r="M78" s="22"/>
      <c r="N78" s="20" t="s">
        <v>878</v>
      </c>
      <c r="O78" s="20" t="str">
        <f>INDEX(تصنيفات!$H$10:$J$10,MATCH(N78,تصنيفات!H$9:J$9,0))</f>
        <v>Admin</v>
      </c>
      <c r="P78" s="20" t="s">
        <v>882</v>
      </c>
      <c r="Q78" s="20" t="str">
        <f>INDEX(تصنيفات!K$15:P$15,MATCH(P78,تصنيفات!$K$14:$P$14,0))</f>
        <v>complaint</v>
      </c>
      <c r="R78" s="20" t="s">
        <v>894</v>
      </c>
      <c r="S78" s="20" t="str">
        <f>INDEX(تصنيفات!$R$12:$AP$12,MATCH(R78,تصنيفات!$R$11:$AP$11,0))</f>
        <v>polices</v>
      </c>
      <c r="T78" s="20" t="s">
        <v>971</v>
      </c>
    </row>
    <row r="79" spans="1:20" ht="150" x14ac:dyDescent="0.25">
      <c r="A79" s="20" t="s">
        <v>534</v>
      </c>
      <c r="B79" s="20" t="s">
        <v>30</v>
      </c>
      <c r="C79" s="20" t="s">
        <v>379</v>
      </c>
      <c r="D79" s="20" t="s">
        <v>515</v>
      </c>
      <c r="E79" s="20">
        <v>4059</v>
      </c>
      <c r="F79" s="20" t="s">
        <v>535</v>
      </c>
      <c r="G79" s="20" t="s">
        <v>536</v>
      </c>
      <c r="H79" s="20" t="s">
        <v>537</v>
      </c>
      <c r="I79" s="20" t="s">
        <v>24</v>
      </c>
      <c r="J79" s="20" t="s">
        <v>538</v>
      </c>
      <c r="K79" s="20" t="s">
        <v>539</v>
      </c>
      <c r="L79" s="22"/>
      <c r="M79" s="22"/>
      <c r="N79" s="20" t="s">
        <v>878</v>
      </c>
      <c r="O79" s="20" t="str">
        <f>INDEX(تصنيفات!$H$10:$J$10,MATCH(N79,تصنيفات!H$9:J$9,0))</f>
        <v>Admin</v>
      </c>
      <c r="P79" s="20" t="s">
        <v>882</v>
      </c>
      <c r="Q79" s="20" t="str">
        <f>INDEX(تصنيفات!K$15:P$15,MATCH(P79,تصنيفات!$K$14:$P$14,0))</f>
        <v>complaint</v>
      </c>
      <c r="R79" s="20" t="s">
        <v>897</v>
      </c>
      <c r="S79" s="20" t="str">
        <f>INDEX(تصنيفات!$R$12:$AP$12,MATCH(R79,تصنيفات!$R$11:$AP$11,0))</f>
        <v xml:space="preserve">Finance </v>
      </c>
      <c r="T79" s="20" t="s">
        <v>1005</v>
      </c>
    </row>
    <row r="80" spans="1:20" ht="135" x14ac:dyDescent="0.25">
      <c r="A80" s="20" t="s">
        <v>540</v>
      </c>
      <c r="B80" s="20" t="s">
        <v>18</v>
      </c>
      <c r="C80" s="20" t="s">
        <v>379</v>
      </c>
      <c r="D80" s="20" t="s">
        <v>515</v>
      </c>
      <c r="E80" s="20">
        <v>4059</v>
      </c>
      <c r="F80" s="20" t="s">
        <v>541</v>
      </c>
      <c r="G80" s="20" t="s">
        <v>542</v>
      </c>
      <c r="H80" s="20" t="s">
        <v>543</v>
      </c>
      <c r="I80" s="20" t="s">
        <v>24</v>
      </c>
      <c r="J80" s="20" t="s">
        <v>544</v>
      </c>
      <c r="K80" s="20" t="s">
        <v>545</v>
      </c>
      <c r="L80" s="22"/>
      <c r="M80" s="22"/>
      <c r="N80" s="20" t="s">
        <v>878</v>
      </c>
      <c r="O80" s="20" t="str">
        <f>INDEX(تصنيفات!$H$10:$J$10,MATCH(N80,تصنيفات!H$9:J$9,0))</f>
        <v>Admin</v>
      </c>
      <c r="P80" s="20" t="s">
        <v>883</v>
      </c>
      <c r="Q80" s="20" t="str">
        <f>INDEX(تصنيفات!K$15:P$15,MATCH(P80,تصنيفات!$K$14:$P$14,0))</f>
        <v>availability</v>
      </c>
      <c r="R80" s="20" t="s">
        <v>903</v>
      </c>
      <c r="S80" s="20" t="str">
        <f>INDEX(تصنيفات!$R$12:$AP$12,MATCH(R80,تصنيفات!$R$11:$AP$11,0))</f>
        <v>late</v>
      </c>
      <c r="T80" s="20" t="s">
        <v>1058</v>
      </c>
    </row>
    <row r="81" spans="1:20" ht="270" x14ac:dyDescent="0.25">
      <c r="A81" s="20" t="s">
        <v>546</v>
      </c>
      <c r="B81" s="20" t="s">
        <v>39</v>
      </c>
      <c r="C81" s="20" t="s">
        <v>379</v>
      </c>
      <c r="D81" s="20" t="s">
        <v>547</v>
      </c>
      <c r="E81" s="20">
        <v>3539</v>
      </c>
      <c r="F81" s="20" t="s">
        <v>548</v>
      </c>
      <c r="G81" s="20" t="s">
        <v>549</v>
      </c>
      <c r="H81" s="20" t="s">
        <v>550</v>
      </c>
      <c r="I81" s="20" t="s">
        <v>119</v>
      </c>
      <c r="J81" s="20" t="s">
        <v>551</v>
      </c>
      <c r="K81" s="20" t="s">
        <v>552</v>
      </c>
      <c r="L81" s="23" t="s">
        <v>46</v>
      </c>
      <c r="M81" s="23" t="s">
        <v>61</v>
      </c>
      <c r="N81" s="20" t="s">
        <v>878</v>
      </c>
      <c r="O81" s="20" t="str">
        <f>INDEX(تصنيفات!$H$10:$J$10,MATCH(N81,تصنيفات!H$9:J$9,0))</f>
        <v>Admin</v>
      </c>
      <c r="P81" s="20" t="s">
        <v>883</v>
      </c>
      <c r="Q81" s="20" t="str">
        <f>INDEX(تصنيفات!K$15:P$15,MATCH(P81,تصنيفات!$K$14:$P$14,0))</f>
        <v>availability</v>
      </c>
      <c r="R81" s="20" t="s">
        <v>903</v>
      </c>
      <c r="S81" s="20" t="str">
        <f>INDEX(تصنيفات!$R$12:$AP$12,MATCH(R81,تصنيفات!$R$11:$AP$11,0))</f>
        <v>late</v>
      </c>
      <c r="T81" s="20" t="s">
        <v>1054</v>
      </c>
    </row>
    <row r="82" spans="1:20" ht="409.5" x14ac:dyDescent="0.25">
      <c r="A82" s="20" t="s">
        <v>553</v>
      </c>
      <c r="B82" s="20" t="s">
        <v>87</v>
      </c>
      <c r="C82" s="20" t="s">
        <v>379</v>
      </c>
      <c r="D82" s="20" t="s">
        <v>554</v>
      </c>
      <c r="E82" s="20">
        <v>4059</v>
      </c>
      <c r="F82" s="20" t="s">
        <v>555</v>
      </c>
      <c r="G82" s="20" t="s">
        <v>556</v>
      </c>
      <c r="H82" s="20" t="s">
        <v>557</v>
      </c>
      <c r="I82" s="20" t="s">
        <v>11</v>
      </c>
      <c r="J82" s="20" t="s">
        <v>558</v>
      </c>
      <c r="K82" s="20" t="s">
        <v>559</v>
      </c>
      <c r="L82" s="23" t="s">
        <v>84</v>
      </c>
      <c r="M82" s="23" t="s">
        <v>560</v>
      </c>
      <c r="N82" s="20" t="s">
        <v>877</v>
      </c>
      <c r="O82" s="20" t="str">
        <f>INDEX(تصنيفات!$H$10:$J$10,MATCH(N82,تصنيفات!H$9:J$9,0))</f>
        <v xml:space="preserve">Bed </v>
      </c>
      <c r="P82" s="20" t="s">
        <v>880</v>
      </c>
      <c r="Q82" s="20" t="str">
        <f>INDEX(تصنيفات!K$15:P$15,MATCH(P82,تصنيفات!$K$14:$P$14,0))</f>
        <v xml:space="preserve">quality </v>
      </c>
      <c r="R82" s="20" t="s">
        <v>886</v>
      </c>
      <c r="S82" s="20" t="str">
        <f>INDEX(تصنيفات!$R$12:$AP$12,MATCH(R82,تصنيفات!$R$11:$AP$11,0))</f>
        <v>Examining</v>
      </c>
      <c r="T82" s="20" t="s">
        <v>912</v>
      </c>
    </row>
    <row r="83" spans="1:20" ht="255" x14ac:dyDescent="0.25">
      <c r="A83" s="20" t="s">
        <v>561</v>
      </c>
      <c r="B83" s="20" t="s">
        <v>39</v>
      </c>
      <c r="C83" s="20" t="s">
        <v>379</v>
      </c>
      <c r="D83" s="20" t="s">
        <v>554</v>
      </c>
      <c r="E83" s="20">
        <v>3539</v>
      </c>
      <c r="F83" s="20" t="s">
        <v>562</v>
      </c>
      <c r="G83" s="20" t="s">
        <v>563</v>
      </c>
      <c r="H83" s="20" t="s">
        <v>564</v>
      </c>
      <c r="I83" s="20" t="s">
        <v>11</v>
      </c>
      <c r="J83" s="20" t="s">
        <v>565</v>
      </c>
      <c r="K83" s="20" t="s">
        <v>566</v>
      </c>
      <c r="L83" s="23" t="s">
        <v>166</v>
      </c>
      <c r="M83" s="23" t="s">
        <v>567</v>
      </c>
      <c r="N83" s="20" t="s">
        <v>879</v>
      </c>
      <c r="O83" s="20" t="str">
        <f>INDEX(تصنيفات!$H$10:$J$10,MATCH(N83,تصنيفات!H$9:J$9,0))</f>
        <v xml:space="preserve">relations </v>
      </c>
      <c r="P83" s="20" t="s">
        <v>885</v>
      </c>
      <c r="Q83" s="20" t="str">
        <f>INDEX(تصنيفات!K$15:P$15,MATCH(P83,تصنيفات!$K$14:$P$14,0))</f>
        <v>Caring</v>
      </c>
      <c r="R83" s="20" t="s">
        <v>908</v>
      </c>
      <c r="S83" s="20" t="str">
        <f>INDEX(تصنيفات!$R$12:$AP$12,MATCH(R83,تصنيفات!$R$11:$AP$11,0))</f>
        <v>Insultsandannoyances</v>
      </c>
    </row>
    <row r="84" spans="1:20" ht="375" x14ac:dyDescent="0.25">
      <c r="A84" s="20" t="s">
        <v>568</v>
      </c>
      <c r="B84" s="20" t="s">
        <v>39</v>
      </c>
      <c r="C84" s="20" t="s">
        <v>379</v>
      </c>
      <c r="D84" s="20" t="s">
        <v>554</v>
      </c>
      <c r="E84" s="20">
        <v>3539</v>
      </c>
      <c r="F84" s="20" t="s">
        <v>569</v>
      </c>
      <c r="G84" s="20" t="s">
        <v>570</v>
      </c>
      <c r="H84" s="20" t="s">
        <v>571</v>
      </c>
      <c r="I84" s="20" t="s">
        <v>24</v>
      </c>
      <c r="J84" s="20" t="s">
        <v>572</v>
      </c>
      <c r="K84" s="20" t="s">
        <v>573</v>
      </c>
      <c r="L84" s="23" t="s">
        <v>84</v>
      </c>
      <c r="M84" s="23" t="s">
        <v>182</v>
      </c>
      <c r="N84" s="20" t="s">
        <v>877</v>
      </c>
      <c r="O84" s="20" t="str">
        <f>INDEX(تصنيفات!$H$10:$J$10,MATCH(N84,تصنيفات!H$9:J$9,0))</f>
        <v xml:space="preserve">Bed </v>
      </c>
      <c r="P84" s="20" t="s">
        <v>881</v>
      </c>
      <c r="Q84" s="20" t="str">
        <f>INDEX(تصنيفات!K$15:P$15,MATCH(P84,تصنيفات!$K$14:$P$14,0))</f>
        <v>safety</v>
      </c>
      <c r="R84" s="20" t="s">
        <v>892</v>
      </c>
      <c r="S84" s="20" t="str">
        <f>INDEX(تصنيفات!$R$12:$AP$12,MATCH(R84,تصنيفات!$R$11:$AP$11,0))</f>
        <v>accidents</v>
      </c>
      <c r="T84" s="20" t="s">
        <v>954</v>
      </c>
    </row>
    <row r="85" spans="1:20" ht="135" x14ac:dyDescent="0.25">
      <c r="A85" s="20" t="s">
        <v>574</v>
      </c>
      <c r="B85" s="20" t="s">
        <v>39</v>
      </c>
      <c r="C85" s="20" t="s">
        <v>379</v>
      </c>
      <c r="D85" s="20" t="s">
        <v>554</v>
      </c>
      <c r="E85" s="20">
        <v>3539</v>
      </c>
      <c r="F85" s="20" t="s">
        <v>575</v>
      </c>
      <c r="G85" s="20" t="s">
        <v>576</v>
      </c>
      <c r="H85" s="20" t="s">
        <v>577</v>
      </c>
      <c r="I85" s="20" t="s">
        <v>578</v>
      </c>
      <c r="K85" s="20" t="s">
        <v>579</v>
      </c>
      <c r="L85" s="23" t="s">
        <v>94</v>
      </c>
      <c r="M85" s="23" t="s">
        <v>144</v>
      </c>
      <c r="N85" s="20" t="s">
        <v>878</v>
      </c>
      <c r="O85" s="20" t="str">
        <f>INDEX(تصنيفات!$H$10:$J$10,MATCH(N85,تصنيفات!H$9:J$9,0))</f>
        <v>Admin</v>
      </c>
      <c r="P85" s="20" t="s">
        <v>882</v>
      </c>
      <c r="Q85" s="20" t="str">
        <f>INDEX(تصنيفات!K$15:P$15,MATCH(P85,تصنيفات!$K$14:$P$14,0))</f>
        <v>complaint</v>
      </c>
      <c r="R85" s="20" t="s">
        <v>900</v>
      </c>
      <c r="S85" s="20" t="str">
        <f>INDEX(تصنيفات!$R$12:$AP$12,MATCH(R85,تصنيفات!$R$11:$AP$11,0))</f>
        <v xml:space="preserve">record </v>
      </c>
      <c r="T85" s="20" t="s">
        <v>1023</v>
      </c>
    </row>
    <row r="86" spans="1:20" ht="135" x14ac:dyDescent="0.25">
      <c r="A86" s="20" t="s">
        <v>580</v>
      </c>
      <c r="B86" s="20" t="s">
        <v>39</v>
      </c>
      <c r="C86" s="20" t="s">
        <v>379</v>
      </c>
      <c r="D86" s="20" t="s">
        <v>581</v>
      </c>
      <c r="E86" s="20">
        <v>3434</v>
      </c>
      <c r="F86" s="20" t="s">
        <v>582</v>
      </c>
      <c r="G86" s="20" t="s">
        <v>583</v>
      </c>
      <c r="H86" s="20" t="s">
        <v>584</v>
      </c>
      <c r="I86" s="20" t="s">
        <v>11</v>
      </c>
      <c r="J86" s="20" t="s">
        <v>585</v>
      </c>
      <c r="K86" s="20" t="s">
        <v>586</v>
      </c>
      <c r="L86" s="22"/>
      <c r="M86" s="22"/>
      <c r="N86" s="20" t="s">
        <v>878</v>
      </c>
      <c r="O86" s="20" t="str">
        <f>INDEX(تصنيفات!$H$10:$J$10,MATCH(N86,تصنيفات!H$9:J$9,0))</f>
        <v>Admin</v>
      </c>
      <c r="P86" s="20" t="s">
        <v>882</v>
      </c>
      <c r="Q86" s="20" t="str">
        <f>INDEX(تصنيفات!K$15:P$15,MATCH(P86,تصنيفات!$K$14:$P$14,0))</f>
        <v>complaint</v>
      </c>
      <c r="R86" s="20" t="s">
        <v>900</v>
      </c>
      <c r="S86" s="20" t="str">
        <f>INDEX(تصنيفات!$R$12:$AP$12,MATCH(R86,تصنيفات!$R$11:$AP$11,0))</f>
        <v xml:space="preserve">record </v>
      </c>
      <c r="T86" s="20" t="s">
        <v>1023</v>
      </c>
    </row>
    <row r="87" spans="1:20" ht="135" x14ac:dyDescent="0.25">
      <c r="A87" s="20" t="s">
        <v>587</v>
      </c>
      <c r="B87" s="20" t="s">
        <v>30</v>
      </c>
      <c r="C87" s="20" t="s">
        <v>379</v>
      </c>
      <c r="D87" s="20" t="s">
        <v>581</v>
      </c>
      <c r="E87" s="20">
        <v>3434</v>
      </c>
      <c r="F87" s="20" t="s">
        <v>588</v>
      </c>
      <c r="G87" s="20" t="s">
        <v>589</v>
      </c>
      <c r="H87" s="20" t="s">
        <v>590</v>
      </c>
      <c r="I87" s="20" t="s">
        <v>591</v>
      </c>
      <c r="J87" s="20" t="s">
        <v>592</v>
      </c>
      <c r="K87" s="20" t="s">
        <v>593</v>
      </c>
      <c r="L87" s="23" t="s">
        <v>84</v>
      </c>
      <c r="M87" s="23" t="s">
        <v>182</v>
      </c>
      <c r="N87" s="20" t="s">
        <v>878</v>
      </c>
      <c r="O87" s="20" t="str">
        <f>INDEX(تصنيفات!$H$10:$J$10,MATCH(N87,تصنيفات!H$9:J$9,0))</f>
        <v>Admin</v>
      </c>
      <c r="P87" s="20" t="s">
        <v>883</v>
      </c>
      <c r="Q87" s="20" t="str">
        <f>INDEX(تصنيفات!K$15:P$15,MATCH(P87,تصنيفات!$K$14:$P$14,0))</f>
        <v>availability</v>
      </c>
      <c r="R87" s="20" t="s">
        <v>903</v>
      </c>
      <c r="S87" s="20" t="str">
        <f>INDEX(تصنيفات!$R$12:$AP$12,MATCH(R87,تصنيفات!$R$11:$AP$11,0))</f>
        <v>late</v>
      </c>
      <c r="T87" s="20" t="s">
        <v>1055</v>
      </c>
    </row>
    <row r="88" spans="1:20" ht="135" x14ac:dyDescent="0.25">
      <c r="A88" s="20" t="s">
        <v>594</v>
      </c>
      <c r="B88" s="20" t="s">
        <v>30</v>
      </c>
      <c r="C88" s="20" t="s">
        <v>379</v>
      </c>
      <c r="D88" s="20" t="s">
        <v>581</v>
      </c>
      <c r="E88" s="20">
        <v>3099</v>
      </c>
      <c r="F88" s="20" t="s">
        <v>595</v>
      </c>
      <c r="G88" s="20" t="s">
        <v>596</v>
      </c>
      <c r="H88" s="20" t="s">
        <v>597</v>
      </c>
      <c r="I88" s="20" t="s">
        <v>11</v>
      </c>
      <c r="J88" s="20" t="s">
        <v>598</v>
      </c>
      <c r="K88" s="20" t="s">
        <v>599</v>
      </c>
      <c r="L88" s="22"/>
      <c r="M88" s="22"/>
      <c r="N88" s="20" t="s">
        <v>878</v>
      </c>
      <c r="O88" s="20" t="str">
        <f>INDEX(تصنيفات!$H$10:$J$10,MATCH(N88,تصنيفات!H$9:J$9,0))</f>
        <v>Admin</v>
      </c>
      <c r="P88" s="20" t="s">
        <v>882</v>
      </c>
      <c r="Q88" s="20" t="str">
        <f>INDEX(تصنيفات!K$15:P$15,MATCH(P88,تصنيفات!$K$14:$P$14,0))</f>
        <v>complaint</v>
      </c>
      <c r="R88" s="20" t="s">
        <v>900</v>
      </c>
      <c r="S88" s="20" t="str">
        <f>INDEX(تصنيفات!$R$12:$AP$12,MATCH(R88,تصنيفات!$R$11:$AP$11,0))</f>
        <v xml:space="preserve">record </v>
      </c>
      <c r="T88" s="20" t="s">
        <v>1023</v>
      </c>
    </row>
    <row r="89" spans="1:20" ht="135" x14ac:dyDescent="0.25">
      <c r="A89" s="20" t="s">
        <v>600</v>
      </c>
      <c r="B89" s="20" t="s">
        <v>18</v>
      </c>
      <c r="C89" s="20" t="s">
        <v>379</v>
      </c>
      <c r="D89" s="20" t="s">
        <v>581</v>
      </c>
      <c r="E89" s="20">
        <v>3099</v>
      </c>
      <c r="F89" s="20" t="s">
        <v>601</v>
      </c>
      <c r="G89" s="20" t="s">
        <v>602</v>
      </c>
      <c r="H89" s="20" t="s">
        <v>603</v>
      </c>
      <c r="I89" s="20" t="s">
        <v>11</v>
      </c>
      <c r="J89" s="20" t="s">
        <v>604</v>
      </c>
      <c r="K89" s="20" t="s">
        <v>599</v>
      </c>
      <c r="L89" s="22"/>
      <c r="M89" s="22"/>
      <c r="N89" s="20" t="s">
        <v>878</v>
      </c>
      <c r="O89" s="20" t="str">
        <f>INDEX(تصنيفات!$H$10:$J$10,MATCH(N89,تصنيفات!H$9:J$9,0))</f>
        <v>Admin</v>
      </c>
      <c r="P89" s="20" t="s">
        <v>883</v>
      </c>
      <c r="Q89" s="20" t="str">
        <f>INDEX(تصنيفات!K$15:P$15,MATCH(P89,تصنيفات!$K$14:$P$14,0))</f>
        <v>availability</v>
      </c>
      <c r="R89" s="20" t="s">
        <v>901</v>
      </c>
      <c r="S89" s="20" t="str">
        <f>INDEX(تصنيفات!$R$12:$AP$12,MATCH(R89,تصنيفات!$R$11:$AP$11,0))</f>
        <v xml:space="preserve">acceshealth </v>
      </c>
    </row>
    <row r="90" spans="1:20" ht="135" x14ac:dyDescent="0.25">
      <c r="A90" s="20" t="s">
        <v>605</v>
      </c>
      <c r="B90" s="20" t="s">
        <v>30</v>
      </c>
      <c r="C90" s="20" t="s">
        <v>379</v>
      </c>
      <c r="D90" s="20" t="s">
        <v>581</v>
      </c>
      <c r="E90" s="20">
        <v>3099</v>
      </c>
      <c r="F90" s="20" t="s">
        <v>606</v>
      </c>
      <c r="G90" s="20" t="s">
        <v>607</v>
      </c>
      <c r="H90" s="20" t="s">
        <v>608</v>
      </c>
      <c r="I90" s="20" t="s">
        <v>24</v>
      </c>
      <c r="J90" s="20" t="s">
        <v>609</v>
      </c>
      <c r="K90" s="20" t="s">
        <v>610</v>
      </c>
      <c r="L90" s="22"/>
      <c r="M90" s="22"/>
      <c r="N90" s="20" t="s">
        <v>878</v>
      </c>
      <c r="O90" s="20" t="str">
        <f>INDEX(تصنيفات!$H$10:$J$10,MATCH(N90,تصنيفات!H$9:J$9,0))</f>
        <v>Admin</v>
      </c>
      <c r="P90" s="20" t="s">
        <v>883</v>
      </c>
      <c r="Q90" s="20" t="str">
        <f>INDEX(تصنيفات!K$15:P$15,MATCH(P90,تصنيفات!$K$14:$P$14,0))</f>
        <v>availability</v>
      </c>
      <c r="R90" s="20" t="s">
        <v>903</v>
      </c>
      <c r="S90" s="20" t="str">
        <f>INDEX(تصنيفات!$R$12:$AP$12,MATCH(R90,تصنيفات!$R$11:$AP$11,0))</f>
        <v>late</v>
      </c>
      <c r="T90" s="20" t="s">
        <v>1053</v>
      </c>
    </row>
    <row r="91" spans="1:20" ht="225" x14ac:dyDescent="0.25">
      <c r="A91" s="20" t="s">
        <v>611</v>
      </c>
      <c r="B91" s="20" t="s">
        <v>30</v>
      </c>
      <c r="C91" s="20" t="s">
        <v>379</v>
      </c>
      <c r="D91" s="20" t="s">
        <v>581</v>
      </c>
      <c r="E91" s="20">
        <v>3099</v>
      </c>
      <c r="F91" s="20" t="s">
        <v>612</v>
      </c>
      <c r="G91" s="20" t="s">
        <v>613</v>
      </c>
      <c r="H91" s="20" t="s">
        <v>614</v>
      </c>
      <c r="I91" s="20" t="s">
        <v>11</v>
      </c>
      <c r="J91" s="20" t="s">
        <v>615</v>
      </c>
      <c r="K91" s="20" t="s">
        <v>616</v>
      </c>
      <c r="L91" s="21" t="s">
        <v>174</v>
      </c>
      <c r="M91" s="21" t="s">
        <v>175</v>
      </c>
      <c r="N91" s="20" t="s">
        <v>878</v>
      </c>
      <c r="O91" s="20" t="str">
        <f>INDEX(تصنيفات!$H$10:$J$10,MATCH(N91,تصنيفات!H$9:J$9,0))</f>
        <v>Admin</v>
      </c>
      <c r="P91" s="20" t="s">
        <v>882</v>
      </c>
      <c r="Q91" s="20" t="str">
        <f>INDEX(تصنيفات!K$15:P$15,MATCH(P91,تصنيفات!$K$14:$P$14,0))</f>
        <v>complaint</v>
      </c>
      <c r="R91" s="20" t="s">
        <v>900</v>
      </c>
      <c r="S91" s="20" t="str">
        <f>INDEX(تصنيفات!$R$12:$AP$12,MATCH(R91,تصنيفات!$R$11:$AP$11,0))</f>
        <v xml:space="preserve">record </v>
      </c>
      <c r="T91" s="20" t="s">
        <v>1023</v>
      </c>
    </row>
    <row r="92" spans="1:20" ht="120" x14ac:dyDescent="0.25">
      <c r="A92" s="20" t="s">
        <v>617</v>
      </c>
      <c r="B92" s="20" t="s">
        <v>87</v>
      </c>
      <c r="C92" s="20" t="s">
        <v>379</v>
      </c>
      <c r="D92" s="20" t="s">
        <v>618</v>
      </c>
      <c r="E92" s="20">
        <v>3434</v>
      </c>
      <c r="F92" s="20" t="s">
        <v>619</v>
      </c>
      <c r="G92" s="20" t="s">
        <v>620</v>
      </c>
      <c r="H92" s="20" t="s">
        <v>621</v>
      </c>
      <c r="I92" s="20" t="s">
        <v>622</v>
      </c>
      <c r="J92" s="20" t="s">
        <v>623</v>
      </c>
      <c r="K92" s="20" t="s">
        <v>624</v>
      </c>
      <c r="L92" s="21" t="s">
        <v>84</v>
      </c>
      <c r="M92" s="22"/>
      <c r="N92" s="20" t="s">
        <v>877</v>
      </c>
      <c r="O92" s="20" t="str">
        <f>INDEX(تصنيفات!$H$10:$J$10,MATCH(N92,تصنيفات!H$9:J$9,0))</f>
        <v xml:space="preserve">Bed </v>
      </c>
      <c r="P92" s="20" t="s">
        <v>881</v>
      </c>
      <c r="Q92" s="20" t="str">
        <f>INDEX(تصنيفات!K$15:P$15,MATCH(P92,تصنيفات!$K$14:$P$14,0))</f>
        <v>safety</v>
      </c>
      <c r="R92" s="20" t="s">
        <v>891</v>
      </c>
      <c r="S92" s="20" t="str">
        <f>INDEX(تصنيفات!$R$12:$AP$12,MATCH(R92,تصنيفات!$R$11:$AP$11,0))</f>
        <v>Medicines</v>
      </c>
      <c r="T92" s="20" t="s">
        <v>933</v>
      </c>
    </row>
    <row r="93" spans="1:20" ht="120" x14ac:dyDescent="0.25">
      <c r="A93" s="20" t="s">
        <v>625</v>
      </c>
      <c r="B93" s="20" t="s">
        <v>87</v>
      </c>
      <c r="C93" s="20" t="s">
        <v>379</v>
      </c>
      <c r="D93" s="20" t="s">
        <v>618</v>
      </c>
      <c r="E93" s="20">
        <v>3099</v>
      </c>
      <c r="F93" s="20" t="s">
        <v>626</v>
      </c>
      <c r="G93" s="20" t="s">
        <v>627</v>
      </c>
      <c r="H93" s="20" t="s">
        <v>628</v>
      </c>
      <c r="I93" s="20" t="s">
        <v>11</v>
      </c>
      <c r="J93" s="20" t="s">
        <v>629</v>
      </c>
      <c r="K93" s="20" t="s">
        <v>630</v>
      </c>
      <c r="L93" s="23" t="s">
        <v>631</v>
      </c>
      <c r="M93" s="23" t="s">
        <v>632</v>
      </c>
      <c r="N93" s="20" t="s">
        <v>879</v>
      </c>
      <c r="O93" s="20" t="str">
        <f>INDEX(تصنيفات!$H$10:$J$10,MATCH(N93,تصنيفات!H$9:J$9,0))</f>
        <v xml:space="preserve">relations </v>
      </c>
      <c r="P93" s="20" t="s">
        <v>885</v>
      </c>
      <c r="Q93" s="20" t="str">
        <f>INDEX(تصنيفات!K$15:P$15,MATCH(P93,تصنيفات!$K$14:$P$14,0))</f>
        <v>Caring</v>
      </c>
      <c r="R93" s="20" t="s">
        <v>908</v>
      </c>
      <c r="S93" s="20" t="str">
        <f>INDEX(تصنيفات!$R$12:$AP$12,MATCH(R93,تصنيفات!$R$11:$AP$11,0))</f>
        <v>Insultsandannoyances</v>
      </c>
    </row>
    <row r="94" spans="1:20" ht="240" x14ac:dyDescent="0.25">
      <c r="A94" s="20" t="s">
        <v>633</v>
      </c>
      <c r="B94" s="20" t="s">
        <v>87</v>
      </c>
      <c r="C94" s="20" t="s">
        <v>379</v>
      </c>
      <c r="D94" s="20" t="s">
        <v>618</v>
      </c>
      <c r="E94" s="20">
        <v>3434</v>
      </c>
      <c r="F94" s="20" t="s">
        <v>634</v>
      </c>
      <c r="G94" s="20" t="s">
        <v>635</v>
      </c>
      <c r="H94" s="20" t="s">
        <v>636</v>
      </c>
      <c r="I94" s="20" t="s">
        <v>11</v>
      </c>
      <c r="J94" s="20" t="s">
        <v>637</v>
      </c>
      <c r="K94" s="20" t="s">
        <v>638</v>
      </c>
      <c r="L94" s="21" t="s">
        <v>639</v>
      </c>
      <c r="M94" s="22"/>
      <c r="N94" s="20" t="s">
        <v>878</v>
      </c>
      <c r="O94" s="20" t="str">
        <f>INDEX(تصنيفات!$H$10:$J$10,MATCH(N94,تصنيفات!H$9:J$9,0))</f>
        <v>Admin</v>
      </c>
      <c r="P94" s="20" t="s">
        <v>882</v>
      </c>
      <c r="Q94" s="20" t="str">
        <f>INDEX(تصنيفات!K$15:P$15,MATCH(P94,تصنيفات!$K$14:$P$14,0))</f>
        <v>complaint</v>
      </c>
      <c r="R94" s="20" t="s">
        <v>895</v>
      </c>
      <c r="S94" s="20" t="str">
        <f>INDEX(تصنيفات!$R$12:$AP$12,MATCH(R94,تصنيفات!$R$11:$AP$11,0))</f>
        <v xml:space="preserve">facility </v>
      </c>
      <c r="T94" s="20" t="s">
        <v>978</v>
      </c>
    </row>
    <row r="95" spans="1:20" ht="135" x14ac:dyDescent="0.25">
      <c r="A95" s="20" t="s">
        <v>640</v>
      </c>
      <c r="B95" s="20" t="s">
        <v>30</v>
      </c>
      <c r="C95" s="20" t="s">
        <v>379</v>
      </c>
      <c r="D95" s="20" t="s">
        <v>641</v>
      </c>
      <c r="E95" s="20">
        <v>3652</v>
      </c>
      <c r="F95" s="20" t="s">
        <v>642</v>
      </c>
      <c r="G95" s="20" t="s">
        <v>643</v>
      </c>
      <c r="H95" s="20" t="s">
        <v>644</v>
      </c>
      <c r="I95" s="20" t="s">
        <v>24</v>
      </c>
      <c r="J95" s="20" t="s">
        <v>645</v>
      </c>
      <c r="K95" s="20" t="s">
        <v>646</v>
      </c>
      <c r="L95" s="22"/>
      <c r="M95" s="22"/>
      <c r="N95" s="20" t="s">
        <v>878</v>
      </c>
      <c r="O95" s="20" t="str">
        <f>INDEX(تصنيفات!$H$10:$J$10,MATCH(N95,تصنيفات!H$9:J$9,0))</f>
        <v>Admin</v>
      </c>
      <c r="P95" s="20" t="s">
        <v>882</v>
      </c>
      <c r="Q95" s="20" t="str">
        <f>INDEX(تصنيفات!K$15:P$15,MATCH(P95,تصنيفات!$K$14:$P$14,0))</f>
        <v>complaint</v>
      </c>
      <c r="R95" s="20" t="s">
        <v>894</v>
      </c>
      <c r="S95" s="20" t="str">
        <f>INDEX(تصنيفات!$R$12:$AP$12,MATCH(R95,تصنيفات!$R$11:$AP$11,0))</f>
        <v>polices</v>
      </c>
      <c r="T95" s="20" t="s">
        <v>970</v>
      </c>
    </row>
    <row r="96" spans="1:20" ht="150" x14ac:dyDescent="0.25">
      <c r="A96" s="20" t="s">
        <v>647</v>
      </c>
      <c r="B96" s="20" t="s">
        <v>30</v>
      </c>
      <c r="C96" s="20" t="s">
        <v>379</v>
      </c>
      <c r="D96" s="20" t="s">
        <v>648</v>
      </c>
      <c r="E96" s="20">
        <v>3652</v>
      </c>
      <c r="F96" s="20" t="s">
        <v>649</v>
      </c>
      <c r="G96" s="20" t="s">
        <v>650</v>
      </c>
      <c r="H96" s="20" t="s">
        <v>651</v>
      </c>
      <c r="I96" s="20" t="s">
        <v>652</v>
      </c>
      <c r="J96" s="20" t="s">
        <v>653</v>
      </c>
      <c r="K96" s="20" t="s">
        <v>465</v>
      </c>
      <c r="L96" s="22"/>
      <c r="M96" s="22"/>
      <c r="N96" s="20" t="s">
        <v>878</v>
      </c>
      <c r="O96" s="20" t="str">
        <f>INDEX(تصنيفات!$H$10:$J$10,MATCH(N96,تصنيفات!H$9:J$9,0))</f>
        <v>Admin</v>
      </c>
      <c r="P96" s="20" t="s">
        <v>882</v>
      </c>
      <c r="Q96" s="20" t="str">
        <f>INDEX(تصنيفات!K$15:P$15,MATCH(P96,تصنيفات!$K$14:$P$14,0))</f>
        <v>complaint</v>
      </c>
      <c r="R96" s="20" t="s">
        <v>894</v>
      </c>
      <c r="S96" s="20" t="str">
        <f>INDEX(تصنيفات!$R$12:$AP$12,MATCH(R96,تصنيفات!$R$11:$AP$11,0))</f>
        <v>polices</v>
      </c>
      <c r="T96" s="20" t="s">
        <v>968</v>
      </c>
    </row>
    <row r="97" spans="1:20" ht="135" x14ac:dyDescent="0.25">
      <c r="A97" s="20" t="s">
        <v>654</v>
      </c>
      <c r="B97" s="20" t="s">
        <v>30</v>
      </c>
      <c r="C97" s="20" t="s">
        <v>379</v>
      </c>
      <c r="D97" s="20" t="s">
        <v>648</v>
      </c>
      <c r="E97" s="20">
        <v>3652</v>
      </c>
      <c r="F97" s="20" t="s">
        <v>655</v>
      </c>
      <c r="G97" s="20" t="s">
        <v>656</v>
      </c>
      <c r="H97" s="20" t="s">
        <v>657</v>
      </c>
      <c r="I97" s="20" t="s">
        <v>119</v>
      </c>
      <c r="J97" s="20" t="s">
        <v>658</v>
      </c>
      <c r="K97" s="20" t="s">
        <v>465</v>
      </c>
      <c r="L97" s="21" t="s">
        <v>119</v>
      </c>
      <c r="M97" s="22"/>
      <c r="N97" s="20" t="s">
        <v>878</v>
      </c>
      <c r="O97" s="20" t="str">
        <f>INDEX(تصنيفات!$H$10:$J$10,MATCH(N97,تصنيفات!H$9:J$9,0))</f>
        <v>Admin</v>
      </c>
      <c r="P97" s="20" t="s">
        <v>882</v>
      </c>
      <c r="Q97" s="20" t="str">
        <f>INDEX(تصنيفات!K$15:P$15,MATCH(P97,تصنيفات!$K$14:$P$14,0))</f>
        <v>complaint</v>
      </c>
      <c r="R97" s="20" t="s">
        <v>894</v>
      </c>
      <c r="S97" s="20" t="str">
        <f>INDEX(تصنيفات!$R$12:$AP$12,MATCH(R97,تصنيفات!$R$11:$AP$11,0))</f>
        <v>polices</v>
      </c>
      <c r="T97" s="20" t="s">
        <v>968</v>
      </c>
    </row>
    <row r="98" spans="1:20" ht="409.5" x14ac:dyDescent="0.25">
      <c r="A98" s="20" t="s">
        <v>659</v>
      </c>
      <c r="B98" s="20" t="s">
        <v>39</v>
      </c>
      <c r="C98" s="20" t="s">
        <v>379</v>
      </c>
      <c r="D98" s="20" t="s">
        <v>648</v>
      </c>
      <c r="E98" s="20">
        <v>3652</v>
      </c>
      <c r="F98" s="20" t="s">
        <v>660</v>
      </c>
      <c r="G98" s="20" t="s">
        <v>661</v>
      </c>
      <c r="H98" s="20" t="s">
        <v>662</v>
      </c>
      <c r="I98" s="20" t="s">
        <v>11</v>
      </c>
      <c r="J98" s="20" t="s">
        <v>663</v>
      </c>
      <c r="K98" s="20" t="s">
        <v>664</v>
      </c>
      <c r="L98" s="23" t="s">
        <v>113</v>
      </c>
      <c r="M98" s="23" t="s">
        <v>157</v>
      </c>
      <c r="N98" s="20" t="s">
        <v>877</v>
      </c>
      <c r="O98" s="20" t="str">
        <f>INDEX(تصنيفات!$H$10:$J$10,MATCH(N98,تصنيفات!H$9:J$9,0))</f>
        <v xml:space="preserve">Bed </v>
      </c>
      <c r="P98" s="20" t="s">
        <v>881</v>
      </c>
      <c r="Q98" s="20" t="str">
        <f>INDEX(تصنيفات!K$15:P$15,MATCH(P98,تصنيفات!$K$14:$P$14,0))</f>
        <v>safety</v>
      </c>
      <c r="R98" s="20" t="s">
        <v>892</v>
      </c>
      <c r="S98" s="20" t="str">
        <f>INDEX(تصنيفات!$R$12:$AP$12,MATCH(R98,تصنيفات!$R$11:$AP$11,0))</f>
        <v>accidents</v>
      </c>
      <c r="T98" s="20" t="s">
        <v>959</v>
      </c>
    </row>
    <row r="99" spans="1:20" ht="409.5" x14ac:dyDescent="0.25">
      <c r="A99" s="20" t="s">
        <v>665</v>
      </c>
      <c r="B99" s="20" t="s">
        <v>39</v>
      </c>
      <c r="C99" s="20" t="s">
        <v>379</v>
      </c>
      <c r="D99" s="20" t="s">
        <v>648</v>
      </c>
      <c r="E99" s="20">
        <v>3652</v>
      </c>
      <c r="F99" s="20" t="s">
        <v>666</v>
      </c>
      <c r="G99" s="20" t="s">
        <v>661</v>
      </c>
      <c r="H99" s="20" t="s">
        <v>667</v>
      </c>
      <c r="I99" s="20" t="s">
        <v>11</v>
      </c>
      <c r="J99" s="20" t="s">
        <v>668</v>
      </c>
      <c r="K99" s="20" t="s">
        <v>669</v>
      </c>
      <c r="L99" s="22"/>
      <c r="M99" s="22"/>
      <c r="N99" s="20" t="s">
        <v>877</v>
      </c>
      <c r="O99" s="20" t="str">
        <f>INDEX(تصنيفات!$H$10:$J$10,MATCH(N99,تصنيفات!H$9:J$9,0))</f>
        <v xml:space="preserve">Bed </v>
      </c>
      <c r="P99" s="20" t="s">
        <v>880</v>
      </c>
      <c r="Q99" s="20" t="str">
        <f>INDEX(تصنيفات!K$15:P$15,MATCH(P99,تصنيفات!$K$14:$P$14,0))</f>
        <v xml:space="preserve">quality </v>
      </c>
      <c r="R99" s="20" t="s">
        <v>886</v>
      </c>
      <c r="S99" s="20" t="str">
        <f>INDEX(تصنيفات!$R$12:$AP$12,MATCH(R99,تصنيفات!$R$11:$AP$11,0))</f>
        <v>Examining</v>
      </c>
      <c r="T99" s="20" t="s">
        <v>913</v>
      </c>
    </row>
    <row r="100" spans="1:20" ht="135" x14ac:dyDescent="0.25">
      <c r="A100" s="20" t="s">
        <v>670</v>
      </c>
      <c r="B100" s="20" t="s">
        <v>39</v>
      </c>
      <c r="C100" s="20" t="s">
        <v>379</v>
      </c>
      <c r="D100" s="20" t="s">
        <v>671</v>
      </c>
      <c r="E100" s="20">
        <v>4059</v>
      </c>
      <c r="F100" s="20" t="s">
        <v>672</v>
      </c>
      <c r="G100" s="20" t="s">
        <v>673</v>
      </c>
      <c r="H100" s="20" t="s">
        <v>674</v>
      </c>
      <c r="I100" s="20" t="s">
        <v>11</v>
      </c>
      <c r="J100" s="20" t="s">
        <v>675</v>
      </c>
      <c r="L100" s="22"/>
      <c r="M100" s="22"/>
      <c r="N100" s="20" t="s">
        <v>878</v>
      </c>
      <c r="O100" s="20" t="str">
        <f>INDEX(تصنيفات!$H$10:$J$10,MATCH(N100,تصنيفات!H$9:J$9,0))</f>
        <v>Admin</v>
      </c>
      <c r="P100" s="20" t="s">
        <v>882</v>
      </c>
      <c r="Q100" s="20" t="str">
        <f>INDEX(تصنيفات!K$15:P$15,MATCH(P100,تصنيفات!$K$14:$P$14,0))</f>
        <v>complaint</v>
      </c>
      <c r="R100" s="20" t="s">
        <v>900</v>
      </c>
      <c r="S100" s="20" t="str">
        <f>INDEX(تصنيفات!$R$12:$AP$12,MATCH(R100,تصنيفات!$R$11:$AP$11,0))</f>
        <v xml:space="preserve">record </v>
      </c>
      <c r="T100" s="20" t="s">
        <v>1097</v>
      </c>
    </row>
    <row r="101" spans="1:20" ht="240" x14ac:dyDescent="0.25">
      <c r="A101" s="20" t="s">
        <v>676</v>
      </c>
      <c r="B101" s="20" t="s">
        <v>39</v>
      </c>
      <c r="C101" s="20" t="s">
        <v>379</v>
      </c>
      <c r="D101" s="20" t="s">
        <v>677</v>
      </c>
      <c r="E101" s="20">
        <v>4059</v>
      </c>
      <c r="F101" s="20" t="s">
        <v>678</v>
      </c>
      <c r="G101" s="20" t="s">
        <v>679</v>
      </c>
      <c r="H101" s="20" t="s">
        <v>680</v>
      </c>
      <c r="I101" s="20" t="s">
        <v>119</v>
      </c>
      <c r="J101" s="20" t="s">
        <v>681</v>
      </c>
      <c r="K101" s="20" t="s">
        <v>682</v>
      </c>
      <c r="L101" s="22"/>
      <c r="M101" s="22"/>
      <c r="N101" s="20" t="s">
        <v>878</v>
      </c>
      <c r="O101" s="20" t="str">
        <f>INDEX(تصنيفات!$H$10:$J$10,MATCH(N101,تصنيفات!H$9:J$9,0))</f>
        <v>Admin</v>
      </c>
      <c r="P101" s="20" t="s">
        <v>883</v>
      </c>
      <c r="Q101" s="20" t="str">
        <f>INDEX(تصنيفات!K$15:P$15,MATCH(P101,تصنيفات!$K$14:$P$14,0))</f>
        <v>availability</v>
      </c>
      <c r="R101" s="20" t="s">
        <v>903</v>
      </c>
      <c r="S101" s="20" t="str">
        <f>INDEX(تصنيفات!$R$12:$AP$12,MATCH(R101,تصنيفات!$R$11:$AP$11,0))</f>
        <v>late</v>
      </c>
      <c r="T101" s="20" t="s">
        <v>1055</v>
      </c>
    </row>
    <row r="102" spans="1:20" ht="225" x14ac:dyDescent="0.25">
      <c r="A102" s="20" t="s">
        <v>683</v>
      </c>
      <c r="B102" s="20" t="s">
        <v>684</v>
      </c>
      <c r="C102" s="20" t="s">
        <v>379</v>
      </c>
      <c r="D102" s="20" t="s">
        <v>677</v>
      </c>
      <c r="E102" s="20">
        <v>3539</v>
      </c>
      <c r="F102" s="20" t="s">
        <v>685</v>
      </c>
      <c r="G102" s="20" t="s">
        <v>686</v>
      </c>
      <c r="H102" s="20" t="s">
        <v>687</v>
      </c>
      <c r="I102" s="20" t="s">
        <v>11</v>
      </c>
      <c r="J102" s="20" t="s">
        <v>688</v>
      </c>
      <c r="K102" s="20" t="s">
        <v>689</v>
      </c>
      <c r="L102" s="23" t="s">
        <v>84</v>
      </c>
      <c r="M102" s="23" t="s">
        <v>690</v>
      </c>
      <c r="N102" s="20" t="s">
        <v>879</v>
      </c>
      <c r="O102" s="20" t="str">
        <f>INDEX(تصنيفات!$H$10:$J$10,MATCH(N102,تصنيفات!H$9:J$9,0))</f>
        <v xml:space="preserve">relations </v>
      </c>
      <c r="P102" s="20" t="s">
        <v>884</v>
      </c>
      <c r="Q102" s="20" t="str">
        <f>INDEX(تصنيفات!K$15:P$15,MATCH(P102,تصنيفات!$K$14:$P$14,0))</f>
        <v>communication</v>
      </c>
      <c r="R102" s="20" t="s">
        <v>905</v>
      </c>
      <c r="S102" s="20" t="str">
        <f>INDEX(تصنيفات!$R$12:$AP$12,MATCH(R102,تصنيفات!$R$11:$AP$11,0))</f>
        <v>Communicationbetweenpatientandhealthstaff</v>
      </c>
    </row>
    <row r="103" spans="1:20" ht="135" x14ac:dyDescent="0.25">
      <c r="A103" s="20" t="s">
        <v>691</v>
      </c>
      <c r="B103" s="20" t="s">
        <v>30</v>
      </c>
      <c r="C103" s="20" t="s">
        <v>379</v>
      </c>
      <c r="D103" s="20" t="s">
        <v>692</v>
      </c>
      <c r="E103" s="20">
        <v>3434</v>
      </c>
      <c r="F103" s="20" t="s">
        <v>693</v>
      </c>
      <c r="G103" s="20" t="s">
        <v>694</v>
      </c>
      <c r="H103" s="20" t="s">
        <v>695</v>
      </c>
      <c r="I103" s="20" t="s">
        <v>11</v>
      </c>
      <c r="J103" s="20" t="s">
        <v>696</v>
      </c>
      <c r="K103" s="20" t="s">
        <v>697</v>
      </c>
      <c r="L103" s="23" t="s">
        <v>698</v>
      </c>
      <c r="M103" s="23" t="s">
        <v>699</v>
      </c>
      <c r="N103" s="20" t="s">
        <v>878</v>
      </c>
      <c r="O103" s="20" t="str">
        <f>INDEX(تصنيفات!$H$10:$J$10,MATCH(N103,تصنيفات!H$9:J$9,0))</f>
        <v>Admin</v>
      </c>
      <c r="P103" s="20" t="s">
        <v>882</v>
      </c>
      <c r="Q103" s="20" t="str">
        <f>INDEX(تصنيفات!K$15:P$15,MATCH(P103,تصنيفات!$K$14:$P$14,0))</f>
        <v>complaint</v>
      </c>
      <c r="R103" s="20" t="s">
        <v>894</v>
      </c>
      <c r="S103" s="20" t="str">
        <f>INDEX(تصنيفات!$R$12:$AP$12,MATCH(R103,تصنيفات!$R$11:$AP$11,0))</f>
        <v>polices</v>
      </c>
      <c r="T103" s="20" t="s">
        <v>968</v>
      </c>
    </row>
    <row r="104" spans="1:20" ht="75" x14ac:dyDescent="0.25">
      <c r="A104" s="20" t="s">
        <v>700</v>
      </c>
      <c r="B104" s="20" t="s">
        <v>39</v>
      </c>
      <c r="C104" s="20" t="s">
        <v>379</v>
      </c>
      <c r="D104" s="20" t="s">
        <v>692</v>
      </c>
      <c r="E104" s="20">
        <v>3434</v>
      </c>
      <c r="F104" s="20" t="s">
        <v>701</v>
      </c>
      <c r="G104" s="20" t="s">
        <v>702</v>
      </c>
      <c r="H104" s="20" t="s">
        <v>703</v>
      </c>
      <c r="I104" s="20" t="s">
        <v>11</v>
      </c>
      <c r="J104" s="20" t="s">
        <v>704</v>
      </c>
      <c r="K104" s="20" t="s">
        <v>705</v>
      </c>
      <c r="L104" s="23" t="s">
        <v>706</v>
      </c>
      <c r="M104" s="23" t="s">
        <v>707</v>
      </c>
      <c r="N104" s="20" t="s">
        <v>879</v>
      </c>
      <c r="O104" s="20" t="str">
        <f>INDEX(تصنيفات!$H$10:$J$10,MATCH(N104,تصنيفات!H$9:J$9,0))</f>
        <v xml:space="preserve">relations </v>
      </c>
      <c r="P104" s="20" t="s">
        <v>885</v>
      </c>
      <c r="Q104" s="20" t="str">
        <f>INDEX(تصنيفات!K$15:P$15,MATCH(P104,تصنيفات!$K$14:$P$14,0))</f>
        <v>Caring</v>
      </c>
      <c r="R104" s="20" t="s">
        <v>908</v>
      </c>
      <c r="S104" s="20" t="str">
        <f>INDEX(تصنيفات!$R$12:$AP$12,MATCH(R104,تصنيفات!$R$11:$AP$11,0))</f>
        <v>Insultsandannoyances</v>
      </c>
    </row>
    <row r="105" spans="1:20" ht="135" x14ac:dyDescent="0.25">
      <c r="A105" s="20" t="s">
        <v>708</v>
      </c>
      <c r="B105" s="20" t="s">
        <v>39</v>
      </c>
      <c r="C105" s="20" t="s">
        <v>379</v>
      </c>
      <c r="D105" s="20" t="s">
        <v>692</v>
      </c>
      <c r="E105" s="20">
        <v>3434</v>
      </c>
      <c r="F105" s="20" t="s">
        <v>709</v>
      </c>
      <c r="G105" s="20" t="s">
        <v>710</v>
      </c>
      <c r="H105" s="20" t="s">
        <v>711</v>
      </c>
      <c r="I105" s="20" t="s">
        <v>119</v>
      </c>
      <c r="J105" s="20" t="s">
        <v>712</v>
      </c>
      <c r="K105" s="20" t="s">
        <v>713</v>
      </c>
      <c r="L105" s="21" t="s">
        <v>119</v>
      </c>
      <c r="M105" s="22"/>
      <c r="N105" s="20" t="s">
        <v>878</v>
      </c>
      <c r="O105" s="20" t="str">
        <f>INDEX(تصنيفات!$H$10:$J$10,MATCH(N105,تصنيفات!H$9:J$9,0))</f>
        <v>Admin</v>
      </c>
      <c r="P105" s="20" t="s">
        <v>883</v>
      </c>
      <c r="Q105" s="20" t="str">
        <f>INDEX(تصنيفات!K$15:P$15,MATCH(P105,تصنيفات!$K$14:$P$14,0))</f>
        <v>availability</v>
      </c>
      <c r="R105" s="20" t="s">
        <v>903</v>
      </c>
      <c r="S105" s="20" t="str">
        <f>INDEX(تصنيفات!$R$12:$AP$12,MATCH(R105,تصنيفات!$R$11:$AP$11,0))</f>
        <v>late</v>
      </c>
      <c r="T105" s="20" t="s">
        <v>1054</v>
      </c>
    </row>
    <row r="106" spans="1:20" ht="315" x14ac:dyDescent="0.25">
      <c r="A106" s="20" t="s">
        <v>714</v>
      </c>
      <c r="B106" s="20" t="s">
        <v>39</v>
      </c>
      <c r="C106" s="20" t="s">
        <v>379</v>
      </c>
      <c r="D106" s="20" t="s">
        <v>715</v>
      </c>
      <c r="E106" s="20">
        <v>3434</v>
      </c>
      <c r="F106" s="20" t="s">
        <v>716</v>
      </c>
      <c r="G106" s="20" t="s">
        <v>717</v>
      </c>
      <c r="H106" s="20" t="s">
        <v>718</v>
      </c>
      <c r="I106" s="20" t="s">
        <v>11</v>
      </c>
      <c r="J106" s="20" t="s">
        <v>719</v>
      </c>
      <c r="K106" s="20" t="s">
        <v>720</v>
      </c>
      <c r="L106" s="21" t="s">
        <v>84</v>
      </c>
      <c r="M106" s="21" t="s">
        <v>85</v>
      </c>
      <c r="N106" s="20" t="s">
        <v>878</v>
      </c>
      <c r="O106" s="20" t="str">
        <f>INDEX(تصنيفات!$H$10:$J$10,MATCH(N106,تصنيفات!H$9:J$9,0))</f>
        <v>Admin</v>
      </c>
      <c r="P106" s="20" t="s">
        <v>882</v>
      </c>
      <c r="Q106" s="20" t="str">
        <f>INDEX(تصنيفات!K$15:P$15,MATCH(P106,تصنيفات!$K$14:$P$14,0))</f>
        <v>complaint</v>
      </c>
      <c r="R106" s="20" t="s">
        <v>897</v>
      </c>
      <c r="S106" s="20" t="str">
        <f>INDEX(تصنيفات!$R$12:$AP$12,MATCH(R106,تصنيفات!$R$11:$AP$11,0))</f>
        <v xml:space="preserve">Finance </v>
      </c>
      <c r="T106" s="20" t="s">
        <v>1007</v>
      </c>
    </row>
    <row r="107" spans="1:20" ht="315" x14ac:dyDescent="0.25">
      <c r="A107" s="20" t="s">
        <v>721</v>
      </c>
      <c r="B107" s="20" t="s">
        <v>39</v>
      </c>
      <c r="C107" s="20" t="s">
        <v>379</v>
      </c>
      <c r="D107" s="20" t="s">
        <v>722</v>
      </c>
      <c r="E107" s="20">
        <v>3433</v>
      </c>
      <c r="F107" s="20" t="s">
        <v>723</v>
      </c>
      <c r="G107" s="20" t="s">
        <v>724</v>
      </c>
      <c r="H107" s="20" t="s">
        <v>725</v>
      </c>
      <c r="I107" s="20" t="s">
        <v>11</v>
      </c>
      <c r="J107" s="20" t="s">
        <v>726</v>
      </c>
      <c r="K107" s="20" t="s">
        <v>727</v>
      </c>
      <c r="L107" s="23" t="s">
        <v>84</v>
      </c>
      <c r="M107" s="23" t="s">
        <v>182</v>
      </c>
      <c r="N107" s="20" t="s">
        <v>877</v>
      </c>
      <c r="O107" s="20" t="str">
        <f>INDEX(تصنيفات!$H$10:$J$10,MATCH(N107,تصنيفات!H$9:J$9,0))</f>
        <v xml:space="preserve">Bed </v>
      </c>
      <c r="P107" s="20" t="s">
        <v>880</v>
      </c>
      <c r="Q107" s="20" t="str">
        <f>INDEX(تصنيفات!K$15:P$15,MATCH(P107,تصنيفات!$K$14:$P$14,0))</f>
        <v xml:space="preserve">quality </v>
      </c>
      <c r="R107" s="20" t="s">
        <v>888</v>
      </c>
      <c r="S107" s="20" t="str">
        <f>INDEX(تصنيفات!$R$12:$AP$12,MATCH(R107,تصنيفات!$R$11:$AP$11,0))</f>
        <v>qualitycare</v>
      </c>
    </row>
    <row r="108" spans="1:20" ht="180" x14ac:dyDescent="0.25">
      <c r="A108" s="20" t="s">
        <v>728</v>
      </c>
      <c r="B108" s="20" t="s">
        <v>87</v>
      </c>
      <c r="C108" s="20" t="s">
        <v>379</v>
      </c>
      <c r="D108" s="20">
        <v>44839</v>
      </c>
      <c r="E108" s="20">
        <v>3099</v>
      </c>
      <c r="F108" s="20" t="s">
        <v>729</v>
      </c>
      <c r="G108" s="20" t="s">
        <v>730</v>
      </c>
      <c r="H108" s="20" t="s">
        <v>731</v>
      </c>
      <c r="I108" s="20" t="s">
        <v>24</v>
      </c>
      <c r="J108" s="20" t="s">
        <v>732</v>
      </c>
      <c r="K108" s="20" t="s">
        <v>733</v>
      </c>
      <c r="L108" s="22"/>
      <c r="M108" s="22"/>
      <c r="N108" s="20" t="s">
        <v>878</v>
      </c>
      <c r="O108" s="20" t="str">
        <f>INDEX(تصنيفات!$H$10:$J$10,MATCH(N108,تصنيفات!H$9:J$9,0))</f>
        <v>Admin</v>
      </c>
      <c r="P108" s="20" t="s">
        <v>883</v>
      </c>
      <c r="Q108" s="20" t="str">
        <f>INDEX(تصنيفات!K$15:P$15,MATCH(P108,تصنيفات!$K$14:$P$14,0))</f>
        <v>availability</v>
      </c>
      <c r="R108" s="20" t="s">
        <v>903</v>
      </c>
      <c r="S108" s="20" t="str">
        <f>INDEX(تصنيفات!$R$12:$AP$12,MATCH(R108,تصنيفات!$R$11:$AP$11,0))</f>
        <v>late</v>
      </c>
      <c r="T108" s="20" t="s">
        <v>1053</v>
      </c>
    </row>
    <row r="109" spans="1:20" ht="135" x14ac:dyDescent="0.25">
      <c r="A109" s="20" t="s">
        <v>734</v>
      </c>
      <c r="B109" s="20" t="s">
        <v>39</v>
      </c>
      <c r="C109" s="20" t="s">
        <v>379</v>
      </c>
      <c r="D109" s="20">
        <v>44839</v>
      </c>
      <c r="E109" s="20">
        <v>3099</v>
      </c>
      <c r="F109" s="20" t="s">
        <v>729</v>
      </c>
      <c r="G109" s="20" t="s">
        <v>730</v>
      </c>
      <c r="H109" s="20" t="s">
        <v>735</v>
      </c>
      <c r="I109" s="20" t="s">
        <v>11</v>
      </c>
      <c r="J109" s="20" t="s">
        <v>736</v>
      </c>
      <c r="K109" s="20" t="s">
        <v>737</v>
      </c>
      <c r="L109" s="22"/>
      <c r="M109" s="22"/>
      <c r="N109" s="20" t="s">
        <v>878</v>
      </c>
      <c r="O109" s="20" t="str">
        <f>INDEX(تصنيفات!$H$10:$J$10,MATCH(N109,تصنيفات!H$9:J$9,0))</f>
        <v>Admin</v>
      </c>
      <c r="P109" s="20" t="s">
        <v>883</v>
      </c>
      <c r="Q109" s="20" t="str">
        <f>INDEX(تصنيفات!K$15:P$15,MATCH(P109,تصنيفات!$K$14:$P$14,0))</f>
        <v>availability</v>
      </c>
      <c r="R109" s="20" t="s">
        <v>903</v>
      </c>
      <c r="S109" s="20" t="str">
        <f>INDEX(تصنيفات!$R$12:$AP$12,MATCH(R109,تصنيفات!$R$11:$AP$11,0))</f>
        <v>late</v>
      </c>
      <c r="T109" s="20" t="s">
        <v>1053</v>
      </c>
    </row>
    <row r="110" spans="1:20" ht="409.5" x14ac:dyDescent="0.25">
      <c r="A110" s="20" t="s">
        <v>738</v>
      </c>
      <c r="B110" s="20" t="s">
        <v>30</v>
      </c>
      <c r="C110" s="20" t="s">
        <v>379</v>
      </c>
      <c r="D110" s="20" t="s">
        <v>739</v>
      </c>
      <c r="E110" s="20">
        <v>3099</v>
      </c>
      <c r="F110" s="20" t="s">
        <v>740</v>
      </c>
      <c r="G110" s="20" t="s">
        <v>741</v>
      </c>
      <c r="H110" s="20" t="s">
        <v>742</v>
      </c>
      <c r="I110" s="20" t="s">
        <v>24</v>
      </c>
      <c r="J110" s="20" t="s">
        <v>743</v>
      </c>
      <c r="K110" s="20" t="s">
        <v>744</v>
      </c>
      <c r="L110" s="22"/>
      <c r="M110" s="22"/>
      <c r="N110" s="20" t="s">
        <v>878</v>
      </c>
      <c r="O110" s="20" t="str">
        <f>INDEX(تصنيفات!$H$10:$J$10,MATCH(N110,تصنيفات!H$9:J$9,0))</f>
        <v>Admin</v>
      </c>
      <c r="P110" s="20" t="s">
        <v>882</v>
      </c>
      <c r="Q110" s="20" t="str">
        <f>INDEX(تصنيفات!K$15:P$15,MATCH(P110,تصنيفات!$K$14:$P$14,0))</f>
        <v>complaint</v>
      </c>
      <c r="R110" s="20" t="s">
        <v>895</v>
      </c>
      <c r="S110" s="20" t="str">
        <f>INDEX(تصنيفات!$R$12:$AP$12,MATCH(R110,تصنيفات!$R$11:$AP$11,0))</f>
        <v xml:space="preserve">facility </v>
      </c>
      <c r="T110" s="20" t="s">
        <v>979</v>
      </c>
    </row>
    <row r="111" spans="1:20" ht="135" x14ac:dyDescent="0.25">
      <c r="A111" s="20" t="s">
        <v>745</v>
      </c>
      <c r="B111" s="20" t="s">
        <v>30</v>
      </c>
      <c r="C111" s="20" t="s">
        <v>379</v>
      </c>
      <c r="D111" s="20" t="s">
        <v>739</v>
      </c>
      <c r="E111" s="20">
        <v>3099</v>
      </c>
      <c r="F111" s="20" t="s">
        <v>746</v>
      </c>
      <c r="H111" s="20" t="s">
        <v>747</v>
      </c>
      <c r="J111" s="20" t="s">
        <v>748</v>
      </c>
      <c r="K111" s="20" t="s">
        <v>749</v>
      </c>
      <c r="L111" s="22"/>
      <c r="M111" s="22"/>
      <c r="N111" s="20" t="s">
        <v>878</v>
      </c>
      <c r="O111" s="20" t="str">
        <f>INDEX(تصنيفات!$H$10:$J$10,MATCH(N111,تصنيفات!H$9:J$9,0))</f>
        <v>Admin</v>
      </c>
      <c r="P111" s="20" t="s">
        <v>883</v>
      </c>
      <c r="Q111" s="20" t="str">
        <f>INDEX(تصنيفات!K$15:P$15,MATCH(P111,تصنيفات!$K$14:$P$14,0))</f>
        <v>availability</v>
      </c>
      <c r="R111" s="20" t="s">
        <v>902</v>
      </c>
      <c r="S111" s="20" t="str">
        <f>INDEX(تصنيفات!$R$12:$AP$12,MATCH(R111,تصنيفات!$R$11:$AP$11,0))</f>
        <v xml:space="preserve">entry </v>
      </c>
      <c r="T111" s="20" t="s">
        <v>1050</v>
      </c>
    </row>
    <row r="112" spans="1:20" ht="270" x14ac:dyDescent="0.25">
      <c r="A112" s="20" t="s">
        <v>750</v>
      </c>
      <c r="B112" s="20" t="s">
        <v>30</v>
      </c>
      <c r="C112" s="20" t="s">
        <v>379</v>
      </c>
      <c r="D112" s="20" t="s">
        <v>722</v>
      </c>
      <c r="E112" s="20">
        <v>3433</v>
      </c>
      <c r="F112" s="20" t="s">
        <v>751</v>
      </c>
      <c r="G112" s="20" t="s">
        <v>752</v>
      </c>
      <c r="H112" s="20" t="s">
        <v>753</v>
      </c>
      <c r="I112" s="20" t="s">
        <v>11</v>
      </c>
      <c r="J112" s="20" t="s">
        <v>754</v>
      </c>
      <c r="K112" s="20" t="s">
        <v>755</v>
      </c>
      <c r="L112" s="23" t="s">
        <v>756</v>
      </c>
      <c r="M112" s="23" t="s">
        <v>757</v>
      </c>
      <c r="N112" s="20" t="s">
        <v>878</v>
      </c>
      <c r="O112" s="20" t="str">
        <f>INDEX(تصنيفات!$H$10:$J$10,MATCH(N112,تصنيفات!H$9:J$9,0))</f>
        <v>Admin</v>
      </c>
      <c r="P112" s="20" t="s">
        <v>883</v>
      </c>
      <c r="Q112" s="20" t="str">
        <f>INDEX(تصنيفات!K$15:P$15,MATCH(P112,تصنيفات!$K$14:$P$14,0))</f>
        <v>availability</v>
      </c>
      <c r="R112" s="20" t="s">
        <v>903</v>
      </c>
      <c r="S112" s="20" t="str">
        <f>INDEX(تصنيفات!$R$12:$AP$12,MATCH(R112,تصنيفات!$R$11:$AP$11,0))</f>
        <v>late</v>
      </c>
      <c r="T112" s="20" t="s">
        <v>1055</v>
      </c>
    </row>
    <row r="113" spans="1:20" ht="330" x14ac:dyDescent="0.25">
      <c r="A113" s="20" t="s">
        <v>758</v>
      </c>
      <c r="B113" s="20" t="s">
        <v>87</v>
      </c>
      <c r="C113" s="20" t="s">
        <v>379</v>
      </c>
      <c r="D113" s="20" t="s">
        <v>739</v>
      </c>
      <c r="E113" s="20">
        <v>3433</v>
      </c>
      <c r="F113" s="20" t="s">
        <v>759</v>
      </c>
      <c r="G113" s="20" t="s">
        <v>760</v>
      </c>
      <c r="H113" s="20" t="s">
        <v>761</v>
      </c>
      <c r="I113" s="20" t="s">
        <v>11</v>
      </c>
      <c r="J113" s="20" t="s">
        <v>762</v>
      </c>
      <c r="K113" s="20" t="s">
        <v>763</v>
      </c>
      <c r="L113" s="23" t="s">
        <v>764</v>
      </c>
      <c r="M113" s="23" t="s">
        <v>765</v>
      </c>
      <c r="N113" s="20" t="s">
        <v>878</v>
      </c>
      <c r="O113" s="20" t="str">
        <f>INDEX(تصنيفات!$H$10:$J$10,MATCH(N113,تصنيفات!H$9:J$9,0))</f>
        <v>Admin</v>
      </c>
      <c r="P113" s="20" t="s">
        <v>883</v>
      </c>
      <c r="Q113" s="20" t="str">
        <f>INDEX(تصنيفات!K$15:P$15,MATCH(P113,تصنيفات!$K$14:$P$14,0))</f>
        <v>availability</v>
      </c>
      <c r="R113" s="20" t="s">
        <v>901</v>
      </c>
      <c r="S113" s="20" t="str">
        <f>INDEX(تصنيفات!$R$12:$AP$12,MATCH(R113,تصنيفات!$R$11:$AP$11,0))</f>
        <v xml:space="preserve">acceshealth </v>
      </c>
    </row>
    <row r="114" spans="1:20" ht="210" x14ac:dyDescent="0.25">
      <c r="A114" s="20" t="s">
        <v>766</v>
      </c>
      <c r="B114" s="20" t="s">
        <v>30</v>
      </c>
      <c r="C114" s="20" t="s">
        <v>379</v>
      </c>
      <c r="D114" s="20" t="s">
        <v>739</v>
      </c>
      <c r="E114" s="20">
        <v>3433</v>
      </c>
      <c r="F114" s="20" t="s">
        <v>767</v>
      </c>
      <c r="G114" s="20" t="s">
        <v>768</v>
      </c>
      <c r="H114" s="20" t="s">
        <v>769</v>
      </c>
      <c r="I114" s="20" t="s">
        <v>11</v>
      </c>
      <c r="J114" s="20" t="s">
        <v>770</v>
      </c>
      <c r="K114" s="20" t="s">
        <v>771</v>
      </c>
      <c r="L114" s="23" t="s">
        <v>103</v>
      </c>
      <c r="M114" s="23" t="s">
        <v>415</v>
      </c>
      <c r="N114" s="20" t="s">
        <v>878</v>
      </c>
      <c r="O114" s="20" t="str">
        <f>INDEX(تصنيفات!$H$10:$J$10,MATCH(N114,تصنيفات!H$9:J$9,0))</f>
        <v>Admin</v>
      </c>
      <c r="P114" s="20" t="s">
        <v>883</v>
      </c>
      <c r="Q114" s="20" t="str">
        <f>INDEX(تصنيفات!K$15:P$15,MATCH(P114,تصنيفات!$K$14:$P$14,0))</f>
        <v>availability</v>
      </c>
      <c r="R114" s="20" t="s">
        <v>903</v>
      </c>
      <c r="S114" s="20" t="str">
        <f>INDEX(تصنيفات!$R$12:$AP$12,MATCH(R114,تصنيفات!$R$11:$AP$11,0))</f>
        <v>late</v>
      </c>
      <c r="T114" s="20" t="s">
        <v>1055</v>
      </c>
    </row>
    <row r="115" spans="1:20" ht="255" x14ac:dyDescent="0.25">
      <c r="A115" s="20" t="s">
        <v>772</v>
      </c>
      <c r="B115" s="20" t="s">
        <v>39</v>
      </c>
      <c r="C115" s="20" t="s">
        <v>379</v>
      </c>
      <c r="D115" s="20" t="s">
        <v>773</v>
      </c>
      <c r="E115" s="20">
        <v>3539</v>
      </c>
      <c r="F115" s="20" t="s">
        <v>774</v>
      </c>
      <c r="G115" s="20" t="s">
        <v>775</v>
      </c>
      <c r="H115" s="20" t="s">
        <v>776</v>
      </c>
      <c r="I115" s="20" t="s">
        <v>777</v>
      </c>
      <c r="J115" s="20" t="s">
        <v>778</v>
      </c>
      <c r="K115" s="20" t="s">
        <v>779</v>
      </c>
      <c r="L115" s="23" t="s">
        <v>119</v>
      </c>
      <c r="M115" s="23" t="s">
        <v>398</v>
      </c>
      <c r="N115" s="20" t="s">
        <v>877</v>
      </c>
      <c r="O115" s="20" t="str">
        <f>INDEX(تصنيفات!$H$10:$J$10,MATCH(N115,تصنيفات!H$9:J$9,0))</f>
        <v xml:space="preserve">Bed </v>
      </c>
      <c r="P115" s="20" t="s">
        <v>880</v>
      </c>
      <c r="Q115" s="20" t="str">
        <f>INDEX(تصنيفات!K$15:P$15,MATCH(P115,تصنيفات!$K$14:$P$14,0))</f>
        <v xml:space="preserve">quality </v>
      </c>
      <c r="R115" s="20" t="s">
        <v>889</v>
      </c>
      <c r="S115" s="20" t="str">
        <f>INDEX(تصنيفات!$R$12:$AP$12,MATCH(R115,تصنيفات!$R$11:$AP$11,0))</f>
        <v>treatment</v>
      </c>
      <c r="T115" s="20" t="s">
        <v>928</v>
      </c>
    </row>
    <row r="116" spans="1:20" ht="360" x14ac:dyDescent="0.25">
      <c r="A116" s="20" t="s">
        <v>780</v>
      </c>
      <c r="B116" s="20" t="s">
        <v>39</v>
      </c>
      <c r="C116" s="20" t="s">
        <v>379</v>
      </c>
      <c r="D116" s="20" t="s">
        <v>773</v>
      </c>
      <c r="E116" s="20">
        <v>4059</v>
      </c>
      <c r="F116" s="20" t="s">
        <v>781</v>
      </c>
      <c r="G116" s="20" t="s">
        <v>782</v>
      </c>
      <c r="H116" s="20" t="s">
        <v>783</v>
      </c>
      <c r="I116" s="20" t="s">
        <v>11</v>
      </c>
      <c r="J116" s="20" t="s">
        <v>784</v>
      </c>
      <c r="K116" s="20" t="s">
        <v>785</v>
      </c>
      <c r="L116" s="23" t="s">
        <v>103</v>
      </c>
      <c r="M116" s="23" t="s">
        <v>786</v>
      </c>
      <c r="N116" s="20" t="s">
        <v>877</v>
      </c>
      <c r="O116" s="20" t="str">
        <f>INDEX(تصنيفات!$H$10:$J$10,MATCH(N116,تصنيفات!H$9:J$9,0))</f>
        <v xml:space="preserve">Bed </v>
      </c>
      <c r="P116" s="20" t="s">
        <v>881</v>
      </c>
      <c r="Q116" s="20" t="str">
        <f>INDEX(تصنيفات!K$15:P$15,MATCH(P116,تصنيفات!$K$14:$P$14,0))</f>
        <v>safety</v>
      </c>
      <c r="R116" s="20" t="s">
        <v>891</v>
      </c>
      <c r="S116" s="20" t="str">
        <f>INDEX(تصنيفات!$R$12:$AP$12,MATCH(R116,تصنيفات!$R$11:$AP$11,0))</f>
        <v>Medicines</v>
      </c>
      <c r="T116" s="20" t="s">
        <v>935</v>
      </c>
    </row>
    <row r="117" spans="1:20" ht="135" x14ac:dyDescent="0.25">
      <c r="A117" s="20" t="s">
        <v>787</v>
      </c>
      <c r="B117" s="20" t="s">
        <v>30</v>
      </c>
      <c r="C117" s="20" t="s">
        <v>379</v>
      </c>
      <c r="D117" s="20" t="s">
        <v>773</v>
      </c>
      <c r="E117" s="20">
        <v>4059</v>
      </c>
      <c r="F117" s="20" t="s">
        <v>788</v>
      </c>
      <c r="G117" s="20" t="s">
        <v>789</v>
      </c>
      <c r="H117" s="20" t="s">
        <v>790</v>
      </c>
      <c r="I117" s="20" t="s">
        <v>11</v>
      </c>
      <c r="J117" s="20" t="s">
        <v>791</v>
      </c>
      <c r="K117" s="20" t="s">
        <v>792</v>
      </c>
      <c r="L117" s="22"/>
      <c r="M117" s="22"/>
      <c r="N117" s="20" t="s">
        <v>878</v>
      </c>
      <c r="O117" s="20" t="str">
        <f>INDEX(تصنيفات!$H$10:$J$10,MATCH(N117,تصنيفات!H$9:J$9,0))</f>
        <v>Admin</v>
      </c>
      <c r="P117" s="20" t="s">
        <v>882</v>
      </c>
      <c r="Q117" s="20" t="str">
        <f>INDEX(تصنيفات!K$15:P$15,MATCH(P117,تصنيفات!$K$14:$P$14,0))</f>
        <v>complaint</v>
      </c>
      <c r="R117" s="20" t="s">
        <v>894</v>
      </c>
      <c r="S117" s="20" t="str">
        <f>INDEX(تصنيفات!$R$12:$AP$12,MATCH(R117,تصنيفات!$R$11:$AP$11,0))</f>
        <v>polices</v>
      </c>
      <c r="T117" s="20" t="s">
        <v>975</v>
      </c>
    </row>
    <row r="118" spans="1:20" ht="210" x14ac:dyDescent="0.25">
      <c r="A118" s="20" t="s">
        <v>793</v>
      </c>
      <c r="B118" s="20" t="s">
        <v>39</v>
      </c>
      <c r="C118" s="20" t="s">
        <v>379</v>
      </c>
      <c r="D118" s="20" t="s">
        <v>715</v>
      </c>
      <c r="E118" s="20">
        <v>3434</v>
      </c>
      <c r="F118" s="20" t="s">
        <v>794</v>
      </c>
      <c r="G118" s="20" t="s">
        <v>795</v>
      </c>
      <c r="H118" s="20" t="s">
        <v>796</v>
      </c>
      <c r="I118" s="20" t="s">
        <v>119</v>
      </c>
      <c r="J118" s="20" t="s">
        <v>797</v>
      </c>
      <c r="K118" s="20" t="s">
        <v>798</v>
      </c>
      <c r="L118" s="21" t="s">
        <v>119</v>
      </c>
      <c r="M118" s="22"/>
      <c r="N118" s="20" t="s">
        <v>878</v>
      </c>
      <c r="O118" s="20" t="str">
        <f>INDEX(تصنيفات!$H$10:$J$10,MATCH(N118,تصنيفات!H$9:J$9,0))</f>
        <v>Admin</v>
      </c>
      <c r="P118" s="20" t="s">
        <v>882</v>
      </c>
      <c r="Q118" s="20" t="str">
        <f>INDEX(تصنيفات!K$15:P$15,MATCH(P118,تصنيفات!$K$14:$P$14,0))</f>
        <v>complaint</v>
      </c>
      <c r="R118" s="20" t="s">
        <v>897</v>
      </c>
      <c r="S118" s="20" t="str">
        <f>INDEX(تصنيفات!$R$12:$AP$12,MATCH(R118,تصنيفات!$R$11:$AP$11,0))</f>
        <v xml:space="preserve">Finance </v>
      </c>
    </row>
    <row r="119" spans="1:20" ht="195" x14ac:dyDescent="0.25">
      <c r="A119" s="20" t="s">
        <v>799</v>
      </c>
      <c r="B119" s="20" t="s">
        <v>39</v>
      </c>
      <c r="C119" s="20" t="s">
        <v>379</v>
      </c>
      <c r="D119" s="20" t="s">
        <v>773</v>
      </c>
      <c r="E119" s="20">
        <v>4059</v>
      </c>
      <c r="F119" s="20" t="s">
        <v>800</v>
      </c>
      <c r="G119" s="20" t="s">
        <v>801</v>
      </c>
      <c r="H119" s="20" t="s">
        <v>802</v>
      </c>
      <c r="I119" s="20" t="s">
        <v>43</v>
      </c>
      <c r="J119" s="20" t="s">
        <v>803</v>
      </c>
      <c r="K119" s="20" t="s">
        <v>804</v>
      </c>
      <c r="L119" s="22"/>
      <c r="M119" s="22"/>
      <c r="O119" s="20" t="e">
        <f>INDEX(تصنيفات!$H$10:$J$10,MATCH(N119,تصنيفات!H$9:J$9,0))</f>
        <v>#N/A</v>
      </c>
      <c r="Q119" s="20" t="e">
        <f>INDEX(تصنيفات!K$15:P$15,MATCH(P119,تصنيفات!$K$14:$P$14,0))</f>
        <v>#N/A</v>
      </c>
      <c r="S119" s="20" t="e">
        <f>INDEX(تصنيفات!$R$12:$AP$12,MATCH(R119,تصنيفات!$R$11:$AP$11,0))</f>
        <v>#N/A</v>
      </c>
    </row>
    <row r="120" spans="1:20" ht="409.5" x14ac:dyDescent="0.25">
      <c r="A120" s="20" t="s">
        <v>805</v>
      </c>
      <c r="B120" s="20" t="s">
        <v>30</v>
      </c>
      <c r="C120" s="20" t="s">
        <v>379</v>
      </c>
      <c r="D120" s="20" t="s">
        <v>739</v>
      </c>
      <c r="E120" s="20">
        <v>3099</v>
      </c>
      <c r="F120" s="20" t="s">
        <v>806</v>
      </c>
      <c r="G120" s="20" t="s">
        <v>741</v>
      </c>
      <c r="H120" s="20" t="s">
        <v>807</v>
      </c>
      <c r="I120" s="20" t="s">
        <v>43</v>
      </c>
      <c r="J120" s="20" t="s">
        <v>808</v>
      </c>
      <c r="K120" s="20" t="s">
        <v>809</v>
      </c>
      <c r="L120" s="22"/>
      <c r="M120" s="22"/>
      <c r="N120" s="20" t="s">
        <v>877</v>
      </c>
      <c r="O120" s="20" t="str">
        <f>INDEX(تصنيفات!$H$10:$J$10,MATCH(N120,تصنيفات!H$9:J$9,0))</f>
        <v xml:space="preserve">Bed </v>
      </c>
      <c r="P120" s="20" t="s">
        <v>880</v>
      </c>
      <c r="Q120" s="20" t="str">
        <f>INDEX(تصنيفات!K$15:P$15,MATCH(P120,تصنيفات!$K$14:$P$14,0))</f>
        <v xml:space="preserve">quality </v>
      </c>
      <c r="R120" s="20" t="s">
        <v>888</v>
      </c>
      <c r="S120" s="20" t="str">
        <f>INDEX(تصنيفات!$R$12:$AP$12,MATCH(R120,تصنيفات!$R$11:$AP$11,0))</f>
        <v>qualitycare</v>
      </c>
    </row>
    <row r="121" spans="1:20" ht="315" x14ac:dyDescent="0.25">
      <c r="A121" s="20" t="s">
        <v>810</v>
      </c>
      <c r="B121" s="20" t="s">
        <v>87</v>
      </c>
      <c r="C121" s="20" t="s">
        <v>379</v>
      </c>
      <c r="D121" s="20" t="s">
        <v>811</v>
      </c>
      <c r="E121" s="20">
        <v>3434</v>
      </c>
      <c r="F121" s="20" t="s">
        <v>812</v>
      </c>
      <c r="G121" s="20" t="s">
        <v>813</v>
      </c>
      <c r="H121" s="20" t="s">
        <v>814</v>
      </c>
      <c r="I121" s="20" t="s">
        <v>43</v>
      </c>
      <c r="J121" s="20" t="s">
        <v>815</v>
      </c>
      <c r="K121" s="20" t="s">
        <v>816</v>
      </c>
      <c r="L121" s="23" t="s">
        <v>94</v>
      </c>
      <c r="M121" s="23" t="s">
        <v>817</v>
      </c>
      <c r="N121" s="20" t="s">
        <v>878</v>
      </c>
      <c r="O121" s="20" t="str">
        <f>INDEX(تصنيفات!$H$10:$J$10,MATCH(N121,تصنيفات!H$9:J$9,0))</f>
        <v>Admin</v>
      </c>
      <c r="P121" s="20" t="s">
        <v>882</v>
      </c>
      <c r="Q121" s="20" t="str">
        <f>INDEX(تصنيفات!K$15:P$15,MATCH(P121,تصنيفات!$K$14:$P$14,0))</f>
        <v>complaint</v>
      </c>
      <c r="R121" s="20" t="s">
        <v>897</v>
      </c>
      <c r="S121" s="20" t="str">
        <f>INDEX(تصنيفات!$R$12:$AP$12,MATCH(R121,تصنيفات!$R$11:$AP$11,0))</f>
        <v xml:space="preserve">Finance </v>
      </c>
      <c r="T121" s="20" t="s">
        <v>1005</v>
      </c>
    </row>
    <row r="122" spans="1:20" ht="135" x14ac:dyDescent="0.25">
      <c r="A122" s="20" t="s">
        <v>818</v>
      </c>
      <c r="B122" s="20" t="s">
        <v>39</v>
      </c>
      <c r="C122" s="20" t="s">
        <v>379</v>
      </c>
      <c r="D122" s="20" t="s">
        <v>715</v>
      </c>
      <c r="E122" s="20">
        <v>3652</v>
      </c>
      <c r="F122" s="20" t="s">
        <v>819</v>
      </c>
      <c r="G122" s="20" t="s">
        <v>820</v>
      </c>
      <c r="H122" s="20" t="s">
        <v>821</v>
      </c>
      <c r="I122" s="20" t="s">
        <v>81</v>
      </c>
      <c r="J122" s="20" t="s">
        <v>822</v>
      </c>
      <c r="K122" s="20" t="s">
        <v>823</v>
      </c>
      <c r="L122" s="22"/>
      <c r="M122" s="22"/>
      <c r="N122" s="20" t="s">
        <v>878</v>
      </c>
      <c r="O122" s="20" t="str">
        <f>INDEX(تصنيفات!$H$10:$J$10,MATCH(N122,تصنيفات!H$9:J$9,0))</f>
        <v>Admin</v>
      </c>
      <c r="P122" s="20" t="s">
        <v>882</v>
      </c>
      <c r="Q122" s="20" t="str">
        <f>INDEX(تصنيفات!K$15:P$15,MATCH(P122,تصنيفات!$K$14:$P$14,0))</f>
        <v>complaint</v>
      </c>
      <c r="R122" s="20" t="s">
        <v>900</v>
      </c>
      <c r="S122" s="20" t="str">
        <f>INDEX(تصنيفات!$R$12:$AP$12,MATCH(R122,تصنيفات!$R$11:$AP$11,0))</f>
        <v xml:space="preserve">record </v>
      </c>
      <c r="T122" s="20" t="s">
        <v>1023</v>
      </c>
    </row>
    <row r="123" spans="1:20" ht="210" x14ac:dyDescent="0.25">
      <c r="A123" s="20" t="s">
        <v>824</v>
      </c>
      <c r="B123" s="20" t="s">
        <v>39</v>
      </c>
      <c r="C123" s="20" t="s">
        <v>379</v>
      </c>
      <c r="D123" s="20" t="s">
        <v>715</v>
      </c>
      <c r="E123" s="20">
        <v>3652</v>
      </c>
      <c r="F123" s="20" t="s">
        <v>825</v>
      </c>
      <c r="G123" s="20" t="s">
        <v>717</v>
      </c>
      <c r="H123" s="20" t="s">
        <v>826</v>
      </c>
      <c r="I123" s="20" t="s">
        <v>827</v>
      </c>
      <c r="J123" s="20" t="s">
        <v>828</v>
      </c>
      <c r="K123" s="20" t="s">
        <v>829</v>
      </c>
      <c r="L123" s="23" t="s">
        <v>84</v>
      </c>
      <c r="M123" s="23" t="s">
        <v>85</v>
      </c>
      <c r="N123" s="20" t="s">
        <v>878</v>
      </c>
      <c r="O123" s="20" t="str">
        <f>INDEX(تصنيفات!$H$10:$J$10,MATCH(N123,تصنيفات!H$9:J$9,0))</f>
        <v>Admin</v>
      </c>
      <c r="P123" s="20" t="s">
        <v>882</v>
      </c>
      <c r="Q123" s="20" t="str">
        <f>INDEX(تصنيفات!K$15:P$15,MATCH(P123,تصنيفات!$K$14:$P$14,0))</f>
        <v>complaint</v>
      </c>
      <c r="R123" s="20" t="s">
        <v>897</v>
      </c>
      <c r="S123" s="20" t="str">
        <f>INDEX(تصنيفات!$R$12:$AP$12,MATCH(R123,تصنيفات!$R$11:$AP$11,0))</f>
        <v xml:space="preserve">Finance </v>
      </c>
      <c r="T123" s="20" t="s">
        <v>1005</v>
      </c>
    </row>
    <row r="124" spans="1:20" ht="45" x14ac:dyDescent="0.25">
      <c r="A124" s="20" t="s">
        <v>830</v>
      </c>
      <c r="B124" s="20" t="s">
        <v>39</v>
      </c>
      <c r="C124" s="20" t="s">
        <v>831</v>
      </c>
      <c r="D124" s="20">
        <v>44567</v>
      </c>
      <c r="E124" s="20">
        <v>3434</v>
      </c>
      <c r="F124" s="20" t="s">
        <v>832</v>
      </c>
      <c r="G124" s="20" t="s">
        <v>229</v>
      </c>
      <c r="H124" s="20" t="s">
        <v>833</v>
      </c>
      <c r="I124" s="20" t="s">
        <v>11</v>
      </c>
      <c r="J124" s="20" t="s">
        <v>834</v>
      </c>
      <c r="L124" s="22"/>
      <c r="M124" s="22"/>
      <c r="O124" s="20" t="e">
        <f>INDEX(تصنيفات!$H$10:$J$10,MATCH(N124,تصنيفات!H$9:J$9,0))</f>
        <v>#N/A</v>
      </c>
      <c r="Q124" s="20" t="e">
        <f>INDEX(تصنيفات!K$15:P$15,MATCH(P124,تصنيفات!$K$14:$P$14,0))</f>
        <v>#N/A</v>
      </c>
      <c r="S124" s="20" t="e">
        <f>INDEX(تصنيفات!$R$12:$AP$12,MATCH(R124,تصنيفات!$R$11:$AP$11,0))</f>
        <v>#N/A</v>
      </c>
    </row>
    <row r="125" spans="1:20" ht="135" x14ac:dyDescent="0.25">
      <c r="A125" s="20" t="s">
        <v>835</v>
      </c>
      <c r="B125" s="20" t="s">
        <v>39</v>
      </c>
      <c r="C125" s="20" t="s">
        <v>831</v>
      </c>
      <c r="D125" s="20" t="s">
        <v>836</v>
      </c>
      <c r="E125" s="20">
        <v>3652</v>
      </c>
      <c r="F125" s="20" t="s">
        <v>837</v>
      </c>
      <c r="G125" s="20" t="s">
        <v>838</v>
      </c>
      <c r="H125" s="20" t="s">
        <v>839</v>
      </c>
      <c r="I125" s="20" t="s">
        <v>11</v>
      </c>
      <c r="J125" s="20" t="s">
        <v>840</v>
      </c>
      <c r="K125" s="20" t="s">
        <v>823</v>
      </c>
      <c r="L125" s="23" t="s">
        <v>75</v>
      </c>
      <c r="M125" s="23" t="s">
        <v>841</v>
      </c>
      <c r="N125" s="20" t="s">
        <v>878</v>
      </c>
      <c r="O125" s="20" t="str">
        <f>INDEX(تصنيفات!$H$10:$J$10,MATCH(N125,تصنيفات!H$9:J$9,0))</f>
        <v>Admin</v>
      </c>
      <c r="P125" s="20" t="s">
        <v>883</v>
      </c>
      <c r="Q125" s="20" t="str">
        <f>INDEX(تصنيفات!K$15:P$15,MATCH(P125,تصنيفات!$K$14:$P$14,0))</f>
        <v>availability</v>
      </c>
      <c r="R125" s="20" t="s">
        <v>902</v>
      </c>
      <c r="S125" s="20" t="str">
        <f>INDEX(تصنيفات!$R$12:$AP$12,MATCH(R125,تصنيفات!$R$11:$AP$11,0))</f>
        <v xml:space="preserve">entry </v>
      </c>
      <c r="T125" s="20" t="s">
        <v>1050</v>
      </c>
    </row>
    <row r="126" spans="1:20" ht="315" x14ac:dyDescent="0.25">
      <c r="A126" s="20" t="s">
        <v>842</v>
      </c>
      <c r="B126" s="20" t="s">
        <v>30</v>
      </c>
      <c r="C126" s="20" t="s">
        <v>379</v>
      </c>
      <c r="D126" s="20" t="s">
        <v>739</v>
      </c>
      <c r="E126" s="20">
        <v>3099</v>
      </c>
      <c r="F126" s="20" t="s">
        <v>843</v>
      </c>
      <c r="G126" s="20" t="s">
        <v>844</v>
      </c>
      <c r="H126" s="20" t="s">
        <v>845</v>
      </c>
      <c r="I126" s="20" t="s">
        <v>11</v>
      </c>
      <c r="J126" s="20" t="s">
        <v>846</v>
      </c>
      <c r="K126" s="20" t="s">
        <v>847</v>
      </c>
      <c r="L126" s="21" t="s">
        <v>84</v>
      </c>
      <c r="M126" s="22"/>
      <c r="N126" s="20" t="s">
        <v>879</v>
      </c>
      <c r="O126" s="20" t="str">
        <f>INDEX(تصنيفات!$H$10:$J$10,MATCH(N126,تصنيفات!H$9:J$9,0))</f>
        <v xml:space="preserve">relations </v>
      </c>
      <c r="P126" s="20" t="s">
        <v>885</v>
      </c>
      <c r="Q126" s="20" t="str">
        <f>INDEX(تصنيفات!K$15:P$15,MATCH(P126,تصنيفات!$K$14:$P$14,0))</f>
        <v>Caring</v>
      </c>
      <c r="R126" s="20" t="s">
        <v>907</v>
      </c>
      <c r="S126" s="20" t="str">
        <f>INDEX(تصنيفات!$R$12:$AP$12,MATCH(R126,تصنيفات!$R$11:$AP$11,0))</f>
        <v>psychologicalsupport</v>
      </c>
    </row>
    <row r="127" spans="1:20" ht="105" x14ac:dyDescent="0.25">
      <c r="A127" s="20" t="s">
        <v>848</v>
      </c>
      <c r="B127" s="20" t="s">
        <v>30</v>
      </c>
      <c r="C127" s="20" t="s">
        <v>831</v>
      </c>
      <c r="D127" s="20">
        <v>44567</v>
      </c>
      <c r="E127" s="20">
        <v>3652</v>
      </c>
      <c r="F127" s="20" t="s">
        <v>849</v>
      </c>
      <c r="G127" s="20">
        <v>9223</v>
      </c>
      <c r="H127" s="20" t="s">
        <v>850</v>
      </c>
      <c r="I127" s="20" t="s">
        <v>851</v>
      </c>
      <c r="J127" s="20" t="s">
        <v>852</v>
      </c>
      <c r="K127" s="20" t="s">
        <v>853</v>
      </c>
      <c r="L127" s="22"/>
      <c r="M127" s="22"/>
      <c r="N127" s="20" t="s">
        <v>879</v>
      </c>
      <c r="O127" s="20" t="str">
        <f>INDEX(تصنيفات!$H$10:$J$10,MATCH(N127,تصنيفات!H$9:J$9,0))</f>
        <v xml:space="preserve">relations </v>
      </c>
      <c r="P127" s="20" t="s">
        <v>885</v>
      </c>
      <c r="Q127" s="20" t="str">
        <f>INDEX(تصنيفات!K$15:P$15,MATCH(P127,تصنيفات!$K$14:$P$14,0))</f>
        <v>Caring</v>
      </c>
      <c r="R127" s="20" t="s">
        <v>909</v>
      </c>
      <c r="S127" s="20" t="str">
        <f>INDEX(تصنيفات!$R$12:$AP$12,MATCH(R127,تصنيفات!$R$11:$AP$11,0))</f>
        <v>Violationofpatient privacy</v>
      </c>
    </row>
    <row r="128" spans="1:20" ht="315" x14ac:dyDescent="0.25">
      <c r="A128" s="20" t="s">
        <v>854</v>
      </c>
      <c r="B128" s="20" t="s">
        <v>39</v>
      </c>
      <c r="C128" s="20" t="s">
        <v>831</v>
      </c>
      <c r="D128" s="20">
        <v>44626</v>
      </c>
      <c r="E128" s="20">
        <v>3539</v>
      </c>
      <c r="F128" s="20" t="s">
        <v>855</v>
      </c>
      <c r="G128" s="20" t="s">
        <v>856</v>
      </c>
      <c r="H128" s="20" t="s">
        <v>857</v>
      </c>
      <c r="I128" s="20" t="s">
        <v>24</v>
      </c>
      <c r="J128" s="20" t="s">
        <v>858</v>
      </c>
      <c r="K128" s="20" t="s">
        <v>859</v>
      </c>
      <c r="L128" s="21" t="s">
        <v>46</v>
      </c>
      <c r="M128" s="22"/>
      <c r="N128" s="20" t="s">
        <v>877</v>
      </c>
      <c r="O128" s="20" t="str">
        <f>INDEX(تصنيفات!$H$10:$J$10,MATCH(N128,تصنيفات!H$9:J$9,0))</f>
        <v xml:space="preserve">Bed </v>
      </c>
      <c r="P128" s="20" t="s">
        <v>880</v>
      </c>
      <c r="Q128" s="20" t="str">
        <f>INDEX(تصنيفات!K$15:P$15,MATCH(P128,تصنيفات!$K$14:$P$14,0))</f>
        <v xml:space="preserve">quality </v>
      </c>
      <c r="R128" s="20" t="s">
        <v>888</v>
      </c>
      <c r="S128" s="20" t="str">
        <f>INDEX(تصنيفات!$R$12:$AP$12,MATCH(R128,تصنيفات!$R$11:$AP$11,0))</f>
        <v>qualitycare</v>
      </c>
    </row>
    <row r="141" spans="9:9" x14ac:dyDescent="0.25">
      <c r="I141" s="20" t="s">
        <v>860</v>
      </c>
    </row>
  </sheetData>
  <dataValidations count="3">
    <dataValidation type="list" allowBlank="1" showInputMessage="1" showErrorMessage="1" sqref="P4:P128" xr:uid="{FFFA2C60-E30F-46D7-BCF0-0AF223659366}">
      <formula1>OBATION</formula1>
    </dataValidation>
    <dataValidation type="list" allowBlank="1" showInputMessage="1" showErrorMessage="1" sqref="R4:R128" xr:uid="{B325675C-689A-4BBA-8675-6C66DF9CF30B}">
      <formula1>CAT</formula1>
    </dataValidation>
    <dataValidation type="list" allowBlank="1" showInputMessage="1" showErrorMessage="1" sqref="T4:T128" xr:uid="{D33E15F3-6775-4AC3-A9C1-D3D0F900060F}">
      <formula1>CATG</formula1>
    </dataValidation>
  </dataValidations>
  <printOptions headings="1" gridLines="1"/>
  <pageMargins left="0.7" right="0.7" top="0.75" bottom="0.75" header="0.3" footer="0.3"/>
  <pageSetup paperSize="9" scale="105"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B72274FB-9882-4D9B-BC51-97E4A2143807}">
          <x14:formula1>
            <xm:f>تصنيفات!$B$2:$B$6</xm:f>
          </x14:formula1>
          <xm:sqref>B4:B1048576</xm:sqref>
        </x14:dataValidation>
        <x14:dataValidation type="list" allowBlank="1" showInputMessage="1" showErrorMessage="1" xr:uid="{A82F46A9-425B-432B-8DEA-735A186D3B5F}">
          <x14:formula1>
            <xm:f>تصنيفات!$A$2:$A$13</xm:f>
          </x14:formula1>
          <xm:sqref>C4:C1048576</xm:sqref>
        </x14:dataValidation>
        <x14:dataValidation type="list" allowBlank="1" showInputMessage="1" showErrorMessage="1" xr:uid="{4EC57B05-B01D-4E40-A9E2-C3D9B554ACCC}">
          <x14:formula1>
            <xm:f>تصنيفات!$C$2:$C$7</xm:f>
          </x14:formula1>
          <xm:sqref>E4:E1048576</xm:sqref>
        </x14:dataValidation>
        <x14:dataValidation type="list" allowBlank="1" showInputMessage="1" showErrorMessage="1" xr:uid="{4E4E4A21-949C-47B5-8EC2-97CBE35EE6EA}">
          <x14:formula1>
            <xm:f>تصنيفات!$G$2:$G$4</xm:f>
          </x14:formula1>
          <xm:sqref>N4:N1048576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5BD4-1198-47CA-9CA5-621C544ECDC3}">
  <dimension ref="A1:AP30"/>
  <sheetViews>
    <sheetView topLeftCell="Q1" zoomScale="85" zoomScaleNormal="85" workbookViewId="0">
      <selection activeCell="AN12" sqref="AN12"/>
    </sheetView>
  </sheetViews>
  <sheetFormatPr defaultRowHeight="24.95" customHeight="1" x14ac:dyDescent="0.25"/>
  <cols>
    <col min="3" max="3" width="13.7109375" customWidth="1"/>
    <col min="4" max="4" width="40.140625" customWidth="1"/>
    <col min="6" max="6" width="12.7109375" customWidth="1"/>
    <col min="7" max="7" width="13.5703125" customWidth="1"/>
    <col min="8" max="8" width="16.42578125" customWidth="1"/>
    <col min="9" max="9" width="15.140625" customWidth="1"/>
    <col min="10" max="10" width="17.140625" customWidth="1"/>
    <col min="11" max="11" width="11.42578125" customWidth="1"/>
    <col min="12" max="12" width="12.5703125" customWidth="1"/>
    <col min="13" max="13" width="16.5703125" customWidth="1"/>
    <col min="14" max="14" width="23.28515625" customWidth="1"/>
    <col min="15" max="15" width="30.7109375" customWidth="1"/>
    <col min="16" max="16" width="20.42578125" customWidth="1"/>
    <col min="17" max="17" width="23.140625" customWidth="1"/>
    <col min="18" max="18" width="23.28515625" customWidth="1"/>
    <col min="19" max="19" width="13" customWidth="1"/>
    <col min="20" max="20" width="15.85546875" customWidth="1"/>
    <col min="22" max="23" width="13.5703125" customWidth="1"/>
    <col min="24" max="24" width="11.140625" customWidth="1"/>
    <col min="25" max="25" width="11.28515625" customWidth="1"/>
    <col min="26" max="26" width="15.7109375" customWidth="1"/>
    <col min="27" max="27" width="14.42578125" customWidth="1"/>
    <col min="28" max="28" width="11.140625" customWidth="1"/>
    <col min="36" max="36" width="13.5703125" customWidth="1"/>
  </cols>
  <sheetData>
    <row r="1" spans="1:42" ht="24.95" customHeight="1" x14ac:dyDescent="0.25">
      <c r="A1" s="15" t="s">
        <v>861</v>
      </c>
      <c r="B1" s="15" t="s">
        <v>874</v>
      </c>
      <c r="C1" s="15" t="s">
        <v>4</v>
      </c>
      <c r="D1" s="14" t="s">
        <v>8</v>
      </c>
      <c r="E1" s="14" t="s">
        <v>11</v>
      </c>
      <c r="F1" s="14" t="s">
        <v>12</v>
      </c>
      <c r="G1" s="14" t="s">
        <v>13</v>
      </c>
    </row>
    <row r="2" spans="1:42" ht="24.95" customHeight="1" x14ac:dyDescent="0.25">
      <c r="A2" t="s">
        <v>862</v>
      </c>
      <c r="B2" t="s">
        <v>875</v>
      </c>
      <c r="C2">
        <v>3099</v>
      </c>
      <c r="G2" s="2" t="s">
        <v>877</v>
      </c>
    </row>
    <row r="3" spans="1:42" ht="24.95" customHeight="1" x14ac:dyDescent="0.25">
      <c r="A3" t="s">
        <v>863</v>
      </c>
      <c r="B3" t="s">
        <v>87</v>
      </c>
      <c r="C3">
        <v>3433</v>
      </c>
      <c r="G3" s="2" t="s">
        <v>878</v>
      </c>
    </row>
    <row r="4" spans="1:42" ht="24.95" customHeight="1" x14ac:dyDescent="0.25">
      <c r="A4" t="s">
        <v>864</v>
      </c>
      <c r="B4" t="s">
        <v>18</v>
      </c>
      <c r="C4">
        <v>3434</v>
      </c>
      <c r="G4" s="3" t="s">
        <v>879</v>
      </c>
    </row>
    <row r="5" spans="1:42" ht="24.95" customHeight="1" x14ac:dyDescent="0.25">
      <c r="A5" t="s">
        <v>865</v>
      </c>
      <c r="B5" t="s">
        <v>30</v>
      </c>
      <c r="C5">
        <v>3539</v>
      </c>
    </row>
    <row r="6" spans="1:42" ht="24.95" customHeight="1" x14ac:dyDescent="0.25">
      <c r="A6" t="s">
        <v>866</v>
      </c>
      <c r="B6" t="s">
        <v>876</v>
      </c>
      <c r="C6">
        <v>3652</v>
      </c>
    </row>
    <row r="7" spans="1:42" ht="24.95" customHeight="1" x14ac:dyDescent="0.25">
      <c r="A7" t="s">
        <v>867</v>
      </c>
      <c r="C7">
        <v>4059</v>
      </c>
    </row>
    <row r="8" spans="1:42" ht="24.95" customHeight="1" x14ac:dyDescent="0.25">
      <c r="A8" t="s">
        <v>868</v>
      </c>
    </row>
    <row r="9" spans="1:42" ht="24.95" customHeight="1" x14ac:dyDescent="0.25">
      <c r="A9" t="s">
        <v>869</v>
      </c>
      <c r="H9" s="12" t="s">
        <v>877</v>
      </c>
      <c r="I9" s="12" t="s">
        <v>878</v>
      </c>
      <c r="J9" s="13" t="s">
        <v>879</v>
      </c>
    </row>
    <row r="10" spans="1:42" ht="24.95" customHeight="1" x14ac:dyDescent="0.25">
      <c r="A10" t="s">
        <v>870</v>
      </c>
      <c r="H10" s="17" t="s">
        <v>1065</v>
      </c>
      <c r="I10" s="17" t="s">
        <v>1066</v>
      </c>
      <c r="J10" s="17" t="s">
        <v>1067</v>
      </c>
      <c r="K10" s="5"/>
      <c r="L10" s="5"/>
      <c r="M10" s="5"/>
    </row>
    <row r="11" spans="1:42" ht="24.95" customHeight="1" x14ac:dyDescent="0.25">
      <c r="A11" t="s">
        <v>871</v>
      </c>
      <c r="H11" s="2" t="s">
        <v>880</v>
      </c>
      <c r="I11" s="2" t="s">
        <v>882</v>
      </c>
      <c r="J11" s="3" t="s">
        <v>884</v>
      </c>
      <c r="R11" s="9" t="s">
        <v>886</v>
      </c>
      <c r="S11" s="9" t="s">
        <v>887</v>
      </c>
      <c r="T11" s="9" t="s">
        <v>888</v>
      </c>
      <c r="U11" s="9" t="s">
        <v>889</v>
      </c>
      <c r="V11" s="9" t="s">
        <v>890</v>
      </c>
      <c r="W11" s="9" t="s">
        <v>891</v>
      </c>
      <c r="X11" s="9" t="s">
        <v>892</v>
      </c>
      <c r="Y11" s="9" t="s">
        <v>893</v>
      </c>
      <c r="Z11" s="9" t="s">
        <v>894</v>
      </c>
      <c r="AA11" s="10" t="s">
        <v>895</v>
      </c>
      <c r="AB11" s="9" t="s">
        <v>896</v>
      </c>
      <c r="AC11" s="9" t="s">
        <v>897</v>
      </c>
      <c r="AD11" s="9" t="s">
        <v>898</v>
      </c>
      <c r="AE11" s="9" t="s">
        <v>899</v>
      </c>
      <c r="AF11" s="9" t="s">
        <v>900</v>
      </c>
      <c r="AG11" s="10" t="s">
        <v>901</v>
      </c>
      <c r="AH11" s="10" t="s">
        <v>902</v>
      </c>
      <c r="AI11" s="9" t="s">
        <v>903</v>
      </c>
      <c r="AJ11" s="10" t="s">
        <v>904</v>
      </c>
      <c r="AK11" s="10" t="s">
        <v>905</v>
      </c>
      <c r="AL11" s="10" t="s">
        <v>906</v>
      </c>
      <c r="AM11" s="10" t="s">
        <v>907</v>
      </c>
      <c r="AN11" s="10" t="s">
        <v>908</v>
      </c>
      <c r="AO11" s="10" t="s">
        <v>909</v>
      </c>
      <c r="AP11" s="10" t="s">
        <v>910</v>
      </c>
    </row>
    <row r="12" spans="1:42" ht="24.95" customHeight="1" x14ac:dyDescent="0.25">
      <c r="A12" t="s">
        <v>872</v>
      </c>
      <c r="H12" s="2" t="s">
        <v>881</v>
      </c>
      <c r="I12" s="2" t="s">
        <v>883</v>
      </c>
      <c r="J12" s="4" t="s">
        <v>885</v>
      </c>
      <c r="R12" s="18" t="s">
        <v>1077</v>
      </c>
      <c r="S12" s="18" t="s">
        <v>1078</v>
      </c>
      <c r="T12" s="18" t="s">
        <v>1101</v>
      </c>
      <c r="U12" s="18" t="s">
        <v>1079</v>
      </c>
      <c r="V12" s="18" t="s">
        <v>1080</v>
      </c>
      <c r="W12" s="18" t="s">
        <v>1081</v>
      </c>
      <c r="X12" s="18" t="s">
        <v>1082</v>
      </c>
      <c r="Y12" s="18" t="s">
        <v>1083</v>
      </c>
      <c r="Z12" s="18" t="s">
        <v>1084</v>
      </c>
      <c r="AA12" s="18" t="s">
        <v>1085</v>
      </c>
      <c r="AB12" s="18" t="s">
        <v>1086</v>
      </c>
      <c r="AC12" s="18" t="s">
        <v>1087</v>
      </c>
      <c r="AD12" s="18" t="s">
        <v>1088</v>
      </c>
      <c r="AE12" s="18" t="s">
        <v>1089</v>
      </c>
      <c r="AF12" s="18" t="s">
        <v>1090</v>
      </c>
      <c r="AG12" s="18" t="s">
        <v>1104</v>
      </c>
      <c r="AH12" s="18" t="s">
        <v>1091</v>
      </c>
      <c r="AI12" s="18" t="s">
        <v>1092</v>
      </c>
      <c r="AJ12" s="18" t="s">
        <v>1093</v>
      </c>
      <c r="AK12" s="18" t="s">
        <v>1106</v>
      </c>
      <c r="AL12" s="18" t="s">
        <v>1102</v>
      </c>
      <c r="AM12" s="18" t="s">
        <v>1107</v>
      </c>
      <c r="AN12" s="18" t="s">
        <v>1103</v>
      </c>
      <c r="AO12" s="18" t="s">
        <v>1105</v>
      </c>
      <c r="AP12" s="18" t="s">
        <v>1094</v>
      </c>
    </row>
    <row r="13" spans="1:42" ht="24.95" customHeight="1" x14ac:dyDescent="0.25">
      <c r="A13" t="s">
        <v>873</v>
      </c>
      <c r="R13" s="8" t="s">
        <v>911</v>
      </c>
      <c r="S13" s="4" t="s">
        <v>917</v>
      </c>
      <c r="T13" s="4" t="s">
        <v>920</v>
      </c>
      <c r="U13" s="4" t="s">
        <v>926</v>
      </c>
      <c r="V13" s="4" t="s">
        <v>929</v>
      </c>
      <c r="W13" s="4" t="s">
        <v>933</v>
      </c>
      <c r="X13" t="s">
        <v>945</v>
      </c>
      <c r="Y13" s="4" t="s">
        <v>963</v>
      </c>
      <c r="Z13" s="4" t="s">
        <v>968</v>
      </c>
      <c r="AA13" s="4" t="s">
        <v>977</v>
      </c>
      <c r="AB13" s="4" t="s">
        <v>992</v>
      </c>
      <c r="AC13" s="4" t="s">
        <v>1002</v>
      </c>
      <c r="AD13" s="4" t="s">
        <v>1008</v>
      </c>
      <c r="AE13" s="4" t="s">
        <v>1013</v>
      </c>
      <c r="AF13" s="4" t="s">
        <v>1021</v>
      </c>
      <c r="AG13" s="4" t="s">
        <v>1043</v>
      </c>
      <c r="AH13" s="4" t="s">
        <v>1050</v>
      </c>
      <c r="AI13" s="4" t="s">
        <v>1053</v>
      </c>
      <c r="AJ13" s="4" t="s">
        <v>1063</v>
      </c>
      <c r="AK13" s="4" t="s">
        <v>1027</v>
      </c>
      <c r="AL13" s="4" t="s">
        <v>1031</v>
      </c>
      <c r="AM13" s="4" t="s">
        <v>1033</v>
      </c>
      <c r="AN13" s="4" t="s">
        <v>1035</v>
      </c>
      <c r="AO13" s="4" t="s">
        <v>1040</v>
      </c>
      <c r="AP13" s="4" t="s">
        <v>1041</v>
      </c>
    </row>
    <row r="14" spans="1:42" ht="24.95" customHeight="1" x14ac:dyDescent="0.25">
      <c r="K14" s="9" t="s">
        <v>880</v>
      </c>
      <c r="L14" s="9" t="s">
        <v>881</v>
      </c>
      <c r="M14" s="9" t="s">
        <v>882</v>
      </c>
      <c r="N14" s="9" t="s">
        <v>883</v>
      </c>
      <c r="O14" s="11" t="s">
        <v>884</v>
      </c>
      <c r="P14" s="10" t="s">
        <v>885</v>
      </c>
      <c r="R14" s="8" t="s">
        <v>912</v>
      </c>
      <c r="S14" s="4" t="s">
        <v>918</v>
      </c>
      <c r="T14" s="4" t="s">
        <v>921</v>
      </c>
      <c r="U14" s="4" t="s">
        <v>927</v>
      </c>
      <c r="V14" s="4" t="s">
        <v>930</v>
      </c>
      <c r="W14" s="4" t="s">
        <v>934</v>
      </c>
      <c r="X14" s="4" t="s">
        <v>946</v>
      </c>
      <c r="Y14" s="4" t="s">
        <v>964</v>
      </c>
      <c r="Z14" s="4" t="s">
        <v>969</v>
      </c>
      <c r="AA14" s="4" t="s">
        <v>978</v>
      </c>
      <c r="AB14" s="4" t="s">
        <v>993</v>
      </c>
      <c r="AC14" s="4" t="s">
        <v>1003</v>
      </c>
      <c r="AD14" s="4" t="s">
        <v>1009</v>
      </c>
      <c r="AE14" s="4" t="s">
        <v>1014</v>
      </c>
      <c r="AF14" s="4" t="s">
        <v>1022</v>
      </c>
      <c r="AG14" s="4" t="s">
        <v>1044</v>
      </c>
      <c r="AH14" s="4" t="s">
        <v>1051</v>
      </c>
      <c r="AI14" s="4" t="s">
        <v>1054</v>
      </c>
      <c r="AJ14" s="4" t="s">
        <v>1064</v>
      </c>
      <c r="AK14" s="4" t="s">
        <v>1028</v>
      </c>
      <c r="AL14" s="4" t="s">
        <v>1032</v>
      </c>
      <c r="AM14" s="4" t="s">
        <v>1034</v>
      </c>
      <c r="AN14" s="4" t="s">
        <v>1036</v>
      </c>
      <c r="AO14" s="4" t="s">
        <v>909</v>
      </c>
      <c r="AP14" s="16" t="s">
        <v>1042</v>
      </c>
    </row>
    <row r="15" spans="1:42" ht="24.95" customHeight="1" x14ac:dyDescent="0.25">
      <c r="K15" s="18" t="s">
        <v>1071</v>
      </c>
      <c r="L15" s="18" t="s">
        <v>1072</v>
      </c>
      <c r="M15" s="18" t="s">
        <v>1076</v>
      </c>
      <c r="N15" s="19" t="s">
        <v>1073</v>
      </c>
      <c r="O15" s="18" t="s">
        <v>1074</v>
      </c>
      <c r="P15" s="18" t="s">
        <v>1075</v>
      </c>
      <c r="R15" s="8" t="s">
        <v>913</v>
      </c>
      <c r="S15" s="4" t="s">
        <v>919</v>
      </c>
      <c r="T15" s="4" t="s">
        <v>922</v>
      </c>
      <c r="U15" s="4" t="s">
        <v>1095</v>
      </c>
      <c r="V15" s="4" t="s">
        <v>931</v>
      </c>
      <c r="W15" s="4" t="s">
        <v>935</v>
      </c>
      <c r="X15" s="4" t="s">
        <v>947</v>
      </c>
      <c r="Y15" s="4" t="s">
        <v>965</v>
      </c>
      <c r="Z15" s="4" t="s">
        <v>970</v>
      </c>
      <c r="AA15" s="4" t="s">
        <v>979</v>
      </c>
      <c r="AB15" s="4" t="s">
        <v>994</v>
      </c>
      <c r="AC15" s="4" t="s">
        <v>1004</v>
      </c>
      <c r="AD15" s="4" t="s">
        <v>1010</v>
      </c>
      <c r="AE15" s="4" t="s">
        <v>1015</v>
      </c>
      <c r="AF15" s="4" t="s">
        <v>1023</v>
      </c>
      <c r="AG15" s="4" t="s">
        <v>1045</v>
      </c>
      <c r="AH15" s="4" t="s">
        <v>1052</v>
      </c>
      <c r="AI15" s="4" t="s">
        <v>1055</v>
      </c>
      <c r="AK15" s="4" t="s">
        <v>1029</v>
      </c>
      <c r="AN15" s="4" t="s">
        <v>1037</v>
      </c>
    </row>
    <row r="16" spans="1:42" ht="24.95" customHeight="1" x14ac:dyDescent="0.25">
      <c r="K16" s="6" t="s">
        <v>886</v>
      </c>
      <c r="L16" s="6" t="s">
        <v>891</v>
      </c>
      <c r="M16" t="s">
        <v>894</v>
      </c>
      <c r="N16" s="7" t="s">
        <v>901</v>
      </c>
      <c r="O16" s="7" t="s">
        <v>905</v>
      </c>
      <c r="P16" s="7" t="s">
        <v>907</v>
      </c>
      <c r="R16" s="4" t="s">
        <v>914</v>
      </c>
      <c r="T16" s="4" t="s">
        <v>923</v>
      </c>
      <c r="U16" s="4" t="s">
        <v>1096</v>
      </c>
      <c r="V16" s="4" t="s">
        <v>932</v>
      </c>
      <c r="W16" s="4" t="s">
        <v>936</v>
      </c>
      <c r="X16" s="4" t="s">
        <v>948</v>
      </c>
      <c r="Y16" s="4" t="s">
        <v>966</v>
      </c>
      <c r="Z16" s="4" t="s">
        <v>971</v>
      </c>
      <c r="AA16" s="4" t="s">
        <v>980</v>
      </c>
      <c r="AB16" s="4" t="s">
        <v>995</v>
      </c>
      <c r="AC16" s="4" t="s">
        <v>1005</v>
      </c>
      <c r="AD16" s="4" t="s">
        <v>1011</v>
      </c>
      <c r="AE16" s="4" t="s">
        <v>1016</v>
      </c>
      <c r="AF16" s="4" t="s">
        <v>1024</v>
      </c>
      <c r="AG16" s="4" t="s">
        <v>1046</v>
      </c>
      <c r="AI16" s="4" t="s">
        <v>1056</v>
      </c>
      <c r="AK16" s="4" t="s">
        <v>1030</v>
      </c>
      <c r="AN16" s="4" t="s">
        <v>1038</v>
      </c>
    </row>
    <row r="17" spans="11:40" ht="24.95" customHeight="1" x14ac:dyDescent="0.25">
      <c r="K17" s="6" t="s">
        <v>887</v>
      </c>
      <c r="L17" s="6" t="s">
        <v>892</v>
      </c>
      <c r="M17" s="7" t="s">
        <v>895</v>
      </c>
      <c r="N17" s="7" t="s">
        <v>902</v>
      </c>
      <c r="O17" s="7" t="s">
        <v>906</v>
      </c>
      <c r="P17" s="7" t="s">
        <v>908</v>
      </c>
      <c r="R17" s="4" t="s">
        <v>915</v>
      </c>
      <c r="T17" s="4" t="s">
        <v>924</v>
      </c>
      <c r="U17" s="4" t="s">
        <v>928</v>
      </c>
      <c r="W17" s="4" t="s">
        <v>937</v>
      </c>
      <c r="X17" s="4" t="s">
        <v>949</v>
      </c>
      <c r="Y17" s="4" t="s">
        <v>967</v>
      </c>
      <c r="Z17" s="4" t="s">
        <v>972</v>
      </c>
      <c r="AA17" s="4" t="s">
        <v>981</v>
      </c>
      <c r="AB17" s="4" t="s">
        <v>996</v>
      </c>
      <c r="AC17" s="4" t="s">
        <v>1006</v>
      </c>
      <c r="AD17" s="4" t="s">
        <v>1012</v>
      </c>
      <c r="AE17" s="4" t="s">
        <v>1017</v>
      </c>
      <c r="AF17" s="4" t="s">
        <v>1025</v>
      </c>
      <c r="AG17" s="4" t="s">
        <v>1047</v>
      </c>
      <c r="AI17" s="4" t="s">
        <v>1057</v>
      </c>
      <c r="AN17" s="4" t="s">
        <v>1039</v>
      </c>
    </row>
    <row r="18" spans="11:40" ht="24.95" customHeight="1" x14ac:dyDescent="0.25">
      <c r="K18" s="6" t="s">
        <v>888</v>
      </c>
      <c r="L18" s="6" t="s">
        <v>893</v>
      </c>
      <c r="M18" s="6" t="s">
        <v>896</v>
      </c>
      <c r="N18" s="6" t="s">
        <v>903</v>
      </c>
      <c r="O18" s="1"/>
      <c r="P18" s="7" t="s">
        <v>909</v>
      </c>
      <c r="R18" s="4" t="s">
        <v>916</v>
      </c>
      <c r="T18" s="4" t="s">
        <v>925</v>
      </c>
      <c r="W18" s="4" t="s">
        <v>938</v>
      </c>
      <c r="X18" s="4" t="s">
        <v>950</v>
      </c>
      <c r="Z18" s="4" t="s">
        <v>973</v>
      </c>
      <c r="AA18" s="4" t="s">
        <v>982</v>
      </c>
      <c r="AB18" s="4" t="s">
        <v>997</v>
      </c>
      <c r="AC18" s="4" t="s">
        <v>1007</v>
      </c>
      <c r="AE18" s="4" t="s">
        <v>1018</v>
      </c>
      <c r="AF18" s="4" t="s">
        <v>1026</v>
      </c>
      <c r="AG18" s="4" t="s">
        <v>1048</v>
      </c>
      <c r="AI18" s="4" t="s">
        <v>1058</v>
      </c>
    </row>
    <row r="19" spans="11:40" ht="24.95" customHeight="1" x14ac:dyDescent="0.25">
      <c r="K19" s="6" t="s">
        <v>889</v>
      </c>
      <c r="L19" s="6"/>
      <c r="M19" s="6" t="s">
        <v>897</v>
      </c>
      <c r="N19" s="7" t="s">
        <v>904</v>
      </c>
      <c r="O19" s="1"/>
      <c r="P19" s="7" t="s">
        <v>910</v>
      </c>
      <c r="W19" s="4" t="s">
        <v>939</v>
      </c>
      <c r="X19" s="4" t="s">
        <v>951</v>
      </c>
      <c r="Z19" s="4" t="s">
        <v>974</v>
      </c>
      <c r="AA19" s="4" t="s">
        <v>983</v>
      </c>
      <c r="AB19" s="4" t="s">
        <v>998</v>
      </c>
      <c r="AE19" s="4" t="s">
        <v>1019</v>
      </c>
      <c r="AF19" s="4" t="s">
        <v>1097</v>
      </c>
      <c r="AG19" s="4" t="s">
        <v>1049</v>
      </c>
      <c r="AI19" s="4" t="s">
        <v>1059</v>
      </c>
    </row>
    <row r="20" spans="11:40" ht="24.95" customHeight="1" x14ac:dyDescent="0.25">
      <c r="K20" s="6" t="s">
        <v>890</v>
      </c>
      <c r="L20" s="1"/>
      <c r="M20" s="6" t="s">
        <v>898</v>
      </c>
      <c r="N20" s="1"/>
      <c r="O20" s="1"/>
      <c r="P20" s="1"/>
      <c r="W20" s="4" t="s">
        <v>940</v>
      </c>
      <c r="X20" s="4" t="s">
        <v>952</v>
      </c>
      <c r="Z20" s="4" t="s">
        <v>1098</v>
      </c>
      <c r="AA20" s="4" t="s">
        <v>984</v>
      </c>
      <c r="AB20" s="4" t="s">
        <v>999</v>
      </c>
      <c r="AE20" s="4" t="s">
        <v>1020</v>
      </c>
      <c r="AI20" s="4" t="s">
        <v>1060</v>
      </c>
    </row>
    <row r="21" spans="11:40" ht="24.95" customHeight="1" x14ac:dyDescent="0.25">
      <c r="K21" s="1"/>
      <c r="L21" s="1"/>
      <c r="M21" s="6" t="s">
        <v>899</v>
      </c>
      <c r="N21" s="1"/>
      <c r="O21" s="1"/>
      <c r="P21" s="1"/>
      <c r="W21" s="4" t="s">
        <v>941</v>
      </c>
      <c r="X21" s="4" t="s">
        <v>953</v>
      </c>
      <c r="Z21" s="4" t="s">
        <v>976</v>
      </c>
      <c r="AA21" s="4" t="s">
        <v>985</v>
      </c>
      <c r="AB21" s="4" t="s">
        <v>1000</v>
      </c>
      <c r="AI21" s="4" t="s">
        <v>1061</v>
      </c>
    </row>
    <row r="22" spans="11:40" ht="24.95" customHeight="1" x14ac:dyDescent="0.25">
      <c r="M22" s="6" t="s">
        <v>900</v>
      </c>
      <c r="W22" s="4" t="s">
        <v>942</v>
      </c>
      <c r="X22" s="4" t="s">
        <v>954</v>
      </c>
      <c r="AA22" s="4" t="s">
        <v>986</v>
      </c>
      <c r="AB22" s="4" t="s">
        <v>1001</v>
      </c>
      <c r="AI22" s="4" t="s">
        <v>1062</v>
      </c>
    </row>
    <row r="23" spans="11:40" ht="30" customHeight="1" x14ac:dyDescent="0.25">
      <c r="W23" s="4" t="s">
        <v>943</v>
      </c>
      <c r="X23" s="4" t="s">
        <v>955</v>
      </c>
      <c r="AA23" s="4" t="s">
        <v>987</v>
      </c>
    </row>
    <row r="24" spans="11:40" ht="24.95" customHeight="1" x14ac:dyDescent="0.25">
      <c r="W24" s="4" t="s">
        <v>944</v>
      </c>
      <c r="X24" s="4" t="s">
        <v>956</v>
      </c>
      <c r="AA24" s="4" t="s">
        <v>988</v>
      </c>
    </row>
    <row r="25" spans="11:40" ht="24.95" customHeight="1" x14ac:dyDescent="0.25">
      <c r="X25" s="4" t="s">
        <v>957</v>
      </c>
      <c r="AA25" s="4" t="s">
        <v>989</v>
      </c>
    </row>
    <row r="26" spans="11:40" ht="24.95" customHeight="1" x14ac:dyDescent="0.25">
      <c r="X26" s="4" t="s">
        <v>958</v>
      </c>
      <c r="AA26" s="4" t="s">
        <v>990</v>
      </c>
    </row>
    <row r="27" spans="11:40" ht="24.95" customHeight="1" x14ac:dyDescent="0.25">
      <c r="X27" s="4" t="s">
        <v>959</v>
      </c>
      <c r="AA27" s="4" t="s">
        <v>991</v>
      </c>
    </row>
    <row r="28" spans="11:40" ht="24.95" customHeight="1" x14ac:dyDescent="0.25">
      <c r="X28" s="4" t="s">
        <v>960</v>
      </c>
    </row>
    <row r="29" spans="11:40" ht="24.95" customHeight="1" x14ac:dyDescent="0.25">
      <c r="X29" s="4" t="s">
        <v>961</v>
      </c>
    </row>
    <row r="30" spans="11:40" ht="24.95" customHeight="1" x14ac:dyDescent="0.25">
      <c r="X30" s="4" t="s">
        <v>962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42</vt:i4>
      </vt:variant>
    </vt:vector>
  </HeadingPairs>
  <TitlesOfParts>
    <vt:vector size="44" baseType="lpstr">
      <vt:lpstr>الشكاوي</vt:lpstr>
      <vt:lpstr>تصنيفات</vt:lpstr>
      <vt:lpstr>acceshealth</vt:lpstr>
      <vt:lpstr>access_health</vt:lpstr>
      <vt:lpstr>accidents</vt:lpstr>
      <vt:lpstr>Acknowledgment</vt:lpstr>
      <vt:lpstr>Admin</vt:lpstr>
      <vt:lpstr>availability</vt:lpstr>
      <vt:lpstr>Bed</vt:lpstr>
      <vt:lpstr>Caring</vt:lpstr>
      <vt:lpstr>communication</vt:lpstr>
      <vt:lpstr>Communication_between_patient_and_health_staff</vt:lpstr>
      <vt:lpstr>Communicationbetweenpatientandhealthstaff</vt:lpstr>
      <vt:lpstr>complaint</vt:lpstr>
      <vt:lpstr>diagnosis</vt:lpstr>
      <vt:lpstr>entry</vt:lpstr>
      <vt:lpstr>Examining</vt:lpstr>
      <vt:lpstr>facility</vt:lpstr>
      <vt:lpstr>Finance</vt:lpstr>
      <vt:lpstr>Insults_and_annoyances</vt:lpstr>
      <vt:lpstr>Insultsandannoyances</vt:lpstr>
      <vt:lpstr>late</vt:lpstr>
      <vt:lpstr>Medicines</vt:lpstr>
      <vt:lpstr>patient</vt:lpstr>
      <vt:lpstr>polices</vt:lpstr>
      <vt:lpstr>psychological_support</vt:lpstr>
      <vt:lpstr>psychologicalsupport</vt:lpstr>
      <vt:lpstr>quality</vt:lpstr>
      <vt:lpstr>quality_of_care</vt:lpstr>
      <vt:lpstr>qualitycare</vt:lpstr>
      <vt:lpstr>range</vt:lpstr>
      <vt:lpstr>record</vt:lpstr>
      <vt:lpstr>refer</vt:lpstr>
      <vt:lpstr>relations</vt:lpstr>
      <vt:lpstr>Resources</vt:lpstr>
      <vt:lpstr>safety</vt:lpstr>
      <vt:lpstr>Security</vt:lpstr>
      <vt:lpstr>staff</vt:lpstr>
      <vt:lpstr>Technical</vt:lpstr>
      <vt:lpstr>treatment</vt:lpstr>
      <vt:lpstr>Violation_of_patient_privacy</vt:lpstr>
      <vt:lpstr>Violationofpatient_privacy</vt:lpstr>
      <vt:lpstr>wrong_information</vt:lpstr>
      <vt:lpstr>wronginformation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2022-09-19T06:19:03Z</dcterms:modified>
</cp:coreProperties>
</file>