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6fcecd8c7a2d73df/Portfolios/"/>
    </mc:Choice>
  </mc:AlternateContent>
  <xr:revisionPtr revIDLastSave="0" documentId="8_{30E7BC09-E6F1-480B-AF00-0E6B24F20FEC}" xr6:coauthVersionLast="47" xr6:coauthVersionMax="47" xr10:uidLastSave="{00000000-0000-0000-0000-000000000000}"/>
  <bookViews>
    <workbookView xWindow="-110" yWindow="-110" windowWidth="19420" windowHeight="10300" firstSheet="1" activeTab="3"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<sst xmlns="http://schemas.openxmlformats.org/spreadsheetml/2006/main" count="11129" uniqueCount="6222">
  <si>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</si>
  <si>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</si>
  <si>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</si>
  <si>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</si>
  <si>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</si>
  <si>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</si>
  <si>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</si>
  <si>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</si>
  <si>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</si>
  <si>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</si>
  <si>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</si>
  <si>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</si>
  <si>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</si>
  <si>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</si>
  <si>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</si>
  <si>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</si>
  <si>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</si>
  <si>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</si>
  <si>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</si>
  <si>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</si>
  <si>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</si>
  <si>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</si>
  <si>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</si>
  <si>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</si>
  <si>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</si>
  <si>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</si>
  <si>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</si>
  <si>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</si>
  <si>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</si>
  <si>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</si>
  <si>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</si>
  <si>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</si>
  <si>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</si>
  <si>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</si>
  <si>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</si>
  <si>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</si>
  <si>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</si>
  <si>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</si>
  <si>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</si>
  <si>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</si>
  <si>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</si>
  <si>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</si>
  <si>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</si>
  <si>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</si>
  <si>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</si>
  <si>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</si>
  <si>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</si>
  <si>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</si>
  <si>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</si>
  <si>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</si>
  <si>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</si>
  <si>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</si>
  <si>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</si>
  <si>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</si>
  <si>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</si>
  <si>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</si>
  <si>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</si>
  <si>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</si>
  <si>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</si>
  <si>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</si>
  <si>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</si>
  <si>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</si>
  <si>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</si>
  <si>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</si>
  <si>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</si>
  <si>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</si>
  <si>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</si>
  <si>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</si>
  <si>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</si>
  <si>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</si>
  <si>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</si>
  <si>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</si>
  <si>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</si>
  <si>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</si>
  <si>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</si>
  <si>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</si>
  <si>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</si>
  <si>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</si>
  <si>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</si>
  <si>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</si>
  <si>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</si>
  <si>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</si>
  <si>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</si>
  <si>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</si>
  <si>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</si>
  <si>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</si>
  <si>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</si>
  <si>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</si>
  <si>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</si>
  <si>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</si>
  <si>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</si>
  <si>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</si>
  <si>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</si>
  <si>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</si>
  <si>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</si>
  <si>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</si>
  <si>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</si>
  <si>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</si>
  <si>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</si>
  <si>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</si>
  <si>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</si>
  <si>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</si>
  <si>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</si>
  <si>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</si>
  <si>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</si>
  <si>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</si>
  <si>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</si>
  <si>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</si>
  <si>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</si>
  <si>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</si>
  <si>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</si>
  <si>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</si>
  <si>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</si>
  <si>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</si>
  <si>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</si>
  <si>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</si>
  <si>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</si>
  <si>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</si>
  <si>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</si>
  <si>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</si>
  <si>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</si>
  <si>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</si>
  <si>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</si>
  <si>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</si>
  <si>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</si>
  <si>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</si>
  <si>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</si>
  <si>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</si>
  <si>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</si>
  <si>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</si>
  <si>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</si>
  <si>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</si>
  <si>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</si>
  <si>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</si>
  <si>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</si>
  <si>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</si>
  <si>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</si>
  <si>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</si>
  <si>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</si>
  <si>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</si>
  <si>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</si>
  <si>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</si>
  <si>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</si>
  <si>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</si>
  <si>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</si>
  <si>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</si>
  <si>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</si>
  <si>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</si>
  <si>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</si>
  <si>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</si>
  <si>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</si>
  <si>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</si>
  <si>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</si>
  <si>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</si>
  <si>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</si>
  <si>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</si>
  <si>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</si>
  <si>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</si>
  <si>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</si>
  <si>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</si>
  <si>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</si>
  <si>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</si>
  <si>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</si>
  <si>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</si>
  <si>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</si>
  <si>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</si>
  <si>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</si>
  <si>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</si>
  <si>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</si>
  <si>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</si>
  <si>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</si>
  <si>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</si>
  <si>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</si>
  <si>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</si>
  <si>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</si>
  <si>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</si>
  <si>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</si>
  <si>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</si>
  <si>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</si>
  <si>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</si>
  <si>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</si>
  <si>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</si>
  <si>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</si>
  <si>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</si>
  <si>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</si>
  <si>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</si>
  <si>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</si>
  <si>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</si>
  <si>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</si>
  <si>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</si>
  <si>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</si>
  <si>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</si>
  <si>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</si>
  <si>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</si>
  <si>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</si>
  <si>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</si>
  <si>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</si>
  <si>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</si>
  <si>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</si>
  <si>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</si>
  <si>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</si>
  <si>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</si>
  <si>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</si>
  <si>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</si>
  <si>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</si>
  <si>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</si>
  <si>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</si>
  <si>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</si>
  <si>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</si>
  <si>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</si>
  <si>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</si>
  <si>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</si>
  <si>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</si>
  <si>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</si>
  <si>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</si>
  <si>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</si>
  <si>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</si>
  <si>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</si>
  <si>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</si>
  <si>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</si>
  <si>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</si>
  <si>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</si>
  <si>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</si>
  <si>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</si>
  <si>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</si>
  <si>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</si>
  <si>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</si>
  <si>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</si>
  <si>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</si>
  <si>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</si>
  <si>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</si>
  <si>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</si>
  <si>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</si>
  <si>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</si>
  <si>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</si>
  <si>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</si>
  <si>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</si>
  <si>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</si>
  <si>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</si>
  <si>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</si>
  <si>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</si>
  <si>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</si>
  <si>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</si>
  <si>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</si>
  <si>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</si>
  <si>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</si>
  <si>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</si>
  <si>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</si>
  <si>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</si>
  <si>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</si>
  <si>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</si>
  <si>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</si>
  <si>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</si>
  <si>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</si>
  <si>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</si>
  <si>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</si>
  <si>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</si>
  <si>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</si>
  <si>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</si>
  <si>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</si>
  <si>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</si>
  <si>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</si>
  <si>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</si>
  <si>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</si>
  <si>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</si>
  <si>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</si>
  <si>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</si>
  <si>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</si>
  <si>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</si>
  <si>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</si>
  <si>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</si>
  <si>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</si>
  <si>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</si>
  <si>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</si>
  <si>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</si>
  <si>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</si>
  <si>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</si>
  <si>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</si>
  <si>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</si>
  <si>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</si>
  <si>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</si>
  <si>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</si>
  <si>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</si>
  <si>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</si>
  <si>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</si>
  <si>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</si>
  <si>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</si>
  <si>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</si>
  <si>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</si>
  <si>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</si>
  <si>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</si>
  <si>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</si>
  <si>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</si>
  <si>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</si>
  <si>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</si>
  <si>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</si>
  <si>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</si>
  <si>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</si>
  <si>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</si>
  <si>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</si>
  <si>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</si>
  <si>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</si>
  <si>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</si>
  <si>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</si>
  <si>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</si>
  <si>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</si>
  <si>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</si>
  <si>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</si>
  <si>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</si>
  <si>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</si>
  <si>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</si>
  <si>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</si>
  <si>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</si>
  <si>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</si>
  <si>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</si>
  <si>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</si>
  <si>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</si>
  <si>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</si>
  <si>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</si>
  <si>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</si>
  <si>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</si>
  <si>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</si>
  <si>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</si>
  <si>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</si>
  <si>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</si>
  <si>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</si>
  <si>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</si>
  <si>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</si>
  <si>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</si>
  <si>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</si>
  <si>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</si>
  <si>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</si>
  <si>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</si>
  <si>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</si>
  <si>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</si>
  <si>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</si>
  <si>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</si>
  <si>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</si>
  <si>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</si>
  <si>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</si>
  <si>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</si>
  <si>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</si>
  <si>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</si>
  <si>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</si>
  <si>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</si>
  <si>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</si>
  <si>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</si>
  <si>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</si>
  <si>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</si>
  <si>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</si>
  <si>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</si>
  <si>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</si>
  <si>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</si>
  <si>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</si>
  <si>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</si>
  <si>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</si>
  <si>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</si>
  <si>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</si>
  <si>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</si>
  <si>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</si>
  <si>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</si>
  <si>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</si>
  <si>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</si>
  <si>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</si>
  <si>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</si>
  <si>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</si>
  <si>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</si>
  <si>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</si>
  <si>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</si>
  <si>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</si>
  <si>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</si>
  <si>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</si>
  <si>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</si>
  <si>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</si>
  <si>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</si>
  <si>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</si>
  <si>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</si>
  <si>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</si>
  <si>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</si>
  <si>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</si>
  <si>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</si>
  <si>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</si>
  <si>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</si>
  <si>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</si>
  <si>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</si>
  <si>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</si>
  <si>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</si>
  <si>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</si>
  <si>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</si>
  <si>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</si>
  <si>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</si>
  <si>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</si>
  <si>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</si>
  <si>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</si>
  <si>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</si>
  <si>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</si>
  <si>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</si>
  <si>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</si>
  <si>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</si>
  <si>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</si>
  <si>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</si>
  <si>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</si>
  <si>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</si>
  <si>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</si>
  <si>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</si>
  <si>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</si>
  <si>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</si>
  <si>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</si>
  <si>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</si>
  <si>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</si>
  <si>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</si>
  <si>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</si>
  <si>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</si>
  <si>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</si>
  <si>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</si>
  <si>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</si>
  <si>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</si>
  <si>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</si>
  <si>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</si>
  <si>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</si>
  <si>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</si>
  <si>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</si>
  <si>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</si>
  <si>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</si>
  <si>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</si>
  <si>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</si>
  <si>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</si>
  <si>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</si>
  <si>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</si>
  <si>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</si>
  <si>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</si>
  <si>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</si>
  <si>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</si>
  <si>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</si>
  <si>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</si>
  <si>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</si>
  <si>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</si>
  <si>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</si>
  <si>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</si>
  <si>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</si>
  <si>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</si>
  <si>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</si>
  <si>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</si>
  <si>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</si>
  <si>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</si>
  <si>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</si>
  <si>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</si>
  <si>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</si>
  <si>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</si>
  <si>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</si>
  <si>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</si>
  <si>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</si>
  <si>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</si>
  <si>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</si>
  <si>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</si>
  <si>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</si>
  <si>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</si>
  <si>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</si>
  <si>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</si>
  <si>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</si>
  <si>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</si>
  <si>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</si>
  <si>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</si>
  <si>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</si>
  <si>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</si>
  <si>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</si>
  <si>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</si>
  <si>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</si>
  <si>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</si>
  <si>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</si>
  <si>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</si>
  <si>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</si>
  <si>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</si>
  <si>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</si>
  <si>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</si>
  <si>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</si>
  <si>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</si>
  <si>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</si>
  <si>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</si>
  <si>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</si>
  <si>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</si>
  <si>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</si>
  <si>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</si>
  <si>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</si>
  <si>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</si>
  <si>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</si>
  <si>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</si>
  <si>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</si>
  <si>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</si>
  <si>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</si>
  <si>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</si>
  <si>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</si>
  <si>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</si>
  <si>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</si>
  <si>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</si>
  <si>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</si>
  <si>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</si>
  <si>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</si>
  <si>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</si>
  <si>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</si>
  <si>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</si>
  <si>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</si>
  <si>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</si>
  <si>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</si>
  <si>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</si>
  <si>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</si>
  <si>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</si>
  <si>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</si>
  <si>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</si>
  <si>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</si>
  <si>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</si>
  <si>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</si>
  <si>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</si>
  <si>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</si>
  <si>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</si>
  <si>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</si>
  <si>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</si>
  <si>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</si>
  <si>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</si>
  <si>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</si>
  <si>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</si>
  <si>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</si>
  <si>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</si>
  <si>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</si>
  <si>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</si>
  <si>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</si>
  <si>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</si>
  <si>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</si>
  <si>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</si>
  <si>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</si>
  <si>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</si>
  <si>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</si>
  <si>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</si>
  <si>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</si>
  <si>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</si>
  <si>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</si>
  <si>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</si>
  <si>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</si>
  <si>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</si>
  <si>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</si>
  <si>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</si>
  <si>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</si>
  <si>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</si>
  <si>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</si>
  <si>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</si>
  <si>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</si>
  <si>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</si>
  <si>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</si>
  <si>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</si>
  <si>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</si>
  <si>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</si>
  <si>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</si>
  <si>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</si>
  <si>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</si>
  <si>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</si>
  <si>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</si>
  <si>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</si>
  <si>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</si>
  <si>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</si>
  <si>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</si>
  <si>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</si>
  <si>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</si>
  <si>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</si>
  <si>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</si>
  <si>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</si>
  <si>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</si>
  <si>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</si>
  <si>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</si>
  <si>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</si>
  <si>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</si>
  <si>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</si>
  <si>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</si>
  <si>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</si>
  <si>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</si>
  <si>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</si>
  <si>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</si>
  <si>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</si>
  <si>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</si>
  <si>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</si>
  <si>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</si>
  <si>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</si>
  <si>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</si>
  <si>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</si>
  <si>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</si>
  <si>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</si>
  <si>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</si>
  <si>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</si>
  <si>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</si>
  <si>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</si>
  <si>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</si>
  <si>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</si>
  <si>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</si>
  <si>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</si>
  <si>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</si>
  <si>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</si>
  <si>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</si>
  <si>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</si>
  <si>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</si>
  <si>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</si>
  <si>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</si>
  <si>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</si>
  <si>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</si>
  <si>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</si>
  <si>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</si>
  <si>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</si>
  <si>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</si>
  <si>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</si>
  <si>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</si>
  <si>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</si>
  <si>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</si>
  <si>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</si>
  <si>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</si>
  <si>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</si>
  <si>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</si>
  <si>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</si>
  <si>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</si>
  <si>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</si>
  <si>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</si>
  <si>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</si>
  <si>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</si>
  <si>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</si>
  <si>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</si>
  <si>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</si>
  <si>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</si>
  <si>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</si>
  <si>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</si>
  <si>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</si>
  <si>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</si>
  <si>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</si>
  <si>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</si>
  <si>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</si>
  <si>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</si>
  <si>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</si>
  <si>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</si>
  <si>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</si>
  <si>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</si>
  <si>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</si>
  <si>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</si>
  <si>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</si>
  <si>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</si>
  <si>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</si>
  <si>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</si>
  <si>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</si>
  <si>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</si>
  <si>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</si>
  <si>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</si>
  <si>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</si>
  <si>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</si>
  <si>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</si>
  <si>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</si>
  <si>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</si>
  <si>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</si>
  <si>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</si>
  <si>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</si>
  <si>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</si>
  <si>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</si>
  <si>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</si>
  <si>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</si>
  <si>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</si>
  <si>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</si>
  <si>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</si>
  <si>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</si>
  <si>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</si>
  <si>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</si>
  <si>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</si>
  <si>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</si>
  <si>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</si>
  <si>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</si>
  <si>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</si>
  <si>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</si>
  <si>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</si>
  <si>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</si>
  <si>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</si>
  <si>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</si>
  <si>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</si>
  <si>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</si>
  <si>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</si>
  <si>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</si>
  <si>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</si>
  <si>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</si>
  <si>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</si>
  <si>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</si>
  <si>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</si>
  <si>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</si>
  <si>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</si>
  <si>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</si>
  <si>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</si>
  <si>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</si>
  <si>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</si>
  <si>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</si>
  <si>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</si>
  <si>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</si>
  <si>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</si>
  <si>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</si>
  <si>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</si>
  <si>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</si>
  <si>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</si>
  <si>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</si>
  <si>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</si>
  <si>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</si>
  <si>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</si>
  <si>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</si>
  <si>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</si>
  <si>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</si>
  <si>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</si>
  <si>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</si>
  <si>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</si>
  <si>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</si>
  <si>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</si>
  <si>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</si>
  <si>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</si>
  <si>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</si>
  <si>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</si>
  <si>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</si>
  <si>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</si>
  <si>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</si>
  <si>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</si>
  <si>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</si>
  <si>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</si>
  <si>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</si>
  <si>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</si>
  <si>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</si>
  <si>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</si>
  <si>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</si>
  <si>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</si>
  <si>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</si>
  <si>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</si>
  <si>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</si>
  <si>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</si>
  <si>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</si>
  <si>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</si>
  <si>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</si>
  <si>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</si>
  <si>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</si>
  <si>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</si>
  <si>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</si>
  <si>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</si>
  <si>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</si>
  <si>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</si>
  <si>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</si>
  <si>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</si>
  <si>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</si>
  <si>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</si>
  <si>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</si>
  <si>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</si>
  <si>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</si>
  <si>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</si>
  <si>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</si>
  <si>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</si>
  <si>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</si>
  <si>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</si>
  <si>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</si>
  <si>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</si>
  <si>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</si>
  <si>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</si>
  <si>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</si>
  <si>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</si>
  <si>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</si>
  <si>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</si>
  <si>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</si>
  <si>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</si>
  <si>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</si>
  <si>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</si>
  <si>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</si>
  <si>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</si>
  <si>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</si>
  <si>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</si>
  <si>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</si>
  <si>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</si>
  <si>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</si>
  <si>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</si>
  <si>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</si>
  <si>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</si>
  <si>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</si>
  <si>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</si>
  <si>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</si>
  <si>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</si>
  <si>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</si>
  <si>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</si>
  <si>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</si>
  <si>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</si>
  <si>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</si>
  <si>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</si>
  <si>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</si>
  <si>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</si>
  <si>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</si>
  <si>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</si>
  <si>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</si>
  <si>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</si>
  <si>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</si>
  <si>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</si>
  <si>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</si>
  <si>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</si>
  <si>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</si>
  <si>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</si>
  <si>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</si>
  <si>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</si>
  <si>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</si>
  <si>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</si>
  <si>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</si>
  <si>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</si>
  <si>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</si>
  <si>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</si>
  <si>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</si>
  <si>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</si>
  <si>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</si>
  <si>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</si>
  <si>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</si>
  <si>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</si>
  <si>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</si>
  <si>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</si>
  <si>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</si>
  <si>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</si>
  <si>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</si>
  <si>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</si>
  <si>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</si>
  <si>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</si>
  <si>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</si>
  <si>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</si>
  <si>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</si>
  <si>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</si>
  <si>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</si>
  <si>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</si>
  <si>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</si>
  <si>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</si>
  <si>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</si>
  <si>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</si>
  <si>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</si>
  <si>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</si>
  <si>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</si>
  <si>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</si>
  <si>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</si>
  <si>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</si>
  <si>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</si>
  <si>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</si>
  <si>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</si>
  <si>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</si>
  <si>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</si>
  <si>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</si>
  <si>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</si>
  <si>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</si>
  <si>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</si>
  <si>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</si>
  <si>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</si>
  <si>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</si>
  <si>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</si>
  <si>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</si>
  <si>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</si>
  <si>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</si>
  <si>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</si>
  <si>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</si>
  <si>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</si>
  <si>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</si>
  <si>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</si>
  <si>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</si>
  <si>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</si>
  <si>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</si>
  <si>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</si>
  <si>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</si>
  <si>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</si>
  <si>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</si>
  <si>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</si>
  <si>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</si>
  <si>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</si>
  <si>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</si>
  <si>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</si>
  <si>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</si>
  <si>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</si>
  <si>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</si>
  <si>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</si>
  <si>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</si>
  <si>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</si>
  <si>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</si>
  <si>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</si>
  <si>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</si>
  <si>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</si>
  <si>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</si>
  <si>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</si>
  <si>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</si>
  <si>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</si>
  <si>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</si>
  <si>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</si>
  <si>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</si>
  <si>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</si>
  <si>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</si>
  <si>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</si>
  <si>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</si>
  <si>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</si>
  <si>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</si>
  <si>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</si>
  <si>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</si>
  <si>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</si>
  <si>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</si>
  <si>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</si>
  <si>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</si>
  <si>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</si>
  <si>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</si>
  <si>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</si>
  <si>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</si>
  <si>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</si>
  <si>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</si>
  <si>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</si>
  <si>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</si>
  <si>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</si>
  <si>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</si>
  <si>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</si>
  <si>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</si>
  <si>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</si>
  <si>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</si>
  <si>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</si>
  <si>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</si>
  <si>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</si>
  <si>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</si>
  <si>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</si>
  <si>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</si>
  <si>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</si>
  <si>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</si>
  <si>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</si>
  <si>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</si>
  <si>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</si>
  <si>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</si>
  <si>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</si>
  <si>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</si>
  <si>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</si>
  <si>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</si>
  <si>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</si>
  <si>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</si>
  <si>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</si>
  <si>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</si>
  <si>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</si>
  <si>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</si>
  <si>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</si>
  <si>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</si>
  <si>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</si>
  <si>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</si>
  <si>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</si>
  <si>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</si>
  <si>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</si>
  <si>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</si>
  <si>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</si>
  <si>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</si>
  <si>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</si>
  <si>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</si>
  <si>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</si>
  <si>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</si>
  <si>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</si>
  <si>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</si>
  <si>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</si>
  <si>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</si>
  <si>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</si>
  <si>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</si>
  <si>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</si>
  <si>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</si>
  <si>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</si>
  <si>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</si>
  <si>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</si>
  <si>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</si>
  <si>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</si>
  <si>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</si>
  <si>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</si>
  <si>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</si>
  <si>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</si>
  <si>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</si>
  <si>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</si>
  <si>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</si>
  <si>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</si>
  <si>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</si>
  <si>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</si>
  <si>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</si>
  <si>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</si>
  <si>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</si>
  <si>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</si>
  <si>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</si>
  <si>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</si>
  <si>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</si>
  <si>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</si>
  <si>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</si>
  <si>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</si>
  <si>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</si>
  <si>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</si>
  <si>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</si>
  <si>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</si>
  <si>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</si>
  <si>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</si>
  <si>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</si>
  <si>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</si>
  <si>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</si>
  <si>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</si>
  <si>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</si>
  <si>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</si>
  <si>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</si>
  <si>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</si>
  <si>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</si>
  <si>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</si>
  <si>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</si>
  <si>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</si>
  <si>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</si>
  <si>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</si>
  <si>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</si>
  <si>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</si>
  <si>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</si>
  <si>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</si>
  <si>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</si>
  <si>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</si>
  <si>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</si>
  <si>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</si>
  <si>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</si>
  <si>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</si>
  <si>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</si>
  <si>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</si>
  <si>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</si>
  <si>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</si>
  <si>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</si>
  <si>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</si>
  <si>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</si>
  <si>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</si>
  <si>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</si>
  <si>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</si>
  <si>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</si>
  <si>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</si>
  <si>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</si>
  <si>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</si>
  <si>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</si>
  <si>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</si>
  <si>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</si>
  <si>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</si>
  <si>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</si>
  <si>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</si>
  <si>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</si>
  <si>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</si>
  <si>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</si>
  <si>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</si>
  <si>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</si>
  <si>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</si>
  <si>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</si>
  <si>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</si>
  <si>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</si>
  <si>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</si>
  <si>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</si>
  <si>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</si>
  <si>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</si>
  <si>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</si>
  <si>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</si>
  <si>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</si>
  <si>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</si>
  <si>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</si>
  <si>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</si>
  <si>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</si>
  <si>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</si>
  <si>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</si>
  <si>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</si>
  <si>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</si>
  <si>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</si>
  <si>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</si>
  <si>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</si>
  <si>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</si>
  <si>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</si>
  <si>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</si>
  <si>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</si>
  <si>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</si>
  <si>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</si>
  <si>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</si>
  <si>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</si>
  <si>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</si>
  <si>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</si>
  <si>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</si>
  <si>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</si>
  <si>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</si>
  <si>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</si>
  <si>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</si>
  <si>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</si>
  <si>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</si>
  <si>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</si>
  <si>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</si>
  <si>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</si>
  <si>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</si>
  <si>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</si>
  <si>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</si>
  <si>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</si>
  <si>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</si>
  <si>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</si>
  <si>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</si>
  <si>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</si>
  <si>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</si>
  <si>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</si>
  <si>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</si>
  <si>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</si>
  <si>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</si>
  <si>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</si>
  <si>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</si>
  <si>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</si>
  <si>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</si>
  <si>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</si>
  <si>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</si>
  <si>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</si>
  <si>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</si>
  <si>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</si>
  <si>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</si>
  <si>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</si>
  <si>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</si>
  <si>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</si>
  <si>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</si>
  <si>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</si>
  <si>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</si>
  <si>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</si>
  <si>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</si>
  <si>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</si>
  <si>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</si>
  <si>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</si>
  <si>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</si>
  <si>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</si>
  <si>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</si>
  <si>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</si>
  <si>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</si>
  <si>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</si>
  <si>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</si>
  <si>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</si>
  <si>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</si>
  <si>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</si>
  <si>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</si>
  <si>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</si>
  <si>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</si>
  <si>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</si>
  <si>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</si>
  <si>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</si>
  <si>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</si>
  <si>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</si>
  <si>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</si>
  <si>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</si>
  <si>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</si>
  <si>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</si>
  <si>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</si>
  <si>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</si>
  <si>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</si>
  <si>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</si>
  <si>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</si>
  <si>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</si>
  <si>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</si>
  <si>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</si>
  <si>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</si>
  <si>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</si>
  <si>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</si>
  <si>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</si>
  <si>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</si>
  <si>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</si>
  <si>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</si>
  <si>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</si>
  <si>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</si>
  <si>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</si>
  <si>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</si>
  <si>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</si>
  <si>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</si>
  <si>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</si>
  <si>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</si>
  <si>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</si>
  <si>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</si>
  <si>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</si>
  <si>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</si>
  <si>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</si>
  <si>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</si>
  <si>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</si>
  <si>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</si>
  <si>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</si>
  <si>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</si>
  <si>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</si>
  <si>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</si>
  <si>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</si>
  <si>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</si>
  <si>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</si>
  <si>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</si>
  <si>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</si>
  <si>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</si>
  <si>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</si>
  <si>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</si>
  <si>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</si>
  <si>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</si>
  <si>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</si>
  <si>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</si>
  <si>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</si>
  <si>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</si>
  <si>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</si>
  <si>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</si>
  <si>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</si>
  <si>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</si>
  <si>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</si>
  <si>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</si>
  <si>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</si>
  <si>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</si>
  <si>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</si>
  <si>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</si>
  <si>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</si>
  <si>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</si>
  <si>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</si>
  <si>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</si>
  <si>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</si>
  <si>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</si>
  <si>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</si>
  <si>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</si>
  <si>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</si>
  <si>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</si>
  <si>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</si>
  <si>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</si>
  <si>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</si>
  <si>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</si>
  <si>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</si>
  <si>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</si>
  <si>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</si>
  <si>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</si>
  <si>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</si>
  <si>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</si>
  <si>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</si>
  <si>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</si>
  <si>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</si>
  <si>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</si>
  <si>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</si>
  <si>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</si>
  <si>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</si>
  <si>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</si>
  <si>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</si>
  <si>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</si>
  <si>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</si>
  <si>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</si>
  <si>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</si>
  <si>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</si>
  <si>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</si>
  <si>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</si>
  <si>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</si>
  <si>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</si>
  <si>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</si>
  <si>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</si>
  <si>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</si>
  <si>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</si>
  <si>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</si>
  <si>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</si>
  <si>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</si>
  <si>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</si>
  <si>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</si>
  <si>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</si>
  <si>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</si>
  <si>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</si>
  <si>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</si>
  <si>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</si>
  <si>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</si>
  <si>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</si>
  <si>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</si>
  <si>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</si>
  <si>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</si>
  <si>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</si>
  <si>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</si>
  <si>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</si>
  <si>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</si>
  <si>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</si>
  <si>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</si>
  <si>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</si>
  <si>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</si>
  <si>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</si>
  <si>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</si>
  <si>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</si>
  <si>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</si>
  <si>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</si>
  <si>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</si>
  <si>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</si>
  <si>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</si>
  <si>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</si>
  <si>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</si>
  <si>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</si>
  <si>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</si>
  <si>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</si>
  <si>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</si>
  <si>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</si>
  <si>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</si>
  <si>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</si>
  <si>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</si>
  <si>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</si>
  <si>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</si>
  <si>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</si>
  <si>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</si>
  <si>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</si>
  <si>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</si>
  <si>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</si>
  <si>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</si>
  <si>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</si>
  <si>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</si>
  <si>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</si>
  <si>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</si>
  <si>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</si>
  <si>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</si>
  <si>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</si>
  <si>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</si>
  <si>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</si>
  <si>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</si>
  <si>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</si>
  <si>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</si>
  <si>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</si>
  <si>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</si>
  <si>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</si>
  <si>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</si>
  <si>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</si>
  <si>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</si>
  <si>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</si>
  <si>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</si>
  <si>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</si>
  <si>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</si>
  <si>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</si>
  <si>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</si>
  <si>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</si>
  <si>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</si>
  <si>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</si>
  <si>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</si>
  <si>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</si>
  <si>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</si>
  <si>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</si>
  <si>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</si>
  <si>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</si>
  <si>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</si>
  <si>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</si>
  <si>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</si>
  <si>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</si>
  <si>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</si>
  <si>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</si>
  <si>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</si>
  <si>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</si>
  <si>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</si>
  <si>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</si>
  <si>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</si>
  <si>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</si>
  <si>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</si>
  <si>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</si>
  <si>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</si>
  <si>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</si>
  <si>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</si>
  <si>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</si>
  <si>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</si>
  <si>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</si>
  <si>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</si>
  <si>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</si>
  <si>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</si>
  <si>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</si>
  <si>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</si>
  <si>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</si>
  <si>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</si>
  <si>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</si>
  <si>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</si>
  <si>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</si>
  <si>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</si>
  <si>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</si>
  <si>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</si>
  <si>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</si>
  <si>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</si>
  <si>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</si>
  <si>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</si>
  <si>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</si>
  <si>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</si>
  <si>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</si>
  <si>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</si>
  <si>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</si>
  <si>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</si>
  <si>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</si>
  <si>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</si>
  <si>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</si>
  <si>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</si>
  <si>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</si>
  <si>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</si>
  <si>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</si>
  <si>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</si>
  <si>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</si>
  <si>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</si>
  <si>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</si>
  <si>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</si>
  <si>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</si>
  <si>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</si>
  <si>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</si>
  <si>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</si>
  <si>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</si>
  <si>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</si>
  <si>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</si>
  <si>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</si>
  <si>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</si>
  <si>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</si>
  <si>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</si>
  <si>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</si>
  <si>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</si>
  <si>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</si>
  <si>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</si>
  <si>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</si>
  <si>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</si>
  <si>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</si>
  <si>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</si>
  <si>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</si>
  <si>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</si>
  <si>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</si>
  <si>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</si>
  <si>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</si>
  <si>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</si>
  <si>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</si>
  <si>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</si>
  <si>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</si>
  <si>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</si>
  <si>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</si>
  <si>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</si>
  <si>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</si>
  <si>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</si>
  <si>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</si>
  <si>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</si>
  <si>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</si>
  <si>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</si>
  <si>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</si>
  <si>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</si>
  <si>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</si>
  <si>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</si>
  <si>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</si>
  <si>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</si>
  <si>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</si>
  <si>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</si>
  <si>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</si>
  <si>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</si>
  <si>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</si>
  <si>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</si>
  <si>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</si>
  <si>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</si>
  <si>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</si>
  <si>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</si>
  <si>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</si>
  <si>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</si>
  <si>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</si>
  <si>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</si>
  <si>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</si>
  <si>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</si>
  <si>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</si>
  <si>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</si>
  <si>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</si>
  <si>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</si>
  <si>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</si>
  <si>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</si>
  <si>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</si>
  <si>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</si>
  <si>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</si>
  <si>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</si>
  <si>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</si>
  <si>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</si>
  <si>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</si>
  <si>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</si>
  <si>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</si>
  <si>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</si>
  <si>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</si>
  <si>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</si>
  <si>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</si>
  <si>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</si>
  <si>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</si>
  <si>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</si>
  <si>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</si>
  <si>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</si>
  <si>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</si>
  <si>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</si>
  <si>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</si>
  <si>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</si>
  <si>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</si>
  <si>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</si>
  <si>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</si>
  <si>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</si>
  <si>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</si>
  <si>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</si>
  <si>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</si>
  <si>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</si>
  <si>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</si>
  <si>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</si>
  <si>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</si>
  <si>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</si>
  <si>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</si>
  <si>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</si>
  <si>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</si>
  <si>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</si>
  <si>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</si>
  <si>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</si>
  <si>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</si>
  <si>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</si>
  <si>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</si>
  <si>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</si>
  <si>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</si>
  <si>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</si>
  <si>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</si>
  <si>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</si>
  <si>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</si>
  <si>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</si>
  <si>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</si>
  <si>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</si>
  <si>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</si>
  <si>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</si>
  <si>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</si>
  <si>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</si>
  <si>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</si>
  <si>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</si>
  <si>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</si>
  <si>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</si>
  <si>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</si>
  <si>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</si>
  <si>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</si>
  <si>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</si>
  <si>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</si>
  <si>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</si>
  <si>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</si>
  <si>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</si>
  <si>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</si>
  <si>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</si>
  <si>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</si>
  <si>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</si>
  <si>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</si>
  <si>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</si>
  <si>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</si>
  <si>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</si>
  <si>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</si>
  <si>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</si>
  <si>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</si>
  <si>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</si>
  <si>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</si>
  <si>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</si>
  <si>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</si>
  <si>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</si>
  <si>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</si>
  <si>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</si>
  <si>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</si>
  <si>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</si>
  <si>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</si>
  <si>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</si>
  <si>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</si>
  <si>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</si>
  <si>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</si>
  <si>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</si>
  <si>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</si>
  <si>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</si>
  <si>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</si>
  <si>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</si>
  <si>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</si>
  <si>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</si>
  <si>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</si>
  <si>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</si>
  <si>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</si>
  <si>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</si>
  <si>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</si>
  <si>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</si>
  <si>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</si>
  <si>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</si>
  <si>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</si>
  <si>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</si>
  <si>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</si>
  <si>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</si>
  <si>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</si>
  <si>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</si>
  <si>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</si>
  <si>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</si>
  <si>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</si>
  <si>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</si>
  <si>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</si>
  <si>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</si>
  <si>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</si>
  <si>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</si>
  <si>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</si>
  <si>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</si>
  <si>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</si>
  <si>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</si>
  <si>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</si>
  <si>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</si>
  <si>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</si>
  <si>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</si>
  <si>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</si>
  <si>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</si>
  <si>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</si>
  <si>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</si>
  <si>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</si>
  <si>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</si>
  <si>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</si>
  <si>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</si>
  <si>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</si>
  <si>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</si>
  <si>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</si>
  <si>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</si>
  <si>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</si>
  <si>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</si>
  <si>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</si>
  <si>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</si>
  <si>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</si>
  <si>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</si>
  <si>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</si>
  <si>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</si>
  <si>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</si>
  <si>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</si>
  <si>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</si>
  <si>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</si>
  <si>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</si>
  <si>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</si>
  <si>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</si>
  <si>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</si>
  <si>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</si>
  <si>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</si>
  <si>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</si>
  <si>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</si>
  <si>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</si>
  <si>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</si>
  <si>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</si>
  <si>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</si>
  <si>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</si>
  <si>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</si>
  <si>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</si>
  <si>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</si>
  <si>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</si>
  <si>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</si>
  <si>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</si>
  <si>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</si>
  <si>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</si>
  <si>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</si>
  <si>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</si>
  <si>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</si>
  <si>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</si>
  <si>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</si>
  <si>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</si>
  <si>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</si>
  <si>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</si>
  <si>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</si>
  <si>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</si>
  <si>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</si>
  <si>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</si>
  <si>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</si>
  <si>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</si>
  <si>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</si>
  <si>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</si>
  <si>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</si>
  <si>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</si>
  <si>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</si>
  <si>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</si>
  <si>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</si>
  <si>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</si>
  <si>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</si>
  <si>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</si>
  <si>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</si>
  <si>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</si>
  <si>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</si>
  <si>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</si>
  <si>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</si>
  <si>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</si>
  <si>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</si>
  <si>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</si>
  <si>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</si>
  <si>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</si>
  <si>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</si>
  <si>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</si>
  <si>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</si>
  <si>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</si>
  <si>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</si>
  <si>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</si>
  <si>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</si>
  <si>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</si>
  <si>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</si>
  <si>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</si>
  <si>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</si>
  <si>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</si>
  <si>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</si>
  <si>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</si>
  <si>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</si>
  <si>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</si>
  <si>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</si>
  <si>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</si>
  <si>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</si>
  <si>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</si>
  <si>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</si>
  <si>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</si>
  <si>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</si>
  <si>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</si>
  <si>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</si>
  <si>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</si>
  <si>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</si>
  <si>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</si>
  <si>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</si>
  <si>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</si>
  <si>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</si>
  <si>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</si>
  <si>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</si>
  <si>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</si>
  <si>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</si>
  <si>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</si>
  <si>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</si>
  <si>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</si>
  <si>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</si>
  <si>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</si>
  <si>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</si>
  <si>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</si>
  <si>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</si>
  <si>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</si>
  <si>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</si>
  <si>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</si>
  <si>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</si>
  <si>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</si>
  <si>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</si>
  <si>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</si>
  <si>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</si>
  <si>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</si>
  <si>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</si>
  <si>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</si>
  <si>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</si>
  <si>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</si>
  <si>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</si>
  <si>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</si>
  <si>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</si>
  <si>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</si>
  <si>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</si>
  <si>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</si>
  <si>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</si>
  <si>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</si>
  <si>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</si>
  <si>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</si>
  <si>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</si>
  <si>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</si>
  <si>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</si>
  <si>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</si>
  <si>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</si>
  <si>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</si>
  <si>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</si>
  <si>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</si>
  <si>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</si>
  <si>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</si>
  <si>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</si>
  <si>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</si>
  <si>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</si>
  <si>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</si>
  <si>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</si>
  <si>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</si>
  <si>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</si>
  <si>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</si>
  <si>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</si>
  <si>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</si>
  <si>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</si>
  <si>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</si>
  <si>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</si>
  <si>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</si>
  <si>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</si>
  <si>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</si>
  <si>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</si>
  <si>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</si>
  <si>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</si>
  <si>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</si>
  <si>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</si>
  <si>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</si>
  <si>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</si>
  <si>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</si>
  <si>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</si>
  <si>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</si>
  <si>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</si>
  <si>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</si>
  <si>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</si>
  <si>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</si>
  <si>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</si>
  <si>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</si>
  <si>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</si>
  <si>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</si>
  <si>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</si>
  <si>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</si>
  <si>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</si>
  <si>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</si>
  <si>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</si>
  <si>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</si>
  <si>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</si>
  <si>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</si>
  <si>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</si>
  <si>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</si>
  <si>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</si>
  <si>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</si>
  <si>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</si>
  <si>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</si>
  <si>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</si>
  <si>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</si>
  <si>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</si>
  <si>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</si>
  <si>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</si>
  <si>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</si>
  <si>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</si>
  <si>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</si>
  <si>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</si>
  <si>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</si>
  <si>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</si>
  <si>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</si>
  <si>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</si>
  <si>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</si>
  <si>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</si>
  <si>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</si>
  <si>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</si>
  <si>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</si>
  <si>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</si>
  <si>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</si>
  <si>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</si>
  <si>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</si>
  <si>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</si>
  <si>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</si>
  <si>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</si>
  <si>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</si>
  <si>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</si>
  <si>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</si>
  <si>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</si>
  <si>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</si>
  <si>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</si>
  <si>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</si>
  <si>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</si>
  <si>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</si>
  <si>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</si>
  <si>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</si>
  <si>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</si>
  <si>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</si>
  <si>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</si>
  <si>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</si>
  <si>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</si>
  <si>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</si>
  <si>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</si>
  <si>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</si>
  <si>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</si>
  <si>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</si>
  <si>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</si>
  <si>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</si>
  <si>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</si>
  <si>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</si>
  <si>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</si>
  <si>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</si>
  <si>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</si>
  <si>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</si>
  <si>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</si>
  <si>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</si>
  <si>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</si>
  <si>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</si>
  <si>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</si>
  <si>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</si>
  <si>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</si>
  <si>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</si>
  <si>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</si>
  <si>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</si>
  <si>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</si>
  <si>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</si>
  <si>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</si>
  <si>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</si>
  <si>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</si>
  <si>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</si>
  <si>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</si>
  <si>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</si>
  <si>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</si>
  <si>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</si>
  <si>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</si>
  <si>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</si>
  <si>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</si>
  <si>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</si>
  <si>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</si>
  <si>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</si>
  <si>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</si>
  <si>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</si>
  <si>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</si>
  <si>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</si>
  <si>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</si>
  <si>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</si>
  <si>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</si>
  <si>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</si>
  <si>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</si>
  <si>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</si>
  <si>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</si>
  <si>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</si>
  <si>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</si>
  <si>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</si>
  <si>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</si>
  <si>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</si>
  <si>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</si>
  <si>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</si>
  <si>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</si>
  <si>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</si>
  <si>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</si>
  <si>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</si>
  <si>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</si>
  <si>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</si>
  <si>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</si>
  <si>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</si>
  <si>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</si>
  <si>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</si>
  <si>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</si>
  <si>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</si>
  <si>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</si>
  <si>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</si>
  <si>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</si>
  <si>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</si>
  <si>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</si>
  <si>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</si>
  <si>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</si>
  <si>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</si>
  <si>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</si>
  <si>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</si>
  <si>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</si>
  <si>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</si>
  <si>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</si>
  <si>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</si>
  <si>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</si>
  <si>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</si>
  <si>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</si>
  <si>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</si>
  <si>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</si>
  <si>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</si>
  <si>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</si>
  <si>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</si>
  <si>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</si>
  <si>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</si>
  <si>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</si>
  <si>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</si>
  <si>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</si>
  <si>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</si>
  <si>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</si>
  <si>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</si>
  <si>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</si>
  <si>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</si>
  <si>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</si>
  <si>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</si>
  <si>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</si>
  <si>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</si>
  <si>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</si>
  <si>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</si>
  <si>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</si>
  <si>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</si>
  <si>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</si>
  <si>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</si>
  <si>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</si>
  <si>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</si>
  <si>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</si>
  <si>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</si>
  <si>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</si>
  <si>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</si>
  <si>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</si>
  <si>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</si>
  <si>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</si>
  <si>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</si>
  <si>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</si>
  <si>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</si>
  <si>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</si>
  <si>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</si>
  <si>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</si>
  <si>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</si>
  <si>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</si>
  <si>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</si>
  <si>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</si>
  <si>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</si>
  <si>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</si>
  <si>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</si>
  <si>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</si>
  <si>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</si>
  <si>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</si>
  <si>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</si>
  <si>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</si>
  <si>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</si>
  <si>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</si>
  <si>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</si>
  <si>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</si>
  <si>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</si>
  <si>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</si>
  <si>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</si>
  <si>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</si>
  <si>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</si>
  <si>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</si>
  <si>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</si>
  <si>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</si>
  <si>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</si>
  <si>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</si>
  <si>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</si>
  <si>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</si>
  <si>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</si>
  <si>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</si>
  <si>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</si>
  <si>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</si>
  <si>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</si>
  <si>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</si>
  <si>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</si>
  <si>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</si>
  <si>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</si>
  <si>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</si>
  <si>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</si>
  <si>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</si>
  <si>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</si>
  <si>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</si>
  <si>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</si>
  <si>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</si>
  <si>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</si>
  <si>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</si>
  <si>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</si>
  <si>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</si>
  <si>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</si>
  <si>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</si>
  <si>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</si>
  <si>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</si>
  <si>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</si>
  <si>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</si>
  <si>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</si>
  <si>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</si>
  <si>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</si>
  <si>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</si>
  <si>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</si>
  <si>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</si>
  <si>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</si>
  <si>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</si>
  <si>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</si>
  <si>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</si>
  <si>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</si>
  <si>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</si>
  <si>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</si>
  <si>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</si>
  <si>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</si>
  <si>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</si>
  <si>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</si>
  <si>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</si>
  <si>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</si>
  <si>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</si>
  <si>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</si>
  <si>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</si>
  <si>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</si>
  <si>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</si>
  <si>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</si>
  <si>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</si>
  <si>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</si>
  <si>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</si>
  <si>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</si>
  <si>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</si>
  <si>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</si>
  <si>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</si>
  <si>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</si>
  <si>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</si>
  <si>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</si>
  <si>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</si>
  <si>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</si>
  <si>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</si>
  <si>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</si>
  <si>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</si>
  <si>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</si>
  <si>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</si>
  <si>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</si>
  <si>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</si>
  <si>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</si>
  <si>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</si>
  <si>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</si>
  <si>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</si>
  <si>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</si>
  <si>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</si>
  <si>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</si>
  <si>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</si>
  <si>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</si>
  <si>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</si>
  <si>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</si>
  <si>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</si>
  <si>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</si>
  <si>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</si>
  <si>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</si>
  <si>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</si>
  <si>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</si>
  <si>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</si>
  <si>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</si>
  <si>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</si>
  <si>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</si>
  <si>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</si>
  <si>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</si>
  <si>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</si>
  <si>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</si>
  <si>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</si>
  <si>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</si>
  <si>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</si>
  <si>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</si>
  <si>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</si>
  <si>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</si>
  <si>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</si>
  <si>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</si>
  <si>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</si>
  <si>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</si>
  <si>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</si>
  <si>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</si>
  <si>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</si>
  <si>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</si>
  <si>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</si>
  <si>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</si>
  <si>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</si>
  <si>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</si>
  <si>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</si>
  <si>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</si>
  <si>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</si>
  <si>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</si>
  <si>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</si>
  <si>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</si>
  <si>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</si>
  <si>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</si>
  <si>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</si>
  <si>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</si>
  <si>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</si>
  <si>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</si>
  <si>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</si>
  <si>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</si>
  <si>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</si>
  <si>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</si>
  <si>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</si>
  <si>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</si>
  <si>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</si>
  <si>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</si>
  <si>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</si>
  <si>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</si>
  <si>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</si>
  <si>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</si>
  <si>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</si>
  <si>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</si>
  <si>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</si>
  <si>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</si>
  <si>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</si>
  <si>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</si>
  <si>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</si>
  <si>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</si>
  <si>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</si>
  <si>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</si>
  <si>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</si>
  <si>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</si>
  <si>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</si>
  <si>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</si>
  <si>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</si>
  <si>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</si>
  <si>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</si>
  <si>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</si>
  <si>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</si>
  <si>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</si>
  <si>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</si>
  <si>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</si>
  <si>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</si>
  <si>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</si>
  <si>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</si>
  <si>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</si>
  <si>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</si>
  <si>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</si>
  <si>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</si>
  <si>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</si>
  <si>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</si>
  <si>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</si>
  <si>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</si>
  <si>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</si>
  <si>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</si>
  <si>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</si>
  <si>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</si>
  <si>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</si>
  <si>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</si>
  <si>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</si>
  <si>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</si>
  <si>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</si>
  <si>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</si>
  <si>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</si>
  <si>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</si>
  <si>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</si>
  <si>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</si>
  <si>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</si>
  <si>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</si>
  <si>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</si>
  <si>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</si>
  <si>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</si>
  <si>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</si>
  <si>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</si>
  <si>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</si>
  <si>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</si>
  <si>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</si>
  <si>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</si>
  <si>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</si>
  <si>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</si>
  <si>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</si>
  <si>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</si>
  <si>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</si>
  <si>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</si>
  <si>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</si>
  <si>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</si>
  <si>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</si>
  <si>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</si>
  <si>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</si>
  <si>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</si>
  <si>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</si>
  <si>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</si>
  <si>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</si>
  <si>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</si>
  <si>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</si>
  <si>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</si>
  <si>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</si>
  <si>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</si>
  <si>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</si>
  <si>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</si>
  <si>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</si>
  <si>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</si>
  <si>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</si>
  <si>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</si>
  <si>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</si>
  <si>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</si>
  <si>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</si>
  <si>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</si>
  <si>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</si>
  <si>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</si>
  <si>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</si>
  <si>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</si>
  <si>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</si>
  <si>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</si>
  <si>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</si>
  <si>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</si>
  <si>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</si>
  <si>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</si>
  <si>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</si>
  <si>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</si>
  <si>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</si>
  <si>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</si>
  <si>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</si>
  <si>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</si>
  <si>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</si>
  <si>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</si>
  <si>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</si>
  <si>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</si>
  <si>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</si>
  <si>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</si>
  <si>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</si>
  <si>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</si>
  <si>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</si>
  <si>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</si>
  <si>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</si>
  <si>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</si>
  <si>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</si>
  <si>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</si>
  <si>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</si>
  <si>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</si>
  <si>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</si>
  <si>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</si>
  <si>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</si>
  <si>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</si>
  <si>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</si>
  <si>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</si>
  <si>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</si>
  <si>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</si>
  <si>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</si>
  <si>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</si>
  <si>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</si>
  <si>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</si>
  <si>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</si>
  <si>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</si>
  <si>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</si>
  <si>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</si>
  <si>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</si>
  <si>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</si>
  <si>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</si>
  <si>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</si>
  <si>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</si>
  <si>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</si>
  <si>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</si>
  <si>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</si>
  <si>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</si>
  <si>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</si>
  <si>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</si>
  <si>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</si>
  <si>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</si>
  <si>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</si>
  <si>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</si>
  <si>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</si>
  <si>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</si>
  <si>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</si>
  <si>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</si>
  <si>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</si>
  <si>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</si>
  <si>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</si>
  <si>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</si>
  <si>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</si>
  <si>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</si>
  <si>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</si>
  <si>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</si>
  <si>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</si>
  <si>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</si>
  <si>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</si>
  <si>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</si>
  <si>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</si>
  <si>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</si>
  <si>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</si>
  <si>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</si>
  <si>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</si>
  <si>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</si>
  <si>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</si>
  <si>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</si>
  <si>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</si>
  <si>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</si>
  <si>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</si>
  <si>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</si>
  <si>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</si>
  <si>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</si>
  <si>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</si>
  <si>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</si>
  <si>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</si>
  <si>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</si>
  <si>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</si>
  <si>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</si>
  <si>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</si>
  <si>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</si>
  <si>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</si>
  <si>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</si>
  <si>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</si>
  <si>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</si>
  <si>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</si>
  <si>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</si>
  <si>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</si>
  <si>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</si>
  <si>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</si>
  <si>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</si>
  <si>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</si>
  <si>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</si>
  <si>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</si>
  <si>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</si>
  <si>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</si>
  <si>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</si>
  <si>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</si>
  <si>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</si>
  <si>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</si>
  <si>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</si>
  <si>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</si>
  <si>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</si>
  <si>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</si>
  <si>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</si>
  <si>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</si>
  <si>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</si>
  <si>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</si>
  <si>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</si>
  <si>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</si>
  <si>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</si>
  <si>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</si>
  <si>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</si>
  <si>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</si>
  <si>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</si>
  <si>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</si>
  <si>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</si>
  <si>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</si>
  <si>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</si>
  <si>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</si>
  <si>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</si>
  <si>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</si>
  <si>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</si>
  <si>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</si>
  <si>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</si>
  <si>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</si>
  <si>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</si>
  <si>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</si>
  <si>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</si>
  <si>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</si>
  <si>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</si>
  <si>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</si>
  <si>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</si>
  <si>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</si>
  <si>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</si>
  <si>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</si>
  <si>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</si>
  <si>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</si>
  <si>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</si>
  <si>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</si>
  <si>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</si>
  <si>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</si>
  <si>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</si>
  <si>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</si>
  <si>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</si>
  <si>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</si>
  <si>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</si>
  <si>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</si>
  <si>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</si>
  <si>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</si>
  <si>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</si>
  <si>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</si>
  <si>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</si>
  <si>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</si>
  <si>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</si>
  <si>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</si>
  <si>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</si>
  <si>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</si>
  <si>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</si>
  <si>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</si>
  <si>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</si>
  <si>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</si>
  <si>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</si>
  <si>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</si>
  <si>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</si>
  <si>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</si>
  <si>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</si>
  <si>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</si>
  <si>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</si>
  <si>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</si>
  <si>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</si>
  <si>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</si>
  <si>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</si>
  <si>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</si>
  <si>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</si>
  <si>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</si>
  <si>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</si>
  <si>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</si>
  <si>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</si>
  <si>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</si>
  <si>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</si>
  <si>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</si>
  <si>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</si>
  <si>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</si>
  <si>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</si>
  <si>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</si>
  <si>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</si>
  <si>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</si>
  <si>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</si>
  <si>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</si>
  <si>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</si>
  <si>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</si>
  <si>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</si>
  <si>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</si>
  <si>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</si>
  <si>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</si>
  <si>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</si>
  <si>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</si>
  <si>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</si>
  <si>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</si>
  <si>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</si>
  <si>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</si>
  <si>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</si>
  <si>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</si>
  <si>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</si>
  <si>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</si>
  <si>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</si>
  <si>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</si>
  <si>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</si>
  <si>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</si>
  <si>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</si>
  <si>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</si>
  <si>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</si>
  <si>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</si>
  <si>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</si>
  <si>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</si>
  <si>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</si>
  <si>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</si>
  <si>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</si>
  <si>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</si>
  <si>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</si>
  <si>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</si>
  <si>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</si>
  <si>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</si>
  <si>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</si>
  <si>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</si>
  <si>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</si>
  <si>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</si>
  <si>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</si>
  <si>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</si>
  <si>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</si>
  <si>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</si>
  <si>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</si>
  <si>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</si>
  <si>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</si>
  <si>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</si>
  <si>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</si>
  <si>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</si>
  <si>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</si>
  <si>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</si>
  <si>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</si>
  <si>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</si>
  <si>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</si>
  <si>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</si>
  <si>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</si>
  <si>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</si>
  <si>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</si>
  <si>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</si>
  <si>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</si>
  <si>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</si>
  <si>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</si>
  <si>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</si>
  <si>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</si>
  <si>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</si>
  <si>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</si>
  <si>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</si>
  <si>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</si>
  <si>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</si>
  <si>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</si>
  <si>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</si>
  <si>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</si>
  <si>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</si>
  <si>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</si>
  <si>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</si>
  <si>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</si>
  <si>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</si>
  <si>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</si>
  <si>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</si>
  <si>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</si>
  <si>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</si>
  <si>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</si>
  <si>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</si>
  <si>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</si>
  <si>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</si>
  <si>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</si>
  <si>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</si>
  <si>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</si>
  <si>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</si>
  <si>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</si>
  <si>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</si>
  <si>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</si>
  <si>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</si>
  <si>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</si>
  <si>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</si>
  <si>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</si>
  <si>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</si>
  <si>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</si>
  <si>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</si>
  <si>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</si>
  <si>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</si>
  <si>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</si>
  <si>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</si>
  <si>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</si>
  <si>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</si>
  <si>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</si>
  <si>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</si>
  <si>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</si>
  <si>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</si>
  <si>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</si>
  <si>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</si>
  <si>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</si>
  <si>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</si>
  <si>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</si>
  <si>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</si>
  <si>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</si>
  <si>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</si>
  <si>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</si>
  <si>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</si>
  <si>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</si>
  <si>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</si>
  <si>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</si>
  <si>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</si>
  <si>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</si>
  <si>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</si>
  <si>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</si>
  <si>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</si>
  <si>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</si>
  <si>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</si>
  <si>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</si>
  <si>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</si>
  <si>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</si>
  <si>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</si>
  <si>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</si>
  <si>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</si>
  <si>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</si>
  <si>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</si>
  <si>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</si>
  <si>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</si>
  <si>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</si>
  <si>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</si>
  <si>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</si>
  <si>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</si>
  <si>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</si>
  <si>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</si>
  <si>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</si>
  <si>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</si>
  <si>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</si>
  <si>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</si>
  <si>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</si>
  <si>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</si>
  <si>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</si>
  <si>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</si>
  <si>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</si>
  <si>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</si>
  <si>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</si>
  <si>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</si>
  <si>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</si>
  <si>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</si>
  <si>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</si>
  <si>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</si>
  <si>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</si>
  <si>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</si>
  <si>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</si>
  <si>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</si>
  <si>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</si>
  <si>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</si>
  <si>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</si>
  <si>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</si>
  <si>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</si>
  <si>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</si>
  <si>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</si>
  <si>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</si>
  <si>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</si>
  <si>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</si>
  <si>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</si>
  <si>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</si>
  <si>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</si>
  <si>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</si>
  <si>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</si>
  <si>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</si>
  <si>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</si>
  <si>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</si>
  <si>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</si>
  <si>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</si>
  <si>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</si>
  <si>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</si>
  <si>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</si>
  <si>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</si>
  <si>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</si>
  <si>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</si>
  <si>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</si>
  <si>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</si>
  <si>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</si>
  <si>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</si>
  <si>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</si>
  <si>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</si>
  <si>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</si>
  <si>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</si>
  <si>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</si>
  <si>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</si>
  <si>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</si>
  <si>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</si>
  <si>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</si>
  <si>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</si>
  <si>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</si>
  <si>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</si>
  <si>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</si>
  <si>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</si>
  <si>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</si>
  <si>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</si>
  <si>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</si>
  <si>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</si>
  <si>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</si>
  <si>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</si>
  <si>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</si>
  <si>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</si>
  <si>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</si>
  <si>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</si>
  <si>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</si>
  <si>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</si>
  <si>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</si>
  <si>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</si>
  <si>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</si>
  <si>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</si>
  <si>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</si>
  <si>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</si>
  <si>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</si>
  <si>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</si>
  <si>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</si>
  <si>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</si>
  <si>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</si>
  <si>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</si>
  <si>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</si>
  <si>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</si>
  <si>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</si>
  <si>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</si>
  <si>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</si>
  <si>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</si>
  <si>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</si>
  <si>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</si>
  <si>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</si>
  <si>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</si>
  <si>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</si>
  <si>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</si>
  <si>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</si>
  <si>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</si>
  <si>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</si>
  <si>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</si>
  <si>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</si>
  <si>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</si>
  <si>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</si>
  <si>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</si>
  <si>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</si>
  <si>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</si>
  <si>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</si>
  <si>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</si>
  <si>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</si>
  <si>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</si>
  <si>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</si>
  <si>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</si>
  <si>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</si>
  <si>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</si>
  <si>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</si>
  <si>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</si>
  <si>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</si>
  <si>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</si>
  <si>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</si>
  <si>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</si>
  <si>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</si>
  <si>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</si>
  <si>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</si>
  <si>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</si>
  <si>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</si>
  <si>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</si>
  <si>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</si>
  <si>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</si>
  <si>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</si>
  <si>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</si>
  <si>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</si>
  <si>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</si>
  <si>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</si>
  <si>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</si>
  <si>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</si>
  <si>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</si>
  <si>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</si>
  <si>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</si>
  <si>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</si>
  <si>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</si>
  <si>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</si>
  <si>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</si>
  <si>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</si>
  <si>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</si>
  <si>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</si>
  <si>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</si>
  <si>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</si>
  <si>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</si>
  <si>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</si>
  <si>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</si>
  <si>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</si>
  <si>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</si>
  <si>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</si>
  <si>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</si>
  <si>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</si>
  <si>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</si>
  <si>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</si>
  <si>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</si>
  <si>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</si>
  <si>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</si>
  <si>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</si>
  <si>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</si>
  <si>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</si>
  <si>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</si>
  <si>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</si>
  <si>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</si>
  <si>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</si>
  <si>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</si>
  <si>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</si>
  <si>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</si>
  <si>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</si>
  <si>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</si>
  <si>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</si>
  <si>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</si>
  <si>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</si>
  <si>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</si>
  <si>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</si>
  <si>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</si>
  <si>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</si>
  <si>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</si>
  <si>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</si>
  <si>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</si>
  <si>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</si>
  <si>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</si>
  <si>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</si>
  <si>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</si>
  <si>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</si>
  <si>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</si>
  <si>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</si>
  <si>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</si>
  <si>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</si>
  <si>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</si>
  <si>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</si>
  <si>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</si>
  <si>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</si>
  <si>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</si>
  <si>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</si>
  <si>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</si>
  <si>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</si>
  <si>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</si>
  <si>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</si>
  <si>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</si>
  <si>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</si>
  <si>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</si>
  <si>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</si>
  <si>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</si>
  <si>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</si>
  <si>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</si>
  <si>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</si>
  <si>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</si>
  <si>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</si>
  <si>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</si>
  <si>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</si>
  <si>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</si>
  <si>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</si>
  <si>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</si>
  <si>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</si>
  <si>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</si>
  <si>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</si>
  <si>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</si>
  <si>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</si>
  <si>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</si>
  <si>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</si>
  <si>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</si>
  <si>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</si>
  <si>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</si>
  <si>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</si>
  <si>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</si>
  <si>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</si>
  <si>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</si>
  <si>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</si>
  <si>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</si>
  <si>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</si>
  <si>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</si>
  <si>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</si>
  <si>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</si>
  <si>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</si>
  <si>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</si>
  <si>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</si>
  <si>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</si>
  <si>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</si>
  <si>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</si>
  <si>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</si>
  <si>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</si>
  <si>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</si>
  <si>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</si>
  <si>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</si>
  <si>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</si>
  <si>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</si>
  <si>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</si>
  <si>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</si>
  <si>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</si>
  <si>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</si>
  <si>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</si>
  <si>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</si>
  <si>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</si>
  <si>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</si>
  <si>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</si>
  <si>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</si>
  <si>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</si>
  <si>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</si>
  <si>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</si>
  <si>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</si>
  <si>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</si>
  <si>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</si>
  <si>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</si>
  <si>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</si>
  <si>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</si>
  <si>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</si>
  <si>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</si>
  <si>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</si>
  <si>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</si>
  <si>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</si>
  <si>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</si>
  <si>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</si>
  <si>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</si>
  <si>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</si>
  <si>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</si>
  <si>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</si>
  <si>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</si>
  <si>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</si>
  <si>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</si>
  <si>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</si>
  <si>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</si>
  <si>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</si>
  <si>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</si>
  <si>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</si>
  <si>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</si>
  <si>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</si>
  <si>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</si>
  <si>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</si>
  <si>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</si>
  <si>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</si>
  <si>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</si>
  <si>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</si>
  <si>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</si>
  <si>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</si>
  <si>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</si>
  <si>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</si>
  <si>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</si>
  <si>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</si>
  <si>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</si>
  <si>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</si>
  <si>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</si>
  <si>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</si>
  <si>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</si>
  <si>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</si>
  <si>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</si>
  <si>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</si>
  <si>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</si>
  <si>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</si>
  <si>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</si>
  <si>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</si>
  <si>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</si>
  <si>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</si>
  <si>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</si>
  <si>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</si>
  <si>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</si>
  <si>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</si>
  <si>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</si>
  <si>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</si>
  <si>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</si>
  <si>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</si>
  <si>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</si>
  <si>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</si>
  <si>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</si>
  <si>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</si>
  <si>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</si>
  <si>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</si>
  <si>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</si>
  <si>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</si>
  <si>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</si>
  <si>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</si>
  <si>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</si>
  <si>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</si>
  <si>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</si>
  <si>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</si>
  <si>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</si>
  <si>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</si>
  <si>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</si>
  <si>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</si>
  <si>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</si>
  <si>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</si>
  <si>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</si>
  <si>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</si>
  <si>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</si>
  <si>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</si>
  <si>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</si>
  <si>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</si>
  <si>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</si>
  <si>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</si>
  <si>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</si>
  <si>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</si>
  <si>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</si>
  <si>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</si>
  <si>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</si>
  <si>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</si>
  <si>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</si>
  <si>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</si>
  <si>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</si>
  <si>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</si>
  <si>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</si>
  <si>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</si>
  <si>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</si>
  <si>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</si>
  <si>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</si>
  <si>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</si>
  <si>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</si>
  <si>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</si>
  <si>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</si>
  <si>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</si>
  <si>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</si>
  <si>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</si>
  <si>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</si>
  <si>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</si>
  <si>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</si>
  <si>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</si>
  <si>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</si>
  <si>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</si>
  <si>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</si>
  <si>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</si>
  <si>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</si>
  <si>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</si>
  <si>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</si>
  <si>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</si>
  <si>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</si>
  <si>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</si>
  <si>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</si>
  <si>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</si>
  <si>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</si>
  <si>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</si>
  <si>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</si>
  <si>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</si>
  <si>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</si>
  <si>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</si>
  <si>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</si>
  <si>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</si>
  <si>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</si>
  <si>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</si>
  <si>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</si>
  <si>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</si>
  <si>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</si>
  <si>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</si>
  <si>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</si>
  <si>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</si>
  <si>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</si>
  <si>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</si>
  <si>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</si>
  <si>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</si>
  <si>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</si>
  <si>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</si>
  <si>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</si>
  <si>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</si>
  <si>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</si>
  <si>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</si>
  <si>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</si>
  <si>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</si>
  <si>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</si>
  <si>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</si>
  <si>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</si>
  <si>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</si>
  <si>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</si>
  <si>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</si>
  <si>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</si>
  <si>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</si>
  <si>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</si>
  <si>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</si>
  <si>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</si>
  <si>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</si>
  <si>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</si>
  <si>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</si>
  <si>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</si>
  <si>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</si>
  <si>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</si>
  <si>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</si>
  <si>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</si>
  <si>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</si>
  <si>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</si>
  <si>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</si>
  <si>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</si>
  <si>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</si>
  <si>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</si>
  <si>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</si>
  <si>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</si>
  <si>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</si>
  <si>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</si>
  <si>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</si>
  <si>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</si>
  <si>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</si>
  <si>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</si>
  <si>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</si>
  <si>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</si>
  <si>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</si>
  <si>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</si>
  <si>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</si>
  <si>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</si>
  <si>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</si>
  <si>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</si>
  <si>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</si>
  <si>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</si>
  <si>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</si>
  <si>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</si>
  <si>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</si>
  <si>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</si>
  <si>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</si>
  <si>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</si>
  <si>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</si>
  <si>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</si>
  <si>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</si>
  <si>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</si>
  <si>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</si>
  <si>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</si>
  <si>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</si>
  <si>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</si>
  <si>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</si>
  <si>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</si>
  <si>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</si>
  <si>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</si>
  <si>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</si>
  <si>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</si>
  <si>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</si>
  <si>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</si>
  <si>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</si>
  <si>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</si>
  <si>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</si>
  <si>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</si>
  <si>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</si>
  <si>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</si>
  <si>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</si>
  <si>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</si>
  <si>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</si>
  <si>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</si>
  <si>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</si>
  <si>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</si>
  <si>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</si>
  <si>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</si>
  <si>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</si>
  <si>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</si>
  <si>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</si>
  <si>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</si>
  <si>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</si>
  <si>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</si>
  <si>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</si>
  <si>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</si>
  <si>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</si>
  <si>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</si>
  <si>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</si>
  <si>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</si>
  <si>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</si>
  <si>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</si>
  <si>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</si>
  <si>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</si>
  <si>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</si>
  <si>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</si>
  <si>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</si>
  <si>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</si>
  <si>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</si>
  <si>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</si>
  <si>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</si>
  <si>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</si>
  <si>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</si>
  <si>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</si>
  <si>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</si>
  <si>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</si>
  <si>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</si>
  <si>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</si>
  <si>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</si>
  <si>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</si>
  <si>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</si>
  <si>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</si>
  <si>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</si>
  <si>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</si>
  <si>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</si>
  <si>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</si>
  <si>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</si>
  <si>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</si>
  <si>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</si>
  <si>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</si>
  <si>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</si>
  <si>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</si>
  <si>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</si>
  <si>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</si>
  <si>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</si>
  <si>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</si>
  <si>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</si>
  <si>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</si>
  <si>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</si>
  <si>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</si>
  <si>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</si>
  <si>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</si>
  <si>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</si>
  <si>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</si>
  <si>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</si>
  <si>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</si>
  <si>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</si>
  <si>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</si>
  <si>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</si>
  <si>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</si>
  <si>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</si>
  <si>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</si>
  <si>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</si>
  <si>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</si>
  <si>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</si>
  <si>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</si>
  <si>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</si>
  <si>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</si>
  <si>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</si>
  <si>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</si>
  <si>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</si>
  <si>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</si>
  <si>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</si>
  <si>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</si>
  <si>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</si>
  <si>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</si>
  <si>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</si>
  <si>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</si>
  <si>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</si>
  <si>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</si>
  <si>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</si>
  <si>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</si>
  <si>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</si>
  <si>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</si>
  <si>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</si>
  <si>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</si>
  <si>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</si>
  <si>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</si>
  <si>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</si>
  <si>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</si>
  <si>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</si>
  <si>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</si>
  <si>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</si>
  <si>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</si>
  <si>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</si>
  <si>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</si>
  <si>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</si>
  <si>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</si>
  <si>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</si>
  <si>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</si>
  <si>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</si>
  <si>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</si>
  <si>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</si>
  <si>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</si>
  <si>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</si>
  <si>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</si>
  <si>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</si>
  <si>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</si>
  <si>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</si>
  <si>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</si>
  <si>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</si>
  <si>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</si>
  <si>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</si>
  <si>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</si>
  <si>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</si>
  <si>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</si>
  <si>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</si>
  <si>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</si>
  <si>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</si>
  <si>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</si>
  <si>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</si>
  <si>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</si>
  <si>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</si>
  <si>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</si>
  <si>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</si>
  <si>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</si>
  <si>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</si>
  <si>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</si>
  <si>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</si>
  <si>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</si>
  <si>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</si>
  <si>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</si>
  <si>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</si>
  <si>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</si>
  <si>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</si>
  <si>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</si>
  <si>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</si>
  <si>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</si>
  <si>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</si>
  <si>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</si>
  <si>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</si>
  <si>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</si>
  <si>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</si>
  <si>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</si>
  <si>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</si>
  <si>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</si>
  <si>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</si>
  <si>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</si>
  <si>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</si>
  <si>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</si>
  <si>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</si>
  <si>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</si>
  <si>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</si>
  <si>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</si>
  <si>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</si>
  <si>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</si>
  <si>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</si>
  <si>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</si>
  <si>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</si>
  <si>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</si>
  <si>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</si>
  <si>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</si>
  <si>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</si>
  <si>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</si>
  <si>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</si>
  <si>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</si>
  <si>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</si>
  <si>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</si>
  <si>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</si>
  <si>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</si>
  <si>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</si>
  <si>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</si>
  <si>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</si>
  <si>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</si>
  <si>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</si>
  <si>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</si>
  <si>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</si>
  <si>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</si>
  <si>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</si>
  <si>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</si>
  <si>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</si>
  <si>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</si>
  <si>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</si>
  <si>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</si>
  <si>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</si>
  <si>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</si>
  <si>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</si>
  <si>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</si>
  <si>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</si>
  <si>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</si>
  <si>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</si>
  <si>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</si>
  <si>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</si>
  <si>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</si>
  <si>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</si>
  <si>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</si>
  <si>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</si>
  <si>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</si>
  <si>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</si>
  <si>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</si>
  <si>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</si>
  <si>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</si>
  <si>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</si>
  <si>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</si>
  <si>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</si>
  <si>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</si>
  <si>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</si>
  <si>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</si>
  <si>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</si>
  <si>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</si>
  <si>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</si>
  <si>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</si>
  <si>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</si>
  <si>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</si>
  <si>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</si>
  <si>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</si>
  <si>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</si>
  <si>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</si>
  <si>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</si>
  <si>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</si>
  <si>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</si>
  <si>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</si>
  <si>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</si>
  <si>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</si>
  <si>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</si>
  <si>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</si>
  <si>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</si>
  <si>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</si>
  <si>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</si>
  <si>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</si>
  <si>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</si>
  <si>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</si>
  <si>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</si>
  <si>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</si>
  <si>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</si>
  <si>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</si>
  <si>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</si>
  <si>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</si>
  <si>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</si>
  <si>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</si>
  <si>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</si>
  <si>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</si>
  <si>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</si>
  <si>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</si>
  <si>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</si>
  <si>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</si>
  <si>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</si>
  <si>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</si>
  <si>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</si>
  <si>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</si>
  <si>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</si>
  <si>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</si>
  <si>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</si>
  <si>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</si>
  <si>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</si>
  <si>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</si>
  <si>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</si>
  <si>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</si>
  <si>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</si>
  <si>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</si>
  <si>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</si>
  <si>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</si>
  <si>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</si>
  <si>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</si>
  <si>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</si>
  <si>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</si>
  <si>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</si>
  <si>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</si>
  <si>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</si>
  <si>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</si>
  <si>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</si>
  <si>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</si>
  <si>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</si>
  <si>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</si>
  <si>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</si>
  <si>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</si>
  <si>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</si>
  <si>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</si>
  <si>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</si>
  <si>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</si>
  <si>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</si>
  <si>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</si>
  <si>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</si>
  <si>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</si>
  <si>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</si>
  <si>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</si>
  <si>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</si>
  <si>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</si>
  <si>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</si>
  <si>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</si>
  <si>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</si>
  <si>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</si>
  <si>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</si>
  <si>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</si>
  <si>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</si>
  <si>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</si>
  <si>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</si>
  <si>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</si>
  <si>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</si>
  <si>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</si>
  <si>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</si>
  <si>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</si>
  <si>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</si>
  <si>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</si>
  <si>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</si>
  <si>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</si>
  <si>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</si>
  <si>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</si>
  <si>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</si>
  <si>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</si>
  <si>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</si>
  <si>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</si>
  <si>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</si>
  <si>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</si>
  <si>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</si>
  <si>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</si>
  <si>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</si>
  <si>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</si>
  <si>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</si>
  <si>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</si>
  <si>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</si>
  <si>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</si>
  <si>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</si>
  <si>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</si>
  <si>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</si>
  <si>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</si>
  <si>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</si>
  <si>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</si>
  <si>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</si>
  <si>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</si>
  <si>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</si>
  <si>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</si>
  <si>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</si>
  <si>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</si>
  <si>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</si>
  <si>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</si>
  <si>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</si>
  <si>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</si>
  <si>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</si>
  <si>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</si>
  <si>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</si>
  <si>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</si>
  <si>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</si>
  <si>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</si>
  <si>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</si>
  <si>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</si>
  <si>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</si>
  <si>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</si>
  <si>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</si>
  <si>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</si>
  <si>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</si>
  <si>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</si>
  <si>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</si>
  <si>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</si>
  <si>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</si>
  <si>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</si>
  <si>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</si>
  <si>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</si>
  <si>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</si>
  <si>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</si>
  <si>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</si>
  <si>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</si>
  <si>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</si>
  <si>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</si>
  <si>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</si>
  <si>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</si>
  <si>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</si>
  <si>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</si>
  <si>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</si>
  <si>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</si>
  <si>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</si>
  <si>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</si>
  <si>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</si>
  <si>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</si>
  <si>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</si>
  <si>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</si>
  <si>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</si>
  <si>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</si>
  <si>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</si>
  <si>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</si>
  <si>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</si>
  <si>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</si>
  <si>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</si>
  <si>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</si>
  <si>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</si>
  <si>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</si>
  <si>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</si>
  <si>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</si>
  <si>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</si>
  <si>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</si>
  <si>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</si>
  <si>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</si>
  <si>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</si>
  <si>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</si>
  <si>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</si>
  <si>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</si>
  <si>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</si>
  <si>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</si>
  <si>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</si>
  <si>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</si>
  <si>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</si>
  <si>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</si>
  <si>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</si>
  <si>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</si>
  <si>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</si>
  <si>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</si>
  <si>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</si>
  <si>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</si>
  <si>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</si>
  <si>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</si>
  <si>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</si>
  <si>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</si>
  <si>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</si>
  <si>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</si>
  <si>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</si>
  <si>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</si>
  <si>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</si>
  <si>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</si>
  <si>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</si>
  <si>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</si>
  <si>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</si>
  <si>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</si>
  <si>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</si>
  <si>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</si>
  <si>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</si>
  <si>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</si>
  <si>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</si>
  <si>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</si>
  <si>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</si>
  <si>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</si>
  <si>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</si>
  <si>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</si>
  <si>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</si>
  <si>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</si>
  <si>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</si>
  <si>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</si>
  <si>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</si>
  <si>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</si>
  <si>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</si>
  <si>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</si>
  <si>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</si>
  <si>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</si>
  <si>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</si>
  <si>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</si>
  <si>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</si>
  <si>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</si>
  <si>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</si>
  <si>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</si>
  <si>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</si>
  <si>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</si>
  <si>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</si>
  <si>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</si>
  <si>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</si>
  <si>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</si>
  <si>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</si>
  <si>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</si>
  <si>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</si>
  <si>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</si>
  <si>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</si>
  <si>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</si>
  <si>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</si>
  <si>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</si>
  <si>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</si>
  <si>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</si>
  <si>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</si>
  <si>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</si>
  <si>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</si>
  <si>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</si>
  <si>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</si>
  <si>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</si>
  <si>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</si>
  <si>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</si>
  <si>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</si>
  <si>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</si>
  <si>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</si>
  <si>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</si>
  <si>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</si>
  <si>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</si>
  <si>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</si>
  <si>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</si>
  <si>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</si>
  <si>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</si>
  <si>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</si>
  <si>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</si>
  <si>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</si>
  <si>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</si>
  <si>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</si>
  <si>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</si>
  <si>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</si>
  <si>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</si>
  <si>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</si>
  <si>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</si>
  <si>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</si>
  <si>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</si>
  <si>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</si>
  <si>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</si>
  <si>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</si>
  <si>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</si>
  <si>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</si>
  <si>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</si>
  <si>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</si>
  <si>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</si>
  <si>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</si>
  <si>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</si>
  <si>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</si>
  <si>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</si>
  <si>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</si>
  <si>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</si>
  <si>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</si>
  <si>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</si>
  <si>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</si>
  <si>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</si>
  <si>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</si>
  <si>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</si>
  <si>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</si>
  <si>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</si>
  <si>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</si>
  <si>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</si>
  <si>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</si>
  <si>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</si>
  <si>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</si>
  <si>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</si>
  <si>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</si>
  <si>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</si>
  <si>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</si>
  <si>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</si>
  <si>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</si>
  <si>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</si>
  <si>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</si>
  <si>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</si>
  <si>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</si>
  <si>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</si>
  <si>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</si>
  <si>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</si>
  <si>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</si>
  <si>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</si>
  <si>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</si>
  <si>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</si>
  <si>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</si>
  <si>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</si>
  <si>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</si>
  <si>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</si>
  <si>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</si>
  <si>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</si>
  <si>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</si>
  <si>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</si>
  <si>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</si>
  <si>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</si>
  <si>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</si>
  <si>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</si>
  <si>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</si>
  <si>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</si>
  <si>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</si>
  <si>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</si>
  <si>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</si>
  <si>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</si>
  <si>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</si>
  <si>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</si>
  <si>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</si>
  <si>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</si>
  <si>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</si>
  <si>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</si>
  <si>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</si>
  <si>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</si>
  <si>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</si>
  <si>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</si>
  <si>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</si>
  <si>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</si>
  <si>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</si>
  <si>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</si>
  <si>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</si>
  <si>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</si>
  <si>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</si>
  <si>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</si>
  <si>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</si>
  <si>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</si>
  <si>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</si>
  <si>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</si>
  <si>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</si>
  <si>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</si>
  <si>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</si>
  <si>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</si>
  <si>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</si>
  <si>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</si>
  <si>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</si>
  <si>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</si>
  <si>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</si>
  <si>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</si>
  <si>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</si>
  <si>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</si>
  <si>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</si>
  <si>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</si>
  <si>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</si>
  <si>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</si>
  <si>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</si>
  <si>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</si>
  <si>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</si>
  <si>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</si>
  <si>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</si>
  <si>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</si>
  <si>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</si>
  <si>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</si>
  <si>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</si>
  <si>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</si>
  <si>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</si>
  <si>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</si>
  <si>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</si>
  <si>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</si>
  <si>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</si>
  <si>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</si>
  <si>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</si>
  <si>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</si>
  <si>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</si>
  <si>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</si>
  <si>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</si>
  <si>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</si>
  <si>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</si>
  <si>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</si>
  <si>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</si>
  <si>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</si>
  <si>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</si>
  <si>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</si>
  <si>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</si>
  <si>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</si>
  <si>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</si>
  <si>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</si>
  <si>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</si>
  <si>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</si>
  <si>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</si>
  <si>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</si>
  <si>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</si>
  <si>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</si>
  <si>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</si>
  <si>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</si>
  <si>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</si>
  <si>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</si>
  <si>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</si>
  <si>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</si>
  <si>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</si>
  <si>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</si>
  <si>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</si>
  <si>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</si>
  <si>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</si>
  <si>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</si>
  <si>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</si>
  <si>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</si>
  <si>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</si>
  <si>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</si>
  <si>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</si>
  <si>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</si>
  <si>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</si>
  <si>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</si>
  <si>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</si>
  <si>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</si>
  <si>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</si>
  <si>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</si>
  <si>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</si>
  <si>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</si>
  <si>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</si>
  <si>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</si>
  <si>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</si>
  <si>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</si>
  <si>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</si>
  <si>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</si>
  <si>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</si>
  <si>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</si>
  <si>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</si>
  <si>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</si>
  <si>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</si>
  <si>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</si>
  <si>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</si>
  <si>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</si>
  <si>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</si>
  <si>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</si>
  <si>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</si>
  <si>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</si>
  <si>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</si>
  <si>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</si>
  <si>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</si>
  <si>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</si>
  <si>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</si>
  <si>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</si>
  <si>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</si>
  <si>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</si>
  <si>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</si>
  <si>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</si>
  <si>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</si>
  <si>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</si>
  <si>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</si>
  <si>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</si>
  <si>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</si>
  <si>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</si>
  <si>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</si>
  <si>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</si>
  <si>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</si>
  <si>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</si>
  <si>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</si>
  <si>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</si>
  <si>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</si>
  <si>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</si>
  <si>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</si>
  <si>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</si>
  <si>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</si>
  <si>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</si>
  <si>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</si>
  <si>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</si>
  <si>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</si>
  <si>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</si>
  <si>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</si>
  <si>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</si>
  <si>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</si>
  <si>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</si>
  <si>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</si>
  <si>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</si>
  <si>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</si>
  <si>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</si>
  <si>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</si>
  <si>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</si>
  <si>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</si>
  <si>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</si>
  <si>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</si>
  <si>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</si>
  <si>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</si>
  <si>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</si>
  <si>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</si>
  <si>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</si>
  <si>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</si>
  <si>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</si>
  <si>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</si>
  <si>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</si>
  <si>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</si>
  <si>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</si>
  <si>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</si>
  <si>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</si>
  <si>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</si>
  <si>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</si>
  <si>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</si>
  <si>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</si>
  <si>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</si>
  <si>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</si>
  <si>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</si>
  <si>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</si>
  <si>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</si>
  <si>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</si>
  <si>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</si>
  <si>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</si>
  <si>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</si>
  <si>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</si>
  <si>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</si>
  <si>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</si>
  <si>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</si>
  <si>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</si>
  <si>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</si>
  <si>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</si>
  <si>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</si>
  <si>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</si>
  <si>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</si>
  <si>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</si>
  <si>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</si>
  <si>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</si>
  <si>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</si>
  <si>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</si>
  <si>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</si>
  <si>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</si>
  <si>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</si>
  <si>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</si>
  <si>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</si>
  <si>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</si>
  <si>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</si>
  <si>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</si>
  <si>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</si>
  <si>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</si>
  <si>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</si>
  <si>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</si>
  <si>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</si>
  <si>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</si>
  <si>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</si>
  <si>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</si>
  <si>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</si>
  <si>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</si>
  <si>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</si>
  <si>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</si>
  <si>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</si>
  <si>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</si>
  <si>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</si>
  <si>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</si>
  <si>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</si>
  <si>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</si>
  <si>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</si>
  <si>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</si>
  <si>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</si>
  <si>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</si>
  <si>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</si>
  <si>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</si>
  <si>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</si>
  <si>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</si>
  <si>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</si>
  <si>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</si>
  <si>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</si>
  <si>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</si>
  <si>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</si>
  <si>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</si>
  <si>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</si>
  <si>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</si>
  <si>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</si>
  <si>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</si>
  <si>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</si>
  <si>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</si>
  <si>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</si>
  <si>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</si>
  <si>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</si>
  <si>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</si>
  <si>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</si>
  <si>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</si>
  <si>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</si>
  <si>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</si>
  <si>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</si>
  <si>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</si>
  <si>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</si>
  <si>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</si>
  <si>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</si>
  <si>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</si>
  <si>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</si>
  <si>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</si>
  <si>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</si>
  <si>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</si>
  <si>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</si>
  <si>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</si>
  <si>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</si>
  <si>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</si>
  <si>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</si>
  <si>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</si>
  <si>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</si>
  <si>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</si>
  <si>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</si>
  <si>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</si>
  <si>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</si>
  <si>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</si>
  <si>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</si>
  <si>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</si>
  <si>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</si>
  <si>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</si>
  <si>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</si>
  <si>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</si>
  <si>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</si>
  <si>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</si>
  <si>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</si>
  <si>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</si>
  <si>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</si>
  <si>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</si>
  <si>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</si>
  <si>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</si>
  <si>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</si>
  <si>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</si>
  <si>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</si>
  <si>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</si>
  <si>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</si>
  <si>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</si>
  <si>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</si>
  <si>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</si>
  <si>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</si>
  <si>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</si>
  <si>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</si>
  <si>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</si>
  <si>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</si>
  <si>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</si>
  <si>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</si>
  <si>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</si>
  <si>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</si>
  <si>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</si>
  <si>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</si>
  <si>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</si>
  <si>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</si>
  <si>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</si>
  <si>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</si>
  <si>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</si>
  <si>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</si>
  <si>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</si>
  <si>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</si>
  <si>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</si>
  <si>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</si>
  <si>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</si>
  <si>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</si>
  <si>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</si>
  <si>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</si>
  <si>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</si>
  <si>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</si>
  <si>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</si>
  <si>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</si>
  <si>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</si>
  <si>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</si>
  <si>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</si>
  <si>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</si>
  <si>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</si>
  <si>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</si>
  <si>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</si>
  <si>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</si>
  <si>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</si>
  <si>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</si>
  <si>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</si>
  <si>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</si>
  <si>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</si>
  <si>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</si>
  <si>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</si>
  <si>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</si>
  <si>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</si>
  <si>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</si>
  <si>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</si>
  <si>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</si>
  <si>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</si>
  <si>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</si>
  <si>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</si>
  <si>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</si>
  <si>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</si>
  <si>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</si>
  <si>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</si>
  <si>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</si>
  <si>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</si>
  <si>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</si>
  <si>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</si>
  <si>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</si>
  <si>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</si>
  <si>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</si>
  <si>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</si>
  <si>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</si>
  <si>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</si>
  <si>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</si>
  <si>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</si>
  <si>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</si>
  <si>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</si>
  <si>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</si>
  <si>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</si>
  <si>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</si>
  <si>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</si>
  <si>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</si>
  <si>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</si>
  <si>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</si>
  <si>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</si>
  <si>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</si>
  <si>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</si>
  <si>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</si>
  <si>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</si>
  <si>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</si>
  <si>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</si>
  <si>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</si>
  <si>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</si>
  <si>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</si>
  <si>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</si>
  <si>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</si>
  <si>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</si>
  <si>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</si>
  <si>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</si>
  <si>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</si>
  <si>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</si>
  <si>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</si>
  <si>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</si>
  <si>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</si>
  <si>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</si>
  <si>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</si>
  <si>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</si>
  <si>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</si>
  <si>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</si>
  <si>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</si>
  <si>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</si>
  <si>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</si>
  <si>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</si>
  <si>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</si>
  <si>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</si>
  <si>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</si>
  <si>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</si>
  <si>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</si>
  <si>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</si>
  <si>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</si>
  <si>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</si>
  <si>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</si>
  <si>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</si>
  <si>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</si>
  <si>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</si>
  <si>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</si>
  <si>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</si>
  <si>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</si>
  <si>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</si>
  <si>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</si>
  <si>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</si>
  <si>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</si>
  <si>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</si>
  <si>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</si>
  <si>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</si>
  <si>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</si>
  <si>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</si>
  <si>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</si>
  <si>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</si>
  <si>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</si>
  <si>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</si>
  <si>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</si>
  <si>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</si>
  <si>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</si>
  <si>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</si>
  <si>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</si>
  <si>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</si>
  <si>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</si>
  <si>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</si>
  <si>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</si>
  <si>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</si>
  <si>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</si>
  <si>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</si>
  <si>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</si>
  <si>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</si>
  <si>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</si>
  <si>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</si>
  <si>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</si>
  <si>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</si>
  <si>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</si>
  <si>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</si>
  <si>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</si>
  <si>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</si>
  <si>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</si>
  <si>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</si>
  <si>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</si>
  <si>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</si>
  <si>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</si>
  <si>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</si>
  <si>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</si>
  <si>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</si>
  <si>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</si>
  <si>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</si>
  <si>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</si>
  <si>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</si>
  <si>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</si>
  <si>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</si>
  <si>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</si>
  <si>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</si>
  <si>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</si>
  <si>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</si>
  <si>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</si>
  <si>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</si>
  <si>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</si>
  <si>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</si>
  <si>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</si>
  <si>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</si>
  <si>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</si>
  <si>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</si>
  <si>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</si>
  <si>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</si>
  <si>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</si>
  <si>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</si>
  <si>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</si>
  <si>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</si>
  <si>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</si>
  <si>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</si>
  <si>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</si>
  <si>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</si>
  <si>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</si>
  <si>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</si>
  <si>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</si>
  <si>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</si>
  <si>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</si>
  <si>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</si>
  <si>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</si>
  <si>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</si>
  <si>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</si>
  <si>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</si>
  <si>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</si>
  <si>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</si>
  <si>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</si>
  <si>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</si>
  <si>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</si>
  <si>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</si>
  <si>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</si>
  <si>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</si>
  <si>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</si>
  <si>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</si>
  <si>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</si>
  <si>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</si>
  <si>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</si>
  <si>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</si>
  <si>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</si>
  <si>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</si>
  <si>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</si>
  <si>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</si>
  <si>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</si>
  <si>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</si>
  <si>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</si>
  <si>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</si>
  <si>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</si>
  <si>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</si>
  <si>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</si>
  <si>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</si>
  <si>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</si>
  <si>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</si>
  <si>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</si>
  <si>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</si>
  <si>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</si>
  <si>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</si>
  <si>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</si>
  <si>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</si>
  <si>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</si>
  <si>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</si>
  <si>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</si>
  <si>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</si>
  <si>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</si>
  <si>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</si>
  <si>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</si>
  <si>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</si>
  <si>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</si>
  <si>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</si>
  <si>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</si>
  <si>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</si>
  <si>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</si>
  <si>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</si>
  <si>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</si>
  <si>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</si>
  <si>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</si>
  <si>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</si>
  <si>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</si>
  <si>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</si>
  <si>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</si>
  <si>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</si>
  <si>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</si>
  <si>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</si>
  <si>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</si>
  <si>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</si>
  <si>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</si>
  <si>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</si>
  <si>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</si>
  <si>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</si>
  <si>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</si>
  <si>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</si>
  <si>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</si>
  <si>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</si>
  <si>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</si>
  <si>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</si>
  <si>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</si>
  <si>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</si>
  <si>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</si>
  <si>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</si>
  <si>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</si>
  <si>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</si>
  <si>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</si>
  <si>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</si>
  <si>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</si>
  <si>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</si>
  <si>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</si>
  <si>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</si>
  <si>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</si>
  <si>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</si>
  <si>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</si>
  <si>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</si>
  <si>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</si>
  <si>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</si>
  <si>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</si>
  <si>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</si>
  <si>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</si>
  <si>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</si>
  <si>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</si>
  <si>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</si>
  <si>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</si>
  <si>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</si>
  <si>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</si>
  <si>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</si>
  <si>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</si>
  <si>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</si>
  <si>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</si>
  <si>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</si>
  <si>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</si>
  <si>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</si>
  <si>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</si>
  <si>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</si>
  <si>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</si>
  <si>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</si>
  <si>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</si>
  <si>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</si>
  <si>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</si>
  <si>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</si>
  <si>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</si>
  <si>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</si>
  <si>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</si>
  <si>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</si>
  <si>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</si>
  <si>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</si>
  <si>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</si>
  <si>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</si>
  <si>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</si>
  <si>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</si>
  <si>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</si>
  <si>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</si>
  <si>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</si>
  <si>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</si>
  <si>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</si>
  <si>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</si>
  <si>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</si>
  <si>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</si>
  <si>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</si>
  <si>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</si>
  <si>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</si>
  <si>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</si>
  <si>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</si>
  <si>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</si>
  <si>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</si>
  <si>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</si>
  <si>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</si>
  <si>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</si>
  <si>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</si>
  <si>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</si>
  <si>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</si>
  <si>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</si>
  <si>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</si>
  <si>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</si>
  <si>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</si>
  <si>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</si>
  <si>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</si>
  <si>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</si>
  <si>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</si>
  <si>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</si>
  <si>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</si>
  <si>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</si>
  <si>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</si>
  <si>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</si>
  <si>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</si>
  <si>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</si>
  <si>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</si>
  <si>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</si>
  <si>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</si>
  <si>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</si>
  <si>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</si>
  <si>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</si>
  <si>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</si>
  <si>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</si>
  <si>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</si>
  <si>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</si>
  <si>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</si>
  <si>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</si>
  <si>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</si>
  <si>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</si>
  <si>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</si>
  <si>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</si>
  <si>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</si>
  <si>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</si>
  <si>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</si>
  <si>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</si>
  <si>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</si>
  <si>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</si>
  <si>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</si>
  <si>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</si>
  <si>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</si>
  <si>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</si>
  <si>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</si>
  <si>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</si>
  <si>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</si>
  <si>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</si>
  <si>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</si>
  <si>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</si>
  <si>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</si>
  <si>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</si>
  <si>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</si>
  <si>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</si>
  <si>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</si>
  <si>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</si>
  <si>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</si>
  <si>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</si>
  <si>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</si>
  <si>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</si>
  <si>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</si>
  <si>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</si>
  <si>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</si>
  <si>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</si>
  <si>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</si>
  <si>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</si>
  <si>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</si>
  <si>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</si>
  <si>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</si>
  <si>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</si>
  <si>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</si>
  <si>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</si>
  <si>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</si>
  <si>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</si>
  <si>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</si>
  <si>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</si>
  <si>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</si>
  <si>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</si>
  <si>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</si>
  <si>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</si>
  <si>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</si>
  <si>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</si>
  <si>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</si>
  <si>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</si>
  <si>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</si>
  <si>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</si>
  <si>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</si>
  <si>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</si>
  <si>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</si>
  <si>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</si>
  <si>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</si>
  <si>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</si>
  <si>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</si>
  <si>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</si>
  <si>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</si>
  <si>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</si>
  <si>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</si>
  <si>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</si>
  <si>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</si>
  <si>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</si>
  <si>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</si>
  <si>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</si>
  <si>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</si>
  <si>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</si>
  <si>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</si>
  <si>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</si>
  <si>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</si>
  <si>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</si>
  <si>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</si>
  <si>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</si>
  <si>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</si>
  <si>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</si>
  <si>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</si>
  <si>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</si>
  <si>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</si>
  <si>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</si>
  <si>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</si>
  <si>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</si>
  <si>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</si>
  <si>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</si>
  <si>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</si>
  <si>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</si>
  <si>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</si>
  <si>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</si>
  <si>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</si>
  <si>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</si>
  <si>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</si>
  <si>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</si>
  <si>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</si>
  <si>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</si>
  <si>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</si>
  <si>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</si>
  <si>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</si>
  <si>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</si>
  <si>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</si>
  <si>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</si>
  <si>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</si>
  <si>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</si>
  <si>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</si>
  <si>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</si>
  <si>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</si>
  <si>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</si>
  <si>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</si>
  <si>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</si>
  <si>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</si>
  <si>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</si>
  <si>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</si>
  <si>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</si>
  <si>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</si>
  <si>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</si>
  <si>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</si>
  <si>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</si>
  <si>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</si>
  <si>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</si>
  <si>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</si>
  <si>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</si>
  <si>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</si>
  <si>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</si>
  <si>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</si>
  <si>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</si>
  <si>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</si>
  <si>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</si>
  <si>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</si>
  <si>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</si>
  <si>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</si>
  <si>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</si>
  <si>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</si>
  <si>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</si>
  <si>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</si>
  <si>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</si>
  <si>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</si>
  <si>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</si>
  <si>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</si>
  <si>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</si>
  <si>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</si>
  <si>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</si>
  <si>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</si>
  <si>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</si>
  <si>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</si>
  <si>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</si>
  <si>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</si>
  <si>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</si>
  <si>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</si>
  <si>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</si>
  <si>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</si>
  <si>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</si>
  <si>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</si>
  <si>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</si>
  <si>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</si>
  <si>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</si>
  <si>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</si>
  <si>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</si>
  <si>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</si>
  <si>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</si>
  <si>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</si>
  <si>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</si>
  <si>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</si>
  <si>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</si>
  <si>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</si>
  <si>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</si>
  <si>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</si>
  <si>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</si>
  <si>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</si>
  <si>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</si>
  <si>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</si>
  <si>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</si>
  <si>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</si>
  <si>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</si>
  <si>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</si>
  <si>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</si>
  <si>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</si>
  <si>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</si>
  <si>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</si>
  <si>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</si>
  <si>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</si>
  <si>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</si>
  <si>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</si>
  <si>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</si>
  <si>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</si>
  <si>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</si>
  <si>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</si>
  <si>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</si>
  <si>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</si>
  <si>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</si>
  <si>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</si>
  <si>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</si>
  <si>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</si>
  <si>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</si>
  <si>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</si>
  <si>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</si>
  <si>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</si>
  <si>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</si>
  <si>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</si>
  <si>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</si>
  <si>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</si>
  <si>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</si>
  <si>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</si>
  <si>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</si>
  <si>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</si>
  <si>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</si>
  <si>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</si>
  <si>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</si>
  <si>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</si>
  <si>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</si>
  <si>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</si>
  <si>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</si>
  <si>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</si>
  <si>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</si>
  <si>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</si>
  <si>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</si>
  <si>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</si>
  <si>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</si>
  <si>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</si>
  <si>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</si>
  <si>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</si>
  <si>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</si>
  <si>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</si>
  <si>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</si>
  <si>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</si>
  <si>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</si>
  <si>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</si>
  <si>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</si>
  <si>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</si>
  <si>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</si>
  <si>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</si>
  <si>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</si>
  <si>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</si>
  <si>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</si>
  <si>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</si>
  <si>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</si>
  <si>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</si>
  <si>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</si>
  <si>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</si>
  <si>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</si>
  <si>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</si>
  <si>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</si>
  <si>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</si>
  <si>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</si>
  <si>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</si>
  <si>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</si>
  <si>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</si>
  <si>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</si>
  <si>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</si>
  <si>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</si>
  <si>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</si>
  <si>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</si>
  <si>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</si>
  <si>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</si>
  <si>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</si>
  <si>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</si>
  <si>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</si>
  <si>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</si>
  <si>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</si>
  <si>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</si>
  <si>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</si>
  <si>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</si>
  <si>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</si>
  <si>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</si>
  <si>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</si>
  <si>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</si>
  <si>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</si>
  <si>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</si>
  <si>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</si>
  <si>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</si>
  <si>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</si>
  <si>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</si>
  <si>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</si>
  <si>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</si>
  <si>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</si>
  <si>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</si>
  <si>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</si>
  <si>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</si>
  <si>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</si>
  <si>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</si>
  <si>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</si>
  <si>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</si>
  <si>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</si>
  <si>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</si>
  <si>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</si>
  <si>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</si>
  <si>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</si>
  <si>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</si>
  <si>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</si>
  <si>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</si>
  <si>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</si>
  <si>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</si>
  <si>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</si>
  <si>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</si>
  <si>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</si>
  <si>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</si>
  <si>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</si>
  <si>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</si>
  <si>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</si>
  <si>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</si>
  <si>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</si>
  <si>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</si>
  <si>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</si>
  <si>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</si>
  <si>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</si>
  <si>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</si>
  <si>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</si>
  <si>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</si>
  <si>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</si>
  <si>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</si>
  <si>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</si>
  <si>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</si>
  <si>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</si>
  <si>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</si>
  <si>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</si>
  <si>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</si>
  <si>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</si>
  <si>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</si>
  <si>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</si>
  <si>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</si>
  <si>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</si>
  <si>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</si>
  <si>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</si>
  <si>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</si>
  <si>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</si>
  <si>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</si>
  <si>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</si>
  <si>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</si>
  <si>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</si>
  <si>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</si>
  <si>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</si>
  <si>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</si>
  <si>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</si>
  <si>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</si>
  <si>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</si>
  <si>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</si>
  <si>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</si>
  <si>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</si>
  <si>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</si>
  <si>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</si>
  <si>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</si>
  <si>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</si>
  <si>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</si>
  <si>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</si>
  <si>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</si>
  <si>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</si>
  <si>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</si>
  <si>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</si>
  <si>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</si>
  <si>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</si>
  <si>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</si>
  <si>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</si>
  <si>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</si>
  <si>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</si>
  <si>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</si>
  <si>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</si>
  <si>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</si>
  <si>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</si>
  <si>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</si>
  <si>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</si>
  <si>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</si>
  <si>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</si>
  <si>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</si>
  <si>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</si>
  <si>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</si>
  <si>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</si>
  <si>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</si>
  <si>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</si>
  <si>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</si>
  <si>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</si>
  <si>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</si>
  <si>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</si>
  <si>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</si>
  <si>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</si>
  <si>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</si>
  <si>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</si>
  <si>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</si>
  <si>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</si>
  <si>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</si>
  <si>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</si>
  <si>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</si>
  <si>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</si>
  <si>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</si>
  <si>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</si>
  <si>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</si>
  <si>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</si>
  <si>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</si>
  <si>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</si>
  <si>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</si>
  <si>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</si>
  <si>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</si>
  <si>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</si>
  <si>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</si>
  <si>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</si>
  <si>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</si>
  <si>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</si>
  <si>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</si>
  <si>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</si>
  <si>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</si>
  <si>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</si>
  <si>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</si>
  <si>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</si>
  <si>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</si>
  <si>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</si>
  <si>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</si>
  <si>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</si>
  <si>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</si>
  <si>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</si>
  <si>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</si>
  <si>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</si>
  <si>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</si>
  <si>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</si>
  <si>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</si>
  <si>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</si>
  <si>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</si>
  <si>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</si>
  <si>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</si>
  <si>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</si>
  <si>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</si>
  <si>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</si>
  <si>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</si>
  <si>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</si>
  <si>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</si>
  <si>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</si>
  <si>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</si>
  <si>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</si>
  <si>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</si>
  <si>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</si>
  <si>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</si>
  <si>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</si>
  <si>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</si>
  <si>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</si>
  <si>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</si>
  <si>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</si>
  <si>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</si>
  <si>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</si>
  <si>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</si>
  <si>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</si>
  <si>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</si>
  <si>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</si>
  <si>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</si>
  <si>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</si>
  <si>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</si>
  <si>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</si>
  <si>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</si>
  <si>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</si>
  <si>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</si>
  <si>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</si>
  <si>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</si>
  <si>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</si>
  <si>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</si>
  <si>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</si>
  <si>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</si>
  <si>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</si>
  <si>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</si>
  <si>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</si>
  <si>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</si>
  <si>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</si>
  <si>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</si>
  <si>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</si>
  <si>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</si>
  <si>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</si>
  <si>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</si>
  <si>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</si>
  <si>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</si>
  <si>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</si>
  <si>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</si>
  <si>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</si>
  <si>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</si>
  <si>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</si>
  <si>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</si>
  <si>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</si>
  <si>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</si>
  <si>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</si>
  <si>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</si>
  <si>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</si>
  <si>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</si>
  <si>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</si>
  <si>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</si>
  <si>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</si>
  <si>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</si>
  <si>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</si>
  <si>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</si>
  <si>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</si>
  <si>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</si>
  <si>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</si>
  <si>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</si>
  <si>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</si>
  <si>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</si>
  <si>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</si>
  <si>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</si>
  <si>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</si>
  <si>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</si>
  <si>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</si>
  <si>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</si>
  <si>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</si>
  <si>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</si>
  <si>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</si>
  <si>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</si>
  <si>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</si>
  <si>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</si>
  <si>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</si>
  <si>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</si>
  <si>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</si>
  <si>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</si>
  <si>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</si>
  <si>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</si>
  <si>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</si>
  <si>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</si>
  <si>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</si>
  <si>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</si>
  <si>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</si>
  <si>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</si>
  <si>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</si>
  <si>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</si>
  <si>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</si>
  <si>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</si>
  <si>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</si>
  <si>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</si>
  <si>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</si>
  <si>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</si>
  <si>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</si>
  <si>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</si>
  <si>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</si>
  <si>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</si>
  <si>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</si>
  <si>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</si>
  <si>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</si>
  <si>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</si>
  <si>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</si>
  <si>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</si>
  <si>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</si>
  <si>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</si>
  <si>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</si>
  <si>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</si>
  <si>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</si>
  <si>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</si>
  <si>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</si>
  <si>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</si>
  <si>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</si>
  <si>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</si>
  <si>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</si>
  <si>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</si>
  <si>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</si>
  <si>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</si>
  <si>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</si>
  <si>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</si>
  <si>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</si>
  <si>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</si>
  <si>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</si>
  <si>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</si>
  <si>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</si>
  <si>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</si>
  <si>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</si>
  <si>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</si>
  <si>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</si>
  <si>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</si>
  <si>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</si>
  <si>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</si>
  <si>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</si>
  <si>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</si>
  <si>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</si>
  <si>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</si>
  <si>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</si>
  <si>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</si>
  <si>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</si>
  <si>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</si>
  <si>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</si>
  <si>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</si>
  <si>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</si>
  <si>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</si>
  <si>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</si>
  <si>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</si>
  <si>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</si>
  <si>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</si>
  <si>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</si>
  <si>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</si>
  <si>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</si>
  <si>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</si>
  <si>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</si>
  <si>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</si>
  <si>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</si>
  <si>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</si>
  <si>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</si>
  <si>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</si>
  <si>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</si>
  <si>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</si>
  <si>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</si>
  <si>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</si>
  <si>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</si>
  <si>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</si>
  <si>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</si>
  <si>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</si>
  <si>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</si>
  <si>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</si>
  <si>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</si>
  <si>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</si>
  <si>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</si>
  <si>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</si>
  <si>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</si>
  <si>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</si>
  <si>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</si>
  <si>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</si>
  <si>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</si>
  <si>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</si>
  <si>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</si>
  <si>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</si>
  <si>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</si>
  <si>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</si>
  <si>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</si>
  <si>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</si>
  <si>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</si>
  <si>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</si>
  <si>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</si>
  <si>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</si>
  <si>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</si>
  <si>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</si>
  <si>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</si>
  <si>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</si>
  <si>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</si>
  <si>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</si>
  <si>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</si>
  <si>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</si>
  <si>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</si>
  <si>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</si>
  <si>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</si>
  <si>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</si>
  <si>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</si>
  <si>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</si>
  <si>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</si>
  <si>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</si>
  <si>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</si>
  <si>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</si>
  <si>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</si>
  <si>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</si>
  <si>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</si>
  <si>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</si>
  <si>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</si>
  <si>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</si>
  <si>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</si>
  <si>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</si>
  <si>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</si>
  <si>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</si>
  <si>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</si>
  <si>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</si>
  <si>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</si>
  <si>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</si>
  <si>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</si>
  <si>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</si>
  <si>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</si>
  <si>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</si>
  <si>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</si>
  <si>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</si>
  <si>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</si>
  <si>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</si>
  <si>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</si>
  <si>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</si>
  <si>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</si>
  <si>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</si>
  <si>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</si>
  <si>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</si>
  <si>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</si>
  <si>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</si>
  <si>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</si>
  <si>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</si>
  <si>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</si>
  <si>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</si>
  <si>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</si>
  <si>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</si>
  <si>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</si>
  <si>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</si>
  <si>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</si>
  <si>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</si>
  <si>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</si>
  <si>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</si>
  <si>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</si>
  <si>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</si>
  <si>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</si>
  <si>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</si>
  <si>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</si>
  <si>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</si>
  <si>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</si>
  <si>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</si>
  <si>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</si>
  <si>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</si>
  <si>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</si>
  <si>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</si>
  <si>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</si>
  <si>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</si>
  <si>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</si>
  <si>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</si>
  <si>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</si>
  <si>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</si>
  <si>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</si>
  <si>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</si>
  <si>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</si>
  <si>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</si>
  <si>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</si>
  <si>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</si>
  <si>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</si>
  <si>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</si>
  <si>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</si>
  <si>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</si>
  <si>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</si>
  <si>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</si>
  <si>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</si>
  <si>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</si>
  <si>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</si>
  <si>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</si>
  <si>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</si>
  <si>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</si>
  <si>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</si>
  <si>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</si>
  <si>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</si>
  <si>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</si>
  <si>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</si>
  <si>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</si>
  <si>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</si>
  <si>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</si>
  <si>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</si>
  <si>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</si>
  <si>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</si>
  <si>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</si>
  <si>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</si>
  <si>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</si>
  <si>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</si>
  <si>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</si>
  <si>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</si>
  <si>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</si>
  <si>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</si>
  <si>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</si>
  <si>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</si>
  <si>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</si>
  <si>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</si>
  <si>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</si>
  <si>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</si>
  <si>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</si>
  <si>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</si>
  <si>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</si>
  <si>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</si>
  <si>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</si>
  <si>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</si>
  <si>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</si>
  <si>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</si>
  <si>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</si>
  <si>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</si>
  <si>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</si>
  <si>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</si>
  <si>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</si>
  <si>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</si>
  <si>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</si>
  <si>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</si>
  <si>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</si>
  <si>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</si>
  <si>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</si>
  <si>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</si>
  <si>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</si>
  <si>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</si>
  <si>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</si>
  <si>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</si>
  <si>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</si>
  <si>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</si>
  <si>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</si>
  <si>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</si>
  <si>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</si>
  <si>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</si>
  <si>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</si>
  <si>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</si>
  <si>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</si>
  <si>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</si>
  <si>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</si>
  <si>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</si>
  <si>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</si>
  <si>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</si>
  <si>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</si>
  <si>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</si>
  <si>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</si>
  <si>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</si>
  <si>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</si>
  <si>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</si>
  <si>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</si>
  <si>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</si>
  <si>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</si>
  <si>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</si>
  <si>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</si>
  <si>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</si>
  <si>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</si>
  <si>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</si>
  <si>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</si>
  <si>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</si>
  <si>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</si>
  <si>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</si>
  <si>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</si>
  <si>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</si>
  <si>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</si>
  <si>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</si>
  <si>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</si>
  <si>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</si>
  <si>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</si>
  <si>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</si>
  <si>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</si>
  <si>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</si>
  <si>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</si>
  <si>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</si>
  <si>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</si>
  <si>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</si>
  <si>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</si>
  <si>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</si>
  <si>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</si>
  <si>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</si>
  <si>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</si>
  <si>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</si>
  <si>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</si>
  <si>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</si>
  <si>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</si>
  <si>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</si>
  <si>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</si>
  <si>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</si>
  <si>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</si>
  <si>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</si>
  <si>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</si>
  <si>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</si>
  <si>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</si>
  <si>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</si>
  <si>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</si>
  <si>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</si>
  <si>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</si>
  <si>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</si>
  <si>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</si>
  <si>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</si>
  <si>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</si>
  <si>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</si>
  <si>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</si>
  <si>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</si>
  <si>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</si>
  <si>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</si>
  <si>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</si>
  <si>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</si>
  <si>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</si>
  <si>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</si>
  <si>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</si>
  <si>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</si>
  <si>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</si>
  <si>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</si>
  <si>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</si>
  <si>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</si>
  <si>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</si>
  <si>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</si>
  <si>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</si>
  <si>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</si>
  <si>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</si>
  <si>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</si>
  <si>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</si>
  <si>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</si>
  <si>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</si>
  <si>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</si>
  <si>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</si>
  <si>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</si>
  <si>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</si>
  <si>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</si>
  <si>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</si>
  <si>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</si>
  <si>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</si>
  <si>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</si>
  <si>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</si>
  <si>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</si>
  <si>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</si>
  <si>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</si>
  <si>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</si>
  <si>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</si>
  <si>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</si>
  <si>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</si>
  <si>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</si>
  <si>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</si>
  <si>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</si>
  <si>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</si>
  <si>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</si>
  <si>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</si>
  <si>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</si>
  <si>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</si>
  <si>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</si>
  <si>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</si>
  <si>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</si>
  <si>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</si>
  <si>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</si>
  <si>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</si>
  <si>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</si>
  <si>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</si>
  <si>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</si>
  <si>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</si>
  <si>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</si>
  <si>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</si>
  <si>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</si>
  <si>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</si>
  <si>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</si>
  <si>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</si>
  <si>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</si>
  <si>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</si>
  <si>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</si>
  <si>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</si>
  <si>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</si>
  <si>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</si>
  <si>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</si>
  <si>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</si>
  <si>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</si>
  <si>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</si>
  <si>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</si>
  <si>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</si>
  <si>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</si>
  <si>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</si>
  <si>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</si>
  <si>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</si>
  <si>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</si>
  <si>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</si>
  <si>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</si>
  <si>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</si>
  <si>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</si>
  <si>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</si>
  <si>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</si>
  <si>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</si>
  <si>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</si>
  <si>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</si>
  <si>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</si>
  <si>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</si>
  <si>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</si>
  <si>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</si>
  <si>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</si>
  <si>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</si>
  <si>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</si>
  <si>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</si>
  <si>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</si>
  <si>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</si>
  <si>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</si>
  <si>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</si>
  <si>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</si>
  <si>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</si>
  <si>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</si>
  <si>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</si>
  <si>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</si>
  <si>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</si>
  <si>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</si>
  <si>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</si>
  <si>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</si>
  <si>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</si>
  <si>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</si>
  <si>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</si>
  <si>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</si>
  <si>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</si>
  <si>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</si>
  <si>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</si>
  <si>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</si>
  <si>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</si>
  <si>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</si>
  <si>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</si>
  <si>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</si>
  <si>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</si>
  <si>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</si>
  <si>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</si>
  <si>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</si>
  <si>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</si>
  <si>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</si>
  <si>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</si>
  <si>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</si>
  <si>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</si>
  <si>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</si>
  <si>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</si>
  <si>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</si>
  <si>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</si>
  <si>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</si>
  <si>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</si>
  <si>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</si>
  <si>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</si>
  <si>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</si>
  <si>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</si>
  <si>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</si>
  <si>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</si>
  <si>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</si>
  <si>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</si>
  <si>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</si>
  <si>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</si>
  <si>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</si>
  <si>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</si>
  <si>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</si>
  <si>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</si>
  <si>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</si>
  <si>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</si>
  <si>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</si>
  <si>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</si>
  <si>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</si>
  <si>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</si>
  <si>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</si>
  <si>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</si>
  <si>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</si>
  <si>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</si>
  <si>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</si>
  <si>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</si>
  <si>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</si>
  <si>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</si>
  <si>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</si>
  <si>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</si>
  <si>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</si>
  <si>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</si>
  <si>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</si>
  <si>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</si>
  <si>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</si>
  <si>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</si>
  <si>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</si>
  <si>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</si>
  <si>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</si>
  <si>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</si>
  <si>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</si>
  <si>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</si>
  <si>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</si>
  <si>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</si>
  <si>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</si>
  <si>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</si>
  <si>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</si>
  <si>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</si>
  <si>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</si>
  <si>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</si>
  <si>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</si>
  <si>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</si>
  <si>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</si>
  <si>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</si>
  <si>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</si>
  <si>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</si>
  <si>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</si>
  <si>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</si>
  <si>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</si>
  <si>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</si>
  <si>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</si>
  <si>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</si>
  <si>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</si>
  <si>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</si>
  <si>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</si>
  <si>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</si>
  <si>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</si>
  <si>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</si>
  <si>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</si>
  <si>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</si>
  <si>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</si>
  <si>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</si>
  <si>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</si>
  <si>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</si>
  <si>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</si>
  <si>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</si>
  <si>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</si>
  <si>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</si>
  <si>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</si>
  <si>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</si>
  <si>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</si>
  <si>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</si>
  <si>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</si>
  <si>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</si>
  <si>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</si>
  <si>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</si>
  <si>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</si>
  <si>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</si>
  <si>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</si>
  <si>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</si>
  <si>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</si>
  <si>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</si>
  <si>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</si>
  <si>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</si>
  <si>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</si>
  <si>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</si>
  <si>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</si>
  <si>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</si>
  <si>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</si>
  <si>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</si>
  <si>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</si>
  <si>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</si>
  <si>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</si>
  <si>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</si>
  <si>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</si>
  <si>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</si>
  <si>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</si>
  <si>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</si>
  <si>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</si>
  <si>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</si>
  <si>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</si>
  <si>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</si>
  <si>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</si>
  <si>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</si>
  <si>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</si>
  <si>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</si>
  <si>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</si>
  <si>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</si>
  <si>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</si>
  <si>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</si>
  <si>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</si>
  <si>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</si>
  <si>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</si>
  <si>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</si>
  <si>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</si>
  <si>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</si>
  <si>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</si>
  <si>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</si>
  <si>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</si>
  <si>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</si>
  <si>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</si>
  <si>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</si>
  <si>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</si>
  <si>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</si>
  <si>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</si>
  <si>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</si>
  <si>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</si>
  <si>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</si>
  <si>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</si>
  <si>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</si>
  <si>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</si>
  <si>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</si>
  <si>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</si>
  <si>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</si>
  <si>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</si>
  <si>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</si>
  <si>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</si>
  <si>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</si>
  <si>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</si>
  <si>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</si>
  <si>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</si>
  <si>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</si>
  <si>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</si>
  <si>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</si>
  <si>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</si>
  <si>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</si>
  <si>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</si>
  <si>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</si>
  <si>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</si>
  <si>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</si>
  <si>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</si>
  <si>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</si>
  <si>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</si>
  <si>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</si>
  <si>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</si>
  <si>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</si>
  <si>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</si>
  <si>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</si>
  <si>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</si>
  <si>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</si>
  <si>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</si>
  <si>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</si>
  <si>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</si>
  <si>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</si>
  <si>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</si>
  <si>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</si>
  <si>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</si>
  <si>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</si>
  <si>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</si>
  <si>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</si>
  <si>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</si>
  <si>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</si>
  <si>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</si>
  <si>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</si>
  <si>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</si>
  <si>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</si>
  <si>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</si>
  <si>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</si>
  <si>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</si>
  <si>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</si>
  <si>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</si>
  <si>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</si>
  <si>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</si>
  <si>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</si>
  <si>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</si>
  <si>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</si>
  <si>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</si>
  <si>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</si>
  <si>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</si>
  <si>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</si>
  <si>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</si>
  <si>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</si>
  <si>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</si>
  <si>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</si>
  <si>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</si>
  <si>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</si>
  <si>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</si>
  <si>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</si>
  <si>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</si>
  <si>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</si>
  <si>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</si>
  <si>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</si>
  <si>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</si>
  <si>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</si>
  <si>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</si>
  <si>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</si>
  <si>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</si>
  <si>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</si>
  <si>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</si>
  <si>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</si>
  <si>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</si>
  <si>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</si>
  <si>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</si>
  <si>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</si>
  <si>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</si>
  <si>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</si>
  <si>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</si>
  <si>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</si>
  <si>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</si>
  <si>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</si>
  <si>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</si>
  <si>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</si>
  <si>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</si>
  <si>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</si>
  <si>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</si>
  <si>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</si>
  <si>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</si>
  <si>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</si>
  <si>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</si>
  <si>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</si>
  <si>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</si>
  <si>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</si>
  <si>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</si>
  <si>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</si>
  <si>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</si>
  <si>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</si>
  <si>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</si>
  <si>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</si>
  <si>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</si>
  <si>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</si>
  <si>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</si>
  <si>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</si>
  <si>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</si>
  <si>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</si>
  <si>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</si>
  <si>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</si>
  <si>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</si>
  <si>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</si>
  <si>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</si>
  <si>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</si>
  <si>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</si>
  <si>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</si>
  <si>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</si>
  <si>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</si>
  <si>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</si>
  <si>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</si>
  <si>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</si>
  <si>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</si>
  <si>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</si>
  <si>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</si>
  <si>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</si>
  <si>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</si>
  <si>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</si>
  <si>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</si>
  <si>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</si>
  <si>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</si>
  <si>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</si>
  <si>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</si>
  <si>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</si>
  <si>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</si>
  <si>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</si>
  <si>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</si>
  <si>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</si>
  <si>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</si>
  <si>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</si>
  <si>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</si>
  <si>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</si>
  <si>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</si>
  <si>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</si>
  <si>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</si>
  <si>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</si>
  <si>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</si>
  <si>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</si>
  <si>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</si>
  <si>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</si>
  <si>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</si>
  <si>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</si>
  <si>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</si>
  <si>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</si>
  <si>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</si>
  <si>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</si>
  <si>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</si>
  <si>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</si>
  <si>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</si>
  <si>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</si>
  <si>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</si>
  <si>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</si>
  <si>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</si>
  <si>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</si>
  <si>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</si>
  <si>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</si>
  <si>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</si>
  <si>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</si>
  <si>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</si>
  <si>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</si>
  <si>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</si>
  <si>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</si>
  <si>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</si>
  <si>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</si>
  <si>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</si>
  <si>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</si>
  <si>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</si>
  <si>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</si>
  <si>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</si>
  <si>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</si>
  <si>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</si>
  <si>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</si>
  <si>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</si>
  <si>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</si>
  <si>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</si>
  <si>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</si>
  <si>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</si>
  <si>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</si>
  <si>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</si>
  <si>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</si>
  <si>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</si>
  <si>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</si>
  <si>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</si>
  <si>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</si>
  <si>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</si>
  <si>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</si>
  <si>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</si>
  <si>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</si>
  <si>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</si>
  <si>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</si>
  <si>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</si>
  <si>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</si>
  <si>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</si>
  <si>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</si>
  <si>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</si>
  <si>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</si>
  <si>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</si>
  <si>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</si>
  <si>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</si>
  <si>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</si>
  <si>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</si>
  <si>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</si>
  <si>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</si>
  <si>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</si>
  <si>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</si>
  <si>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</si>
  <si>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</si>
  <si>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</si>
  <si>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</si>
  <si>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</si>
  <si>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</si>
  <si>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</si>
  <si>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</si>
  <si>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</si>
  <si>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</si>
  <si>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</si>
  <si>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</si>
  <si>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</si>
  <si>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</si>
  <si>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</si>
  <si>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</si>
  <si>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</si>
  <si>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</si>
  <si>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</si>
  <si>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</si>
  <si>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</si>
  <si>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</si>
  <si>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</si>
  <si>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</si>
  <si>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</si>
  <si>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</si>
  <si>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</si>
  <si>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</si>
  <si>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</si>
  <si>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</si>
  <si>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</si>
  <si>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</si>
  <si>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</si>
  <si>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</si>
  <si>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</si>
  <si>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</si>
  <si>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</si>
  <si>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</si>
  <si>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</si>
  <si>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</si>
  <si>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</si>
  <si>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</si>
  <si>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</si>
  <si>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</si>
  <si>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</si>
  <si>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</si>
  <si>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</si>
  <si>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</si>
  <si>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</si>
  <si>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</si>
  <si>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</si>
  <si>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</si>
  <si>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</si>
  <si>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</si>
  <si>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</si>
  <si>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</si>
  <si>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</si>
  <si>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</si>
  <si>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</si>
  <si>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</si>
  <si>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</si>
  <si>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</si>
  <si>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</si>
  <si>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</si>
  <si>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</si>
  <si>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</si>
  <si>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</si>
  <si>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</si>
  <si>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</si>
  <si>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</si>
  <si>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</si>
  <si>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</si>
  <si>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</si>
  <si>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</si>
  <si>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</si>
  <si>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</si>
  <si>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</si>
  <si>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</si>
  <si>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</si>
  <si>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</si>
  <si>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</si>
  <si>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</si>
  <si>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</si>
  <si>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</si>
  <si>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</si>
  <si>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</si>
  <si>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</si>
  <si>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</si>
  <si>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</si>
  <si>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</si>
  <si>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</si>
  <si>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</si>
  <si>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</si>
  <si>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</si>
  <si>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</si>
  <si>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</si>
  <si>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</si>
  <si>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</si>
  <si>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</si>
  <si>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</si>
  <si>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</si>
  <si>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</si>
  <si>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</si>
  <si>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</si>
  <si>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</si>
  <si>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</si>
  <si>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</si>
  <si>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</si>
  <si>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</si>
  <si>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</si>
  <si>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</si>
  <si>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</si>
  <si>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</si>
  <si>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</si>
  <si>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</si>
  <si>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</si>
  <si>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</si>
  <si>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</si>
  <si>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</si>
  <si>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</si>
  <si>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</si>
  <si>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</si>
  <si>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</si>
  <si>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</si>
  <si>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</si>
  <si>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</si>
  <si>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</si>
  <si>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</si>
  <si>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</si>
  <si>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</si>
  <si>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</si>
  <si>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</si>
  <si>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</si>
  <si>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</si>
  <si>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</si>
  <si>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</si>
  <si>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</si>
  <si>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</si>
  <si>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</si>
  <si>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</si>
  <si>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</si>
  <si>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</si>
  <si>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</si>
  <si>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</si>
  <si>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</si>
  <si>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</si>
  <si>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</si>
  <si>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</si>
  <si>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</si>
  <si>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</si>
  <si>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</si>
  <si>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</si>
  <si>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</si>
  <si>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</si>
  <si>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</si>
  <si>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</si>
  <si>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</si>
  <si>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</si>
  <si>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</si>
  <si>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</si>
  <si>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</si>
  <si>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</si>
  <si>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</si>
  <si>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</si>
  <si>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</si>
  <si>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</si>
  <si>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</si>
  <si>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</si>
  <si>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</si>
  <si>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</si>
  <si>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</si>
  <si>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</si>
  <si>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</si>
  <si>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</si>
  <si>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</si>
  <si>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</si>
  <si>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</si>
  <si>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</si>
  <si>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</si>
  <si>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</si>
  <si>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</si>
  <si>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</si>
  <si>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</si>
  <si>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</si>
  <si>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</si>
  <si>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</si>
  <si>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</si>
  <si>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</si>
  <si>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</si>
  <si>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</si>
  <si>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</si>
  <si>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</si>
  <si>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</si>
  <si>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</si>
  <si>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</si>
  <si>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</si>
  <si>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</si>
  <si>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</si>
  <si>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</si>
  <si>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</si>
  <si>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</si>
  <si>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</si>
  <si>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</si>
  <si>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</si>
  <si>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</si>
  <si>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</si>
  <si>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</si>
  <si>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</si>
  <si>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</si>
  <si>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</si>
  <si>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</si>
  <si>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</si>
  <si>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</si>
  <si>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</si>
  <si>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</si>
  <si>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</si>
  <si>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</si>
  <si>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</si>
  <si>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</si>
  <si>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</si>
  <si>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</si>
  <si>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</si>
  <si>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</si>
  <si>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</si>
  <si>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</si>
  <si>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</si>
  <si>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</si>
  <si>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</si>
  <si>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</si>
  <si>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</si>
  <si>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</si>
  <si>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</si>
  <si>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</si>
  <si>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</si>
  <si>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</si>
  <si>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</si>
  <si>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</si>
  <si>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</si>
  <si>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</si>
  <si>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</si>
  <si>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</si>
  <si>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</si>
  <si>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</si>
  <si>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</si>
  <si>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</si>
  <si>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</si>
  <si>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</si>
  <si>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</si>
  <si>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</si>
  <si>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</si>
  <si>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</si>
  <si>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</si>
  <si>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</si>
  <si>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</si>
  <si>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</si>
  <si>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</si>
  <si>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</si>
  <si>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</si>
  <si>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</si>
  <si>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</si>
  <si>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</si>
  <si>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</si>
  <si>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</si>
  <si>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</si>
  <si>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</si>
  <si>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</si>
  <si>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</si>
  <si>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</si>
  <si>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</si>
  <si>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</si>
  <si>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</si>
  <si>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</si>
  <si>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</si>
  <si>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</si>
  <si>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</si>
  <si>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</si>
  <si>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</si>
  <si>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</si>
  <si>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</si>
  <si>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</si>
  <si>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</si>
  <si>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</si>
  <si>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</si>
  <si>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</si>
  <si>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</si>
  <si>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</si>
  <si>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</si>
  <si>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</si>
  <si>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</si>
  <si>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</si>
  <si>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</si>
  <si>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</si>
  <si>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</si>
  <si>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</si>
  <si>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</si>
  <si>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</si>
  <si>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</si>
  <si>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</si>
  <si>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</si>
  <si>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</si>
  <si>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</si>
  <si>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</si>
  <si>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</si>
  <si>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</si>
  <si>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</si>
  <si>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</si>
  <si>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</si>
  <si>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</si>
  <si>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</si>
  <si>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</si>
  <si>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</si>
  <si>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</si>
  <si>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</si>
  <si>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</si>
  <si>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</si>
  <si>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</si>
  <si>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</si>
  <si>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</si>
  <si>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</si>
  <si>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</si>
  <si>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</si>
  <si>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</si>
  <si>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</si>
  <si>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</si>
  <si>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</si>
  <si>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</si>
  <si>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</si>
  <si>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</si>
  <si>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</si>
  <si>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</si>
  <si>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</si>
  <si>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</si>
  <si>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</si>
  <si>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</si>
  <si>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</si>
  <si>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</si>
  <si>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</si>
  <si>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</si>
  <si>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</si>
  <si>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</si>
  <si>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</si>
  <si>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</si>
  <si>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</si>
  <si>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</si>
  <si>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</si>
  <si>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</si>
  <si>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</si>
  <si>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</si>
  <si>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</si>
  <si>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</si>
  <si>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</si>
  <si>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</si>
  <si>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</si>
  <si>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</si>
  <si>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</si>
  <si>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</si>
  <si>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</si>
  <si>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</si>
  <si>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</si>
  <si>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</si>
  <si>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</si>
  <si>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</si>
  <si>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</si>
  <si>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</si>
  <si>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</si>
  <si>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</si>
  <si>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</si>
  <si>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</si>
  <si>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</si>
  <si>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</si>
  <si>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</si>
  <si>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</si>
  <si>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</si>
  <si>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</si>
  <si>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</si>
  <si>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</si>
  <si>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</si>
  <si>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</si>
  <si>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</si>
  <si>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</si>
  <si>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</si>
  <si>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</si>
  <si>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</si>
  <si>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</si>
  <si>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</si>
  <si>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</si>
  <si>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</si>
  <si>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</si>
  <si>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</si>
  <si>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</si>
  <si>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</si>
  <si>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</si>
  <si>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</si>
  <si>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</si>
  <si>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</si>
  <si>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</si>
  <si>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</si>
  <si>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</si>
  <si>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</si>
  <si>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</si>
  <si>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</si>
  <si>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</si>
  <si>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</si>
  <si>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</si>
  <si>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</si>
  <si>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</si>
  <si>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</si>
  <si>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</si>
  <si>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</si>
  <si>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</si>
  <si>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</si>
  <si>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</si>
  <si>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</si>
  <si>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</si>
  <si>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</si>
  <si>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</si>
  <si>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</si>
  <si>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</si>
  <si>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</si>
  <si>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</si>
  <si>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</si>
  <si>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</si>
  <si>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</si>
  <si>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</si>
  <si>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</si>
  <si>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</si>
  <si>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</si>
  <si>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</si>
  <si>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</si>
  <si>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</si>
  <si>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</si>
  <si>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</si>
  <si>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</si>
  <si>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</si>
  <si>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</si>
  <si>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</si>
  <si>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</si>
  <si>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</si>
  <si>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</si>
  <si>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</si>
  <si>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</si>
  <si>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</si>
  <si>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</si>
  <si>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</si>
  <si>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</si>
  <si>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</si>
  <si>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</si>
  <si>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</si>
  <si>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</si>
  <si>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</si>
  <si>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</si>
  <si>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</si>
  <si>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</si>
  <si>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</si>
  <si>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</si>
  <si>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</si>
  <si>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</si>
  <si>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</si>
  <si>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</si>
  <si>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</si>
  <si>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</si>
  <si>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</si>
  <si>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</si>
  <si>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</si>
  <si>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</si>
  <si>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</si>
  <si>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</si>
  <si>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</si>
  <si>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</si>
  <si>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</si>
  <si>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</si>
  <si>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</si>
  <si>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</si>
  <si>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</si>
  <si>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</si>
  <si>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</si>
  <si>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</si>
  <si>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</si>
  <si>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</si>
  <si>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</si>
  <si>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</si>
  <si>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</si>
  <si>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</si>
  <si>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</si>
  <si>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</si>
  <si>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</si>
  <si>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</si>
  <si>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</si>
  <si>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</si>
  <si>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</si>
  <si>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</si>
  <si>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</si>
  <si>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</si>
  <si>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</si>
  <si>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</si>
  <si>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</si>
  <si>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</si>
  <si>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</si>
  <si>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</si>
  <si>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</si>
  <si>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</si>
  <si>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</si>
  <si>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</si>
  <si>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</si>
  <si>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</si>
  <si>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</si>
  <si>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</si>
  <si>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</si>
  <si>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</si>
  <si>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</si>
  <si>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</si>
  <si>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</si>
  <si>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</si>
  <si>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</si>
  <si>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</si>
  <si>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</si>
  <si>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</si>
  <si>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</si>
  <si>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</si>
  <si>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</si>
  <si>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</si>
  <si>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</si>
  <si>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</si>
  <si>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</si>
  <si>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</si>
  <si>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</si>
  <si>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</si>
  <si>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</si>
  <si>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</si>
  <si>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</si>
  <si>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</si>
  <si>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</si>
  <si>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</si>
  <si>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</si>
  <si>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</si>
  <si>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</si>
  <si>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</si>
  <si>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</si>
  <si>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</si>
  <si>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</si>
  <si>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</si>
  <si>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</si>
  <si>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</si>
  <si>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</si>
  <si>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</si>
  <si>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</si>
  <si>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</si>
  <si>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</si>
  <si>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</si>
  <si>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</si>
  <si>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</si>
  <si>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</si>
  <si>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</si>
  <si>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</si>
  <si>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</si>
  <si>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</si>
  <si>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</si>
  <si>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</si>
  <si>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</si>
  <si>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</si>
  <si>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</si>
  <si>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</si>
  <si>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</si>
  <si>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</si>
  <si>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</si>
  <si>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</si>
  <si>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</si>
  <si>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</si>
  <si>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</si>
  <si>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</si>
  <si>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</si>
  <si>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</si>
  <si>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</si>
  <si>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</si>
  <si>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</si>
  <si>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</si>
  <si>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</si>
  <si>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</si>
  <si>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</si>
  <si>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</si>
  <si>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</si>
  <si>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</si>
  <si>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</si>
  <si>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</si>
  <si>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</si>
  <si>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</si>
  <si>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</si>
  <si>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</si>
  <si>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Type2</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</si>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</sst>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0"/>
        <color rgb="FFFFC000"/>
      </font>
      <fill>
        <patternFill>
          <bgColor rgb="FF201E20"/>
        </patternFill>
      </fill>
      <border>
        <left style="thin">
          <color theme="0"/>
        </left>
        <right style="thin">
          <color theme="0"/>
        </right>
        <top style="thin">
          <color theme="0"/>
        </top>
        <bottom style="thin">
          <color theme="0"/>
        </bottom>
      </border>
    </dxf>
    <dxf>
      <font>
        <b/>
        <i val="0"/>
        <sz val="10"/>
        <color rgb="FFFFC000"/>
        <name val="Calibri"/>
        <family val="2"/>
        <scheme val="minor"/>
      </font>
      <fill>
        <patternFill>
          <bgColor rgb="FF201E20"/>
        </patternFill>
      </fill>
      <border>
        <left style="thin">
          <color auto="1"/>
        </left>
        <right style="thin">
          <color auto="1"/>
        </right>
        <top style="thin">
          <color auto="1"/>
        </top>
        <bottom style="thin">
          <color auto="1"/>
        </bottom>
      </border>
    </dxf>
    <dxf>
      <font>
        <b/>
        <i val="0"/>
        <sz val="11"/>
        <color rgb="FFFFC000"/>
        <name val="Calibri"/>
        <family val="2"/>
        <scheme val="minor"/>
      </font>
      <fill>
        <patternFill>
          <bgColor rgb="FF201E20"/>
        </patternFill>
      </fill>
      <border>
        <left style="thin">
          <color auto="1"/>
        </left>
        <right style="thin">
          <color auto="1"/>
        </right>
        <top style="thin">
          <color auto="1"/>
        </top>
        <bottom style="thin">
          <color auto="1"/>
        </bottom>
      </border>
    </dxf>
    <dxf>
      <font>
        <b/>
        <i val="0"/>
        <sz val="11"/>
        <color rgb="FFFFC000"/>
      </font>
      <fill>
        <patternFill patternType="solid">
          <fgColor auto="1"/>
          <bgColor rgb="FF201E20"/>
        </patternFill>
      </fill>
      <border>
        <left style="thin">
          <color theme="0"/>
        </left>
        <right style="thin">
          <color theme="0"/>
        </right>
        <top style="thin">
          <color theme="0"/>
        </top>
        <bottom style="thin">
          <color theme="0"/>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eige Slicer" pivot="0" table="0" count="6" xr9:uid="{A8928A85-2521-42B4-9015-72819C656854}">
      <tableStyleElement type="wholeTable" dxfId="1"/>
      <tableStyleElement type="headerRow" dxfId="0"/>
    </tableStyle>
    <tableStyle name="Beige Timeline Style" pivot="0" table="0" count="9" xr9:uid="{E316530F-6203-4481-9541-B60E1F85EF62}">
      <tableStyleElement type="wholeTable" dxfId="3"/>
      <tableStyleElement type="headerRow" dxfId="2"/>
    </tableStyle>
  </tableStyles>
  <colors>
    <mruColors>
      <color rgb="FF3C1464"/>
      <color rgb="FF201E20"/>
      <color rgb="FFDDC3A5"/>
      <color rgb="FFE0A96D"/>
      <color rgb="FF660066"/>
      <color rgb="FFFFFFFF"/>
      <color rgb="FF3C72C4"/>
      <color rgb="FFF3C5F3"/>
    </mruColors>
  </colors>
  <extLst>
    <ext xmlns:x14="http://schemas.microsoft.com/office/spreadsheetml/2009/9/main" uri="{46F421CA-312F-682f-3DD2-61675219B42D}">
      <x14:dxfs count="4">
        <dxf>
          <font>
            <b/>
            <i val="0"/>
            <sz val="10"/>
            <color theme="0"/>
            <name val="Calibri"/>
            <family val="2"/>
            <scheme val="minor"/>
          </font>
          <border>
            <left style="thin">
              <color rgb="FFE0A96D"/>
            </left>
            <right style="thin">
              <color rgb="FFE0A96D"/>
            </right>
            <top style="thin">
              <color rgb="FFE0A96D"/>
            </top>
            <bottom style="thin">
              <color rgb="FFE0A96D"/>
            </bottom>
          </border>
        </dxf>
        <dxf>
          <font>
            <b/>
            <i val="0"/>
            <sz val="10"/>
            <color rgb="FFFFC000"/>
          </font>
          <border>
            <left style="thin">
              <color rgb="FFE0A96D"/>
            </left>
            <right style="thin">
              <color rgb="FFE0A96D"/>
            </right>
            <top style="thin">
              <color rgb="FFE0A96D"/>
            </top>
            <bottom style="thin">
              <color rgb="FFE0A96D"/>
            </bottom>
          </border>
        </dxf>
        <dxf>
          <font>
            <b val="0"/>
            <i val="0"/>
            <strike/>
            <sz val="10"/>
            <color theme="0"/>
          </font>
          <border>
            <left style="thin">
              <color rgb="FFE0A96D"/>
            </left>
            <right style="thin">
              <color rgb="FFE0A96D"/>
            </right>
            <top style="thin">
              <color rgb="FFE0A96D"/>
            </top>
            <bottom style="thin">
              <color rgb="FFE0A96D"/>
            </bottom>
          </border>
        </dxf>
        <dxf>
          <font>
            <b val="0"/>
            <i val="0"/>
            <strike/>
            <sz val="10"/>
            <color theme="0"/>
            <name val="Calibri"/>
            <family val="2"/>
            <scheme val="minor"/>
          </font>
          <border>
            <left style="thin">
              <color rgb="FFE0A96D"/>
            </left>
            <right style="thin">
              <color rgb="FFE0A96D"/>
            </right>
            <top style="thin">
              <color rgb="FFE0A96D"/>
            </top>
            <bottom style="thin">
              <color rgb="FFE0A96D"/>
            </bottom>
          </border>
        </dxf>
      </x14:dxfs>
    </ext>
    <ext xmlns:x14="http://schemas.microsoft.com/office/spreadsheetml/2009/9/main" uri="{EB79DEF2-80B8-43e5-95BD-54CBDDF9020C}">
      <x14:slicerStyles defaultSlicerStyle="SlicerStyleLight1">
        <x14:slicerStyle name="Beig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gradientFill degree="45">
              <stop position="0">
                <color theme="0"/>
              </stop>
              <stop position="0.5">
                <color rgb="FFDDC3A5"/>
              </stop>
              <stop position="1">
                <color theme="0"/>
              </stop>
            </gradientFill>
          </fill>
        </dxf>
        <dxf>
          <fill>
            <patternFill patternType="solid">
              <fgColor theme="0" tint="-0.14990691854609822"/>
              <bgColor theme="1" tint="0.499984740745262"/>
            </patternFill>
          </fill>
          <border diagonalUp="0" diagonalDown="0">
            <left style="thin">
              <color theme="0"/>
            </left>
            <right style="thin">
              <color theme="0"/>
            </right>
            <top style="thin">
              <color theme="0"/>
            </top>
            <bottom style="thin">
              <color theme="0"/>
            </bottom>
            <vertical/>
            <horizontal/>
          </border>
        </dxf>
        <dxf>
          <fill>
            <patternFill patternType="solid">
              <fgColor theme="0"/>
              <bgColor rgb="FFE0A96D"/>
            </patternFill>
          </fill>
          <border>
            <left style="thin">
              <color theme="0"/>
            </left>
            <right style="thin">
              <color theme="0"/>
            </right>
            <top style="thin">
              <color theme="0"/>
            </top>
            <bottom style="thin">
              <color theme="0"/>
            </bottom>
          </border>
        </dxf>
        <dxf>
          <font>
            <b/>
            <i val="0"/>
            <sz val="9"/>
            <color rgb="FFFFC000"/>
            <name val="Calibri"/>
            <family val="2"/>
            <scheme val="minor"/>
          </font>
        </dxf>
        <dxf>
          <font>
            <b/>
            <i val="0"/>
            <sz val="10"/>
            <color rgb="FFFFC000"/>
            <name val="Calibri"/>
            <family val="2"/>
            <scheme val="minor"/>
          </font>
        </dxf>
        <dxf>
          <font>
            <b/>
            <i val="0"/>
            <sz val="10"/>
            <color rgb="FFFFC000"/>
            <name val="Calibri"/>
            <family val="2"/>
            <scheme val="minor"/>
          </font>
        </dxf>
        <dxf>
          <font>
            <b/>
            <i val="0"/>
            <sz val="10"/>
            <color rgb="FFFFC000"/>
            <name val="Calibri"/>
            <family val="2"/>
            <scheme val="minor"/>
          </font>
        </dxf>
      </x15:dxfs>
    </ext>
    <ext xmlns:x15="http://schemas.microsoft.com/office/spreadsheetml/2010/11/main" uri="{9260A510-F301-46a8-8635-F512D64BE5F5}">
      <x15:timelineStyles defaultTimelineStyle="TimeSlicerStyleLight1">
        <x15:timelineStyle name="Beig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[coffeeOrder_Project.xlsx]Total Sales!TotalSales</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EF69-41C9-8FF5-A5D996DF4FD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EF69-41C9-8FF5-A5D996DF4FD6}"/>
            </c:ext>
          </c:extLst>
        </c:ser>
        <c:ser>
          <c:idx val="2"/>
          <c:order val="2"/>
          <c:tx>
            <c:strRef>
              <c:f>'Total Sales'!$E$3:$E$4</c:f>
              <c:strCache>
                <c:ptCount val="1"/>
                <c:pt idx="0">
                  <c:v>Liberica</c:v>
                </c:pt>
              </c:strCache>
            </c:strRef>
          </c:tx>
          <c:spPr>
            <a:ln w="28575" cap="rnd">
              <a:solidFill>
                <a:schemeClr val="tx1">
                  <a:lumMod val="85000"/>
                  <a:lumOff val="1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EF69-41C9-8FF5-A5D996DF4FD6}"/>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EF69-41C9-8FF5-A5D996DF4FD6}"/>
            </c:ext>
          </c:extLst>
        </c:ser>
        <c:dLbls>
          <c:showLegendKey val="0"/>
          <c:showVal val="0"/>
          <c:showCatName val="0"/>
          <c:showSerName val="0"/>
          <c:showPercent val="0"/>
          <c:showBubbleSize val="0"/>
        </c:dLbls>
        <c:smooth val="0"/>
        <c:axId val="1643695408"/>
        <c:axId val="1831351136"/>
      </c:lineChart>
      <c:catAx>
        <c:axId val="164369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831351136"/>
        <c:crosses val="autoZero"/>
        <c:auto val="1"/>
        <c:lblAlgn val="ctr"/>
        <c:lblOffset val="100"/>
        <c:noMultiLvlLbl val="0"/>
      </c:catAx>
      <c:valAx>
        <c:axId val="1831351136"/>
        <c:scaling>
          <c:orientation val="minMax"/>
        </c:scaling>
        <c:delete val="0"/>
        <c:axPos val="l"/>
        <c:majorGridlines>
          <c:spPr>
            <a:ln w="9525" cap="flat" cmpd="sng" algn="ctr">
              <a:solidFill>
                <a:schemeClr val="bg2">
                  <a:alpha val="52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643695408"/>
        <c:crosses val="autoZero"/>
        <c:crossBetween val="between"/>
      </c:valAx>
      <c:spPr>
        <a:solidFill>
          <a:srgbClr val="DDC3A5"/>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C3A5"/>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[coffeeOrder_Project.xlsx]Country Bar chart!TotalSales</c:name>
    <c:fmtId val="9"/>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bg1"/>
            </a:solidFill>
          </a:ln>
          <a:effectLst/>
        </c:spPr>
      </c:pivotFmt>
      <c:pivotFmt>
        <c:idx val="2"/>
        <c:spPr>
          <a:solidFill>
            <a:schemeClr val="accent4">
              <a:lumMod val="75000"/>
            </a:schemeClr>
          </a:solidFill>
          <a:ln>
            <a:solidFill>
              <a:schemeClr val="bg1"/>
            </a:solidFill>
          </a:ln>
          <a:effectLst/>
        </c:spPr>
      </c:pivotFmt>
      <c:pivotFmt>
        <c:idx val="3"/>
        <c:spPr>
          <a:solidFill>
            <a:schemeClr val="accent4">
              <a:lumMod val="50000"/>
            </a:schemeClr>
          </a:solidFill>
          <a:ln>
            <a:solidFill>
              <a:schemeClr val="bg1"/>
            </a:solidFill>
          </a:ln>
          <a:effectLst/>
        </c:spPr>
      </c:pivotFmt>
      <c:pivotFmt>
        <c:idx val="4"/>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solidFill>
              <a:schemeClr val="bg1"/>
            </a:solidFill>
          </a:ln>
          <a:effectLst/>
        </c:spPr>
      </c:pivotFmt>
      <c:pivotFmt>
        <c:idx val="6"/>
        <c:spPr>
          <a:solidFill>
            <a:schemeClr val="accent4">
              <a:lumMod val="75000"/>
            </a:schemeClr>
          </a:solidFill>
          <a:ln>
            <a:solidFill>
              <a:schemeClr val="bg1"/>
            </a:solidFill>
          </a:ln>
          <a:effectLst/>
        </c:spPr>
      </c:pivotFmt>
      <c:pivotFmt>
        <c:idx val="7"/>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solidFill>
              <a:schemeClr val="bg1"/>
            </a:solidFill>
          </a:ln>
          <a:effectLst/>
        </c:spPr>
      </c:pivotFmt>
      <c:pivotFmt>
        <c:idx val="9"/>
        <c:spPr>
          <a:solidFill>
            <a:schemeClr val="accent4">
              <a:lumMod val="75000"/>
            </a:schemeClr>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60000"/>
                <a:lumOff val="40000"/>
              </a:schemeClr>
            </a:solidFill>
            <a:ln>
              <a:solidFill>
                <a:schemeClr val="bg1"/>
              </a:solidFill>
            </a:ln>
            <a:effectLst/>
          </c:spPr>
          <c:invertIfNegative val="0"/>
          <c:dPt>
            <c:idx val="0"/>
            <c:invertIfNegative val="0"/>
            <c:bubble3D val="0"/>
            <c:spPr>
              <a:solidFill>
                <a:schemeClr val="accent4">
                  <a:lumMod val="50000"/>
                </a:schemeClr>
              </a:solidFill>
              <a:ln>
                <a:solidFill>
                  <a:schemeClr val="bg1"/>
                </a:solidFill>
              </a:ln>
              <a:effectLst/>
            </c:spPr>
            <c:extLst>
              <c:ext xmlns:c16="http://schemas.microsoft.com/office/drawing/2014/chart" uri="{C3380CC4-5D6E-409C-BE32-E72D297353CC}">
                <c16:uniqueId val="{00000001-1284-4F86-AA6F-B1464E0A43F4}"/>
              </c:ext>
            </c:extLst>
          </c:dPt>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3-1284-4F86-AA6F-B1464E0A43F4}"/>
              </c:ext>
            </c:extLst>
          </c:dPt>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284-4F86-AA6F-B1464E0A43F4}"/>
            </c:ext>
          </c:extLst>
        </c:ser>
        <c:dLbls>
          <c:dLblPos val="outEnd"/>
          <c:showLegendKey val="0"/>
          <c:showVal val="1"/>
          <c:showCatName val="0"/>
          <c:showSerName val="0"/>
          <c:showPercent val="0"/>
          <c:showBubbleSize val="0"/>
        </c:dLbls>
        <c:gapWidth val="182"/>
        <c:axId val="1939327472"/>
        <c:axId val="1848886880"/>
      </c:barChart>
      <c:catAx>
        <c:axId val="193932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848886880"/>
        <c:crosses val="autoZero"/>
        <c:auto val="1"/>
        <c:lblAlgn val="ctr"/>
        <c:lblOffset val="100"/>
        <c:noMultiLvlLbl val="0"/>
      </c:catAx>
      <c:valAx>
        <c:axId val="1848886880"/>
        <c:scaling>
          <c:orientation val="minMax"/>
        </c:scaling>
        <c:delete val="0"/>
        <c:axPos val="b"/>
        <c:majorGridlines>
          <c:spPr>
            <a:ln w="9525" cap="flat" cmpd="sng" algn="ctr">
              <a:solidFill>
                <a:schemeClr val="bg1">
                  <a:lumMod val="85000"/>
                  <a:alpha val="51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93932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C3A5"/>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[coffeeOrder_Project.xlsx]Top 5 Customers!TotalSales</c:name>
    <c:fmtId val="10"/>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bg1"/>
            </a:solidFill>
          </a:ln>
          <a:effectLst/>
        </c:spPr>
      </c:pivotFmt>
      <c:pivotFmt>
        <c:idx val="2"/>
        <c:spPr>
          <a:solidFill>
            <a:schemeClr val="accent4">
              <a:lumMod val="75000"/>
            </a:schemeClr>
          </a:solidFill>
          <a:ln>
            <a:solidFill>
              <a:schemeClr val="bg1"/>
            </a:solidFill>
          </a:ln>
          <a:effectLst/>
        </c:spPr>
      </c:pivotFmt>
      <c:pivotFmt>
        <c:idx val="3"/>
        <c:spPr>
          <a:solidFill>
            <a:schemeClr val="accent4">
              <a:lumMod val="50000"/>
            </a:schemeClr>
          </a:solidFill>
          <a:ln>
            <a:solidFill>
              <a:schemeClr val="bg1"/>
            </a:solidFill>
          </a:ln>
          <a:effectLst/>
        </c:spPr>
      </c:pivotFmt>
      <c:pivotFmt>
        <c:idx val="4"/>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solidFill>
              <a:schemeClr val="bg1"/>
            </a:solidFill>
          </a:ln>
          <a:effectLst/>
        </c:spPr>
      </c:pivotFmt>
      <c:pivotFmt>
        <c:idx val="6"/>
        <c:spPr>
          <a:solidFill>
            <a:schemeClr val="accent4">
              <a:lumMod val="75000"/>
            </a:schemeClr>
          </a:solidFill>
          <a:ln>
            <a:solidFill>
              <a:schemeClr val="bg1"/>
            </a:solidFill>
          </a:ln>
          <a:effectLst/>
        </c:spPr>
      </c:pivotFmt>
      <c:pivotFmt>
        <c:idx val="7"/>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FB3C-4AC3-A690-11B19A79B36E}"/>
              </c:ext>
            </c:extLst>
          </c:dPt>
          <c:dPt>
            <c:idx val="1"/>
            <c:invertIfNegative val="0"/>
            <c:bubble3D val="0"/>
            <c:extLst>
              <c:ext xmlns:c16="http://schemas.microsoft.com/office/drawing/2014/chart" uri="{C3380CC4-5D6E-409C-BE32-E72D297353CC}">
                <c16:uniqueId val="{00000001-FB3C-4AC3-A690-11B19A79B36E}"/>
              </c:ext>
            </c:extLst>
          </c:dPt>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B3C-4AC3-A690-11B19A79B36E}"/>
            </c:ext>
          </c:extLst>
        </c:ser>
        <c:dLbls>
          <c:dLblPos val="outEnd"/>
          <c:showLegendKey val="0"/>
          <c:showVal val="1"/>
          <c:showCatName val="0"/>
          <c:showSerName val="0"/>
          <c:showPercent val="0"/>
          <c:showBubbleSize val="0"/>
        </c:dLbls>
        <c:gapWidth val="182"/>
        <c:axId val="1939327472"/>
        <c:axId val="1848886880"/>
      </c:barChart>
      <c:catAx>
        <c:axId val="193932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848886880"/>
        <c:crosses val="autoZero"/>
        <c:auto val="1"/>
        <c:lblAlgn val="ctr"/>
        <c:lblOffset val="100"/>
        <c:noMultiLvlLbl val="0"/>
      </c:catAx>
      <c:valAx>
        <c:axId val="1848886880"/>
        <c:scaling>
          <c:orientation val="minMax"/>
        </c:scaling>
        <c:delete val="0"/>
        <c:axPos val="b"/>
        <c:majorGridlines>
          <c:spPr>
            <a:ln w="9525" cap="flat" cmpd="sng" algn="ctr">
              <a:solidFill>
                <a:schemeClr val="bg1">
                  <a:lumMod val="85000"/>
                  <a:alpha val="51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93932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C3A5"/>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111124</xdr:colOff>
      <xdr:row>1</xdr:row>
      <xdr:rowOff>0</xdr:rowOff>
    </xdr:from>
    <xdr:to>
      <xdr:col>25</xdr:col>
      <xdr:colOff>611186</xdr:colOff>
      <xdr:row>5</xdr:row>
      <xdr:rowOff>0</xdr:rowOff>
    </xdr:to>
    <xdr:sp macro="" textlink="">
      <xdr:nvSpPr>
        <xdr:cNvPr id="2" name="Rectangle 1">
          <a:extLst>
            <a:ext uri="{FF2B5EF4-FFF2-40B4-BE49-F238E27FC236}">
              <a16:creationId xmlns:a16="http://schemas.microsoft.com/office/drawing/2014/main" id="{516BC2EB-06AF-32C0-5E2E-7773BE126155}"/>
            </a:ext>
          </a:extLst>
        </xdr:cNvPr>
        <xdr:cNvSpPr/>
      </xdr:nvSpPr>
      <xdr:spPr>
        <a:xfrm>
          <a:off x="111124" y="63500"/>
          <a:ext cx="13668375" cy="730250"/>
        </a:xfrm>
        <a:prstGeom prst="rect">
          <a:avLst/>
        </a:prstGeom>
        <a:solidFill>
          <a:srgbClr val="201E20"/>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 SALES DASHBOARD</a:t>
          </a:r>
        </a:p>
      </xdr:txBody>
    </xdr:sp>
    <xdr:clientData/>
  </xdr:twoCellAnchor>
  <xdr:twoCellAnchor>
    <xdr:from>
      <xdr:col>1</xdr:col>
      <xdr:colOff>0</xdr:colOff>
      <xdr:row>17</xdr:row>
      <xdr:rowOff>0</xdr:rowOff>
    </xdr:from>
    <xdr:to>
      <xdr:col>13</xdr:col>
      <xdr:colOff>563563</xdr:colOff>
      <xdr:row>40</xdr:row>
      <xdr:rowOff>0</xdr:rowOff>
    </xdr:to>
    <xdr:graphicFrame macro="">
      <xdr:nvGraphicFramePr>
        <xdr:cNvPr id="3" name="Chart 2">
          <a:extLst>
            <a:ext uri="{FF2B5EF4-FFF2-40B4-BE49-F238E27FC236}">
              <a16:creationId xmlns:a16="http://schemas.microsoft.com/office/drawing/2014/main" id="{40B4A5D7-D350-4285-A33B-D2E984867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880</xdr:rowOff>
    </xdr:from>
    <xdr:to>
      <xdr:col>18</xdr:col>
      <xdr:colOff>0</xdr:colOff>
      <xdr:row>15</xdr:row>
      <xdr:rowOff>158749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BD977A9-46A6-4B6C-86E1-10D9C9C2456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889" y="826380"/>
              <a:ext cx="9764889" cy="16536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11</xdr:row>
      <xdr:rowOff>0</xdr:rowOff>
    </xdr:from>
    <xdr:to>
      <xdr:col>22</xdr:col>
      <xdr:colOff>0</xdr:colOff>
      <xdr:row>15</xdr:row>
      <xdr:rowOff>174625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4801DB8-33E9-4B95-A1D5-3C3EE471A50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34223" y="1587500"/>
              <a:ext cx="1820333" cy="908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5493</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6C331AE-FDFD-4273-927E-E50420BC25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34221" y="825500"/>
              <a:ext cx="3702605" cy="733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1587</xdr:rowOff>
    </xdr:from>
    <xdr:to>
      <xdr:col>26</xdr:col>
      <xdr:colOff>-1</xdr:colOff>
      <xdr:row>15</xdr:row>
      <xdr:rowOff>185614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013CB5E-728F-47AA-B33C-505A9B6EF5E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11000" y="1589087"/>
              <a:ext cx="1820332" cy="917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16</xdr:row>
      <xdr:rowOff>15874</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77FDBF24-0875-4E2F-8A2F-787497BD1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10583</xdr:colOff>
      <xdr:row>28</xdr:row>
      <xdr:rowOff>63501</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DAD432B8-D350-42D1-A9DC-02354AB3D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16.962478819441" createdVersion="8" refreshedVersion="8" minRefreshableVersion="3" recordCount="1000" xr:uid="{47288F69-F995-4C8E-87DA-2627621DF0C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2"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7366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2D9396-5B39-40A4-8A7F-FB949E2A4239}" name="TotalSales" cacheId="34"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6">
  <location ref="A3:F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5" baseItem="2"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5D7E68-2F2C-4AAD-91F7-0924182308CC}" name="Total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3">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2CA8E-077B-4001-9722-A531957D31B0}" name="Total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3">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D1A0E7-F268-4825-9C5C-680A1D12A5B9}" sourceName="Size">
  <pivotTables>
    <pivotTable tabId="18" name="TotalSales"/>
    <pivotTable tabId="19" name="TotalSales"/>
    <pivotTable tabId="20" name="TotalSales"/>
  </pivotTables>
  <data>
    <tabular pivotCacheId="15873669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975170F-083D-43AE-AFFF-B061F6501638}" sourceName="Roast Type Name">
  <pivotTables>
    <pivotTable tabId="18" name="TotalSales"/>
    <pivotTable tabId="19" name="TotalSales"/>
    <pivotTable tabId="20" name="TotalSales"/>
  </pivotTables>
  <data>
    <tabular pivotCacheId="15873669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6CFADE-68D4-4C7B-9AD8-8D6CC6119023}" sourceName="Loyalty Card">
  <pivotTables>
    <pivotTable tabId="18" name="TotalSales"/>
    <pivotTable tabId="19" name="TotalSales"/>
    <pivotTable tabId="20" name="TotalSales"/>
  </pivotTables>
  <data>
    <tabular pivotCacheId="15873669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9E28DF-589A-4966-8CB6-2235FBB4E7D1}" cache="Slicer_Size" caption="Size" columnCount="2" style="Beige Slicer" rowHeight="241300"/>
  <slicer name="Roast Type Name" xr10:uid="{DB4E4444-13D9-48FC-A542-B26DC16F97DC}" cache="Slicer_Roast_Type_Name" caption="Roast Type Name" columnCount="3" style="Beige Slicer" rowHeight="241300"/>
  <slicer name="Loyalty Card" xr10:uid="{A295CAB0-43D7-489D-B11F-E49538FE0292}" cache="Slicer_Loyalty_Card" caption="Loyalty Card" style="Beig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15B5AD-0E74-40FA-8318-B9697842EBBD}" name="Orders" displayName="Orders" ref="A1:P1001" totalsRowShown="0" headerRowDxfId="5">
  <autoFilter ref="A1:P1001" xr:uid="{8C15B5AD-0E74-40FA-8318-B9697842EBBD}"/>
  <tableColumns count="16">
    <tableColumn id="1" xr3:uid="{9BB0C187-3DBB-43F0-824A-82D484C6F1A9}" name="Order ID" dataDxfId="15"/>
    <tableColumn id="2" xr3:uid="{78497A36-4CC4-4086-9A76-5AC3D3F65E87}" name="Order Date" dataDxfId="14"/>
    <tableColumn id="3" xr3:uid="{DC763FDA-4734-4081-BA34-1DAA7F00B62F}" name="Customer ID" dataDxfId="13"/>
    <tableColumn id="4" xr3:uid="{F45B8E6E-CA00-4CAF-A3A4-4DB22CA5280F}" name="Product ID"/>
    <tableColumn id="5" xr3:uid="{16305884-DDF0-4BC3-B040-61D0DAD25FCE}" name="Quantity" dataDxfId="12"/>
    <tableColumn id="6" xr3:uid="{1885E1FC-AAC0-4912-AF3B-6682F28886DC}" name="Customer Name" dataDxfId="11">
      <calculatedColumnFormula>_xlfn.XLOOKUP(C2,customers!$A$1:$A$1001,customers!$B$1:$B$1001,"",0)</calculatedColumnFormula>
    </tableColumn>
    <tableColumn id="7" xr3:uid="{89A2AF88-7AB5-48F0-87D5-1454C7ACEBE7}" name="Email" dataDxfId="10">
      <calculatedColumnFormula>IF(_xlfn.XLOOKUP(C2,customers!$A$1:$A$1001,customers!$C$1:$C$1001,,0)=0,"",_xlfn.XLOOKUP(C2,customers!$A$1:$A$1001,customers!$C$1:$C$1001,,0))</calculatedColumnFormula>
    </tableColumn>
    <tableColumn id="8" xr3:uid="{124C06A7-3C8F-4292-9447-80D7655707CD}" name="Country" dataDxfId="9">
      <calculatedColumnFormula>_xlfn.XLOOKUP(C2,customers!$A$1:$A$1001,customers!$G$1:$G$1001,,0)</calculatedColumnFormula>
    </tableColumn>
    <tableColumn id="9" xr3:uid="{DF3ED597-6DD7-424E-BA3C-897BDC7CA6EC}" name="Coffee Type">
      <calculatedColumnFormula>INDEX(products!$A$1:$G$49,MATCH(orders!$D2,products!$A$1:$A$49,0),MATCH(orders!I$1,products!$A$1:$G$1,0))</calculatedColumnFormula>
    </tableColumn>
    <tableColumn id="10" xr3:uid="{445169FD-5F25-45DF-B20C-1FC09D700635}" name="Roast Type">
      <calculatedColumnFormula>INDEX(products!$A$1:$G$49,MATCH(orders!$D2,products!$A$1:$A$49,0),MATCH(orders!J$1,products!$A$1:$G$1,0))</calculatedColumnFormula>
    </tableColumn>
    <tableColumn id="11" xr3:uid="{EDA4DFDB-D1B9-4863-A56B-AC26FC43534E}" name="Size" dataDxfId="8">
      <calculatedColumnFormula>INDEX(products!$A$1:$G$49,MATCH(orders!$D2,products!$A$1:$A$49,0),MATCH(orders!K$1,products!$A$1:$G$1,0))</calculatedColumnFormula>
    </tableColumn>
    <tableColumn id="12" xr3:uid="{97D59A58-9DE2-4249-AED2-72B1E133F103}" name="Unit Price" dataDxfId="7">
      <calculatedColumnFormula>INDEX(products!$A$1:$G$49,MATCH(orders!$D2,products!$A$1:$A$49,0),MATCH(orders!L$1,products!$A$1:$G$1,0))</calculatedColumnFormula>
    </tableColumn>
    <tableColumn id="13" xr3:uid="{CEEA3554-B4BE-4F5A-AE80-D2D0C7F40C31}" name="Sales" dataDxfId="6">
      <calculatedColumnFormula>L2*E2</calculatedColumnFormula>
    </tableColumn>
    <tableColumn id="14" xr3:uid="{2A16D450-78A6-4483-96A9-4BC7B06DE129}" name="Coffee Type2">
      <calculatedColumnFormula>IF(I2="Rob","Robusta",IF(I2="Exc","Excelsa",IF(I2="Ara","Arabica",IF(I2="Lib","Liberica",""))))</calculatedColumnFormula>
    </tableColumn>
    <tableColumn id="15" xr3:uid="{70942450-8881-4556-B7A0-50E46F10E325}" name="Roast Type Name">
      <calculatedColumnFormula>IF(J2="M","Medium",IF(J2="L","Light",IF(J2="D","Dark","")))</calculatedColumnFormula>
    </tableColumn>
    <tableColumn id="16" xr3:uid="{002D053B-771F-4683-BCE0-6B756DF62219}"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C97F1C7-2728-412B-8DE3-D6F1C63986C0}" sourceName="Order Date">
  <pivotTables>
    <pivotTable tabId="18" name="TotalSales"/>
    <pivotTable tabId="19" name="TotalSales"/>
    <pivotTable tabId="20" name="TotalSales"/>
  </pivotTables>
  <state minimalRefreshVersion="6" lastRefreshVersion="6" pivotCacheId="15873669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ED4D65-C779-4FBB-9B14-0C6829116501}" cache="NativeTimeline_Order_Date" caption="Order Date" level="2" selectionLevel="2" scrollPosition="2021-05-06T00:00:00" style="Beig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17FF-6DAE-44C7-95C8-B2A1FC5E00A5}">
  <dimension ref="A3:F49"/>
  <sheetViews>
    <sheetView topLeftCell="A25" workbookViewId="0">
      <selection activeCell="P5" sqref="P5"/>
    </sheetView>
  </sheetViews>
  <sheetFormatPr defaultRowHeight="14.5" x14ac:dyDescent="0.35"/>
  <cols>
    <col min="1" max="1" width="12.36328125" bestFit="1" customWidth="1"/>
    <col min="2" max="2" width="20.90625" bestFit="1" customWidth="1"/>
    <col min="3" max="3" width="14"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6" t="s">
        <v>6217</v>
      </c>
      <c r="C3" s="6" t="s">
        <v>6197</v>
      </c>
    </row>
    <row r="4" spans="1:6" x14ac:dyDescent="0.35">
      <c r="A4" s="6" t="s">
        <v>6215</v>
      </c>
      <c r="B4" s="6" t="s">
        <v>6216</v>
      </c>
      <c r="C4" t="s">
        <v>6218</v>
      </c>
      <c r="D4" t="s">
        <v>6219</v>
      </c>
      <c r="E4" t="s">
        <v>6220</v>
      </c>
      <c r="F4" t="s">
        <v>6221</v>
      </c>
    </row>
    <row r="5" spans="1:6" x14ac:dyDescent="0.35">
      <c r="A5" t="s">
        <v>6199</v>
      </c>
      <c r="B5" t="s">
        <v>6200</v>
      </c>
      <c r="C5" s="7">
        <v>186.85499999999999</v>
      </c>
      <c r="D5" s="7">
        <v>305.97000000000003</v>
      </c>
      <c r="E5" s="7">
        <v>213.15999999999997</v>
      </c>
      <c r="F5" s="7">
        <v>123</v>
      </c>
    </row>
    <row r="6" spans="1:6" x14ac:dyDescent="0.35">
      <c r="B6" t="s">
        <v>6201</v>
      </c>
      <c r="C6" s="7">
        <v>251.96499999999997</v>
      </c>
      <c r="D6" s="7">
        <v>129.46</v>
      </c>
      <c r="E6" s="7">
        <v>434.03999999999996</v>
      </c>
      <c r="F6" s="7">
        <v>171.93999999999997</v>
      </c>
    </row>
    <row r="7" spans="1:6" x14ac:dyDescent="0.35">
      <c r="B7" t="s">
        <v>6202</v>
      </c>
      <c r="C7" s="7">
        <v>224.94499999999999</v>
      </c>
      <c r="D7" s="7">
        <v>349.12</v>
      </c>
      <c r="E7" s="7">
        <v>321.04000000000002</v>
      </c>
      <c r="F7" s="7">
        <v>126.035</v>
      </c>
    </row>
    <row r="8" spans="1:6" x14ac:dyDescent="0.35">
      <c r="B8" t="s">
        <v>6203</v>
      </c>
      <c r="C8" s="7">
        <v>307.12</v>
      </c>
      <c r="D8" s="7">
        <v>681.07499999999993</v>
      </c>
      <c r="E8" s="7">
        <v>533.70499999999993</v>
      </c>
      <c r="F8" s="7">
        <v>158.85</v>
      </c>
    </row>
    <row r="9" spans="1:6" x14ac:dyDescent="0.35">
      <c r="B9" t="s">
        <v>6204</v>
      </c>
      <c r="C9" s="7">
        <v>53.664999999999992</v>
      </c>
      <c r="D9" s="7">
        <v>83.025000000000006</v>
      </c>
      <c r="E9" s="7">
        <v>193.83499999999998</v>
      </c>
      <c r="F9" s="7">
        <v>68.039999999999992</v>
      </c>
    </row>
    <row r="10" spans="1:6" x14ac:dyDescent="0.35">
      <c r="B10" t="s">
        <v>6205</v>
      </c>
      <c r="C10" s="7">
        <v>163.01999999999998</v>
      </c>
      <c r="D10" s="7">
        <v>678.3599999999999</v>
      </c>
      <c r="E10" s="7">
        <v>171.04500000000002</v>
      </c>
      <c r="F10" s="7">
        <v>372.255</v>
      </c>
    </row>
    <row r="11" spans="1:6" x14ac:dyDescent="0.35">
      <c r="B11" t="s">
        <v>6206</v>
      </c>
      <c r="C11" s="7">
        <v>345.02</v>
      </c>
      <c r="D11" s="7">
        <v>273.86999999999995</v>
      </c>
      <c r="E11" s="7">
        <v>184.12999999999997</v>
      </c>
      <c r="F11" s="7">
        <v>201.11499999999998</v>
      </c>
    </row>
    <row r="12" spans="1:6" x14ac:dyDescent="0.35">
      <c r="B12" t="s">
        <v>6207</v>
      </c>
      <c r="C12" s="7">
        <v>334.89</v>
      </c>
      <c r="D12" s="7">
        <v>70.95</v>
      </c>
      <c r="E12" s="7">
        <v>134.23000000000002</v>
      </c>
      <c r="F12" s="7">
        <v>166.27499999999998</v>
      </c>
    </row>
    <row r="13" spans="1:6" x14ac:dyDescent="0.35">
      <c r="B13" t="s">
        <v>6208</v>
      </c>
      <c r="C13" s="7">
        <v>178.70999999999998</v>
      </c>
      <c r="D13" s="7">
        <v>166.1</v>
      </c>
      <c r="E13" s="7">
        <v>439.30999999999995</v>
      </c>
      <c r="F13" s="7">
        <v>492.9</v>
      </c>
    </row>
    <row r="14" spans="1:6" x14ac:dyDescent="0.35">
      <c r="B14" t="s">
        <v>6209</v>
      </c>
      <c r="C14" s="7">
        <v>301.98500000000001</v>
      </c>
      <c r="D14" s="7">
        <v>153.76499999999999</v>
      </c>
      <c r="E14" s="7">
        <v>215.55499999999998</v>
      </c>
      <c r="F14" s="7">
        <v>213.66499999999999</v>
      </c>
    </row>
    <row r="15" spans="1:6" x14ac:dyDescent="0.35">
      <c r="B15" t="s">
        <v>6210</v>
      </c>
      <c r="C15" s="7">
        <v>312.83499999999998</v>
      </c>
      <c r="D15" s="7">
        <v>63.249999999999993</v>
      </c>
      <c r="E15" s="7">
        <v>350.89500000000004</v>
      </c>
      <c r="F15" s="7">
        <v>96.405000000000001</v>
      </c>
    </row>
    <row r="16" spans="1:6" x14ac:dyDescent="0.35">
      <c r="B16" t="s">
        <v>6211</v>
      </c>
      <c r="C16" s="7">
        <v>265.62</v>
      </c>
      <c r="D16" s="7">
        <v>526.51499999999987</v>
      </c>
      <c r="E16" s="7">
        <v>187.06</v>
      </c>
      <c r="F16" s="7">
        <v>210.58999999999997</v>
      </c>
    </row>
    <row r="17" spans="1:6" x14ac:dyDescent="0.35">
      <c r="A17" t="s">
        <v>6212</v>
      </c>
      <c r="B17" t="s">
        <v>6200</v>
      </c>
      <c r="C17" s="7">
        <v>47.25</v>
      </c>
      <c r="D17" s="7">
        <v>65.805000000000007</v>
      </c>
      <c r="E17" s="7">
        <v>274.67500000000001</v>
      </c>
      <c r="F17" s="7">
        <v>179.22</v>
      </c>
    </row>
    <row r="18" spans="1:6" x14ac:dyDescent="0.35">
      <c r="B18" t="s">
        <v>6201</v>
      </c>
      <c r="C18" s="7">
        <v>745.44999999999993</v>
      </c>
      <c r="D18" s="7">
        <v>428.88499999999999</v>
      </c>
      <c r="E18" s="7">
        <v>194.17499999999998</v>
      </c>
      <c r="F18" s="7">
        <v>429.82999999999993</v>
      </c>
    </row>
    <row r="19" spans="1:6" x14ac:dyDescent="0.35">
      <c r="B19" t="s">
        <v>6202</v>
      </c>
      <c r="C19" s="7">
        <v>130.47</v>
      </c>
      <c r="D19" s="7">
        <v>271.48500000000001</v>
      </c>
      <c r="E19" s="7">
        <v>281.20499999999998</v>
      </c>
      <c r="F19" s="7">
        <v>231.63000000000002</v>
      </c>
    </row>
    <row r="20" spans="1:6" x14ac:dyDescent="0.35">
      <c r="B20" t="s">
        <v>6203</v>
      </c>
      <c r="C20" s="7">
        <v>27</v>
      </c>
      <c r="D20" s="7">
        <v>347.26</v>
      </c>
      <c r="E20" s="7">
        <v>147.51</v>
      </c>
      <c r="F20" s="7">
        <v>240.04</v>
      </c>
    </row>
    <row r="21" spans="1:6" x14ac:dyDescent="0.35">
      <c r="B21" t="s">
        <v>6204</v>
      </c>
      <c r="C21" s="7">
        <v>255.11499999999995</v>
      </c>
      <c r="D21" s="7">
        <v>541.73</v>
      </c>
      <c r="E21" s="7">
        <v>83.43</v>
      </c>
      <c r="F21" s="7">
        <v>59.079999999999991</v>
      </c>
    </row>
    <row r="22" spans="1:6" x14ac:dyDescent="0.35">
      <c r="B22" t="s">
        <v>6205</v>
      </c>
      <c r="C22" s="7">
        <v>584.78999999999985</v>
      </c>
      <c r="D22" s="7">
        <v>357.42999999999995</v>
      </c>
      <c r="E22" s="7">
        <v>355.34</v>
      </c>
      <c r="F22" s="7">
        <v>140.88</v>
      </c>
    </row>
    <row r="23" spans="1:6" x14ac:dyDescent="0.35">
      <c r="B23" t="s">
        <v>6206</v>
      </c>
      <c r="C23" s="7">
        <v>430.62</v>
      </c>
      <c r="D23" s="7">
        <v>227.42500000000001</v>
      </c>
      <c r="E23" s="7">
        <v>236.315</v>
      </c>
      <c r="F23" s="7">
        <v>414.58499999999992</v>
      </c>
    </row>
    <row r="24" spans="1:6" x14ac:dyDescent="0.35">
      <c r="B24" t="s">
        <v>6207</v>
      </c>
      <c r="C24" s="7">
        <v>22.5</v>
      </c>
      <c r="D24" s="7">
        <v>77.72</v>
      </c>
      <c r="E24" s="7">
        <v>60.5</v>
      </c>
      <c r="F24" s="7">
        <v>139.67999999999998</v>
      </c>
    </row>
    <row r="25" spans="1:6" x14ac:dyDescent="0.35">
      <c r="B25" t="s">
        <v>6208</v>
      </c>
      <c r="C25" s="7">
        <v>126.14999999999999</v>
      </c>
      <c r="D25" s="7">
        <v>195.11</v>
      </c>
      <c r="E25" s="7">
        <v>89.13</v>
      </c>
      <c r="F25" s="7">
        <v>302.65999999999997</v>
      </c>
    </row>
    <row r="26" spans="1:6" x14ac:dyDescent="0.35">
      <c r="B26" t="s">
        <v>6209</v>
      </c>
      <c r="C26" s="7">
        <v>376.03</v>
      </c>
      <c r="D26" s="7">
        <v>523.24</v>
      </c>
      <c r="E26" s="7">
        <v>440.96499999999997</v>
      </c>
      <c r="F26" s="7">
        <v>174.46999999999997</v>
      </c>
    </row>
    <row r="27" spans="1:6" x14ac:dyDescent="0.35">
      <c r="B27" t="s">
        <v>6210</v>
      </c>
      <c r="C27" s="7">
        <v>515.17999999999995</v>
      </c>
      <c r="D27" s="7">
        <v>142.56</v>
      </c>
      <c r="E27" s="7">
        <v>347.03999999999996</v>
      </c>
      <c r="F27" s="7">
        <v>104.08499999999999</v>
      </c>
    </row>
    <row r="28" spans="1:6" x14ac:dyDescent="0.35">
      <c r="B28" t="s">
        <v>6211</v>
      </c>
      <c r="C28" s="7">
        <v>95.859999999999985</v>
      </c>
      <c r="D28" s="7">
        <v>484.76</v>
      </c>
      <c r="E28" s="7">
        <v>94.17</v>
      </c>
      <c r="F28" s="7">
        <v>77.10499999999999</v>
      </c>
    </row>
    <row r="29" spans="1:6" x14ac:dyDescent="0.35">
      <c r="A29" t="s">
        <v>6213</v>
      </c>
      <c r="B29" t="s">
        <v>6200</v>
      </c>
      <c r="C29" s="7">
        <v>258.34500000000003</v>
      </c>
      <c r="D29" s="7">
        <v>139.625</v>
      </c>
      <c r="E29" s="7">
        <v>279.52000000000004</v>
      </c>
      <c r="F29" s="7">
        <v>160.19499999999999</v>
      </c>
    </row>
    <row r="30" spans="1:6" x14ac:dyDescent="0.35">
      <c r="B30" t="s">
        <v>6201</v>
      </c>
      <c r="C30" s="7">
        <v>342.2</v>
      </c>
      <c r="D30" s="7">
        <v>284.24999999999994</v>
      </c>
      <c r="E30" s="7">
        <v>251.83</v>
      </c>
      <c r="F30" s="7">
        <v>80.550000000000011</v>
      </c>
    </row>
    <row r="31" spans="1:6" x14ac:dyDescent="0.35">
      <c r="B31" t="s">
        <v>6202</v>
      </c>
      <c r="C31" s="7">
        <v>418.30499999999989</v>
      </c>
      <c r="D31" s="7">
        <v>468.125</v>
      </c>
      <c r="E31" s="7">
        <v>405.05500000000006</v>
      </c>
      <c r="F31" s="7">
        <v>253.15499999999997</v>
      </c>
    </row>
    <row r="32" spans="1:6" x14ac:dyDescent="0.35">
      <c r="B32" t="s">
        <v>6203</v>
      </c>
      <c r="C32" s="7">
        <v>102.32999999999998</v>
      </c>
      <c r="D32" s="7">
        <v>242.14000000000001</v>
      </c>
      <c r="E32" s="7">
        <v>554.875</v>
      </c>
      <c r="F32" s="7">
        <v>106.23999999999998</v>
      </c>
    </row>
    <row r="33" spans="1:6" x14ac:dyDescent="0.35">
      <c r="B33" t="s">
        <v>6204</v>
      </c>
      <c r="C33" s="7">
        <v>234.71999999999997</v>
      </c>
      <c r="D33" s="7">
        <v>133.08000000000001</v>
      </c>
      <c r="E33" s="7">
        <v>267.2</v>
      </c>
      <c r="F33" s="7">
        <v>272.68999999999994</v>
      </c>
    </row>
    <row r="34" spans="1:6" x14ac:dyDescent="0.35">
      <c r="B34" t="s">
        <v>6205</v>
      </c>
      <c r="C34" s="7">
        <v>430.39</v>
      </c>
      <c r="D34" s="7">
        <v>136.20500000000001</v>
      </c>
      <c r="E34" s="7">
        <v>209.6</v>
      </c>
      <c r="F34" s="7">
        <v>88.334999999999994</v>
      </c>
    </row>
    <row r="35" spans="1:6" x14ac:dyDescent="0.35">
      <c r="B35" t="s">
        <v>6206</v>
      </c>
      <c r="C35" s="7">
        <v>109.005</v>
      </c>
      <c r="D35" s="7">
        <v>393.57499999999999</v>
      </c>
      <c r="E35" s="7">
        <v>61.034999999999997</v>
      </c>
      <c r="F35" s="7">
        <v>199.48999999999998</v>
      </c>
    </row>
    <row r="36" spans="1:6" x14ac:dyDescent="0.35">
      <c r="B36" t="s">
        <v>6207</v>
      </c>
      <c r="C36" s="7">
        <v>287.52499999999998</v>
      </c>
      <c r="D36" s="7">
        <v>288.67</v>
      </c>
      <c r="E36" s="7">
        <v>125.58</v>
      </c>
      <c r="F36" s="7">
        <v>374.13499999999999</v>
      </c>
    </row>
    <row r="37" spans="1:6" x14ac:dyDescent="0.35">
      <c r="B37" t="s">
        <v>6208</v>
      </c>
      <c r="C37" s="7">
        <v>840.92999999999984</v>
      </c>
      <c r="D37" s="7">
        <v>409.875</v>
      </c>
      <c r="E37" s="7">
        <v>171.32999999999998</v>
      </c>
      <c r="F37" s="7">
        <v>221.43999999999997</v>
      </c>
    </row>
    <row r="38" spans="1:6" x14ac:dyDescent="0.35">
      <c r="B38" t="s">
        <v>6209</v>
      </c>
      <c r="C38" s="7">
        <v>299.07</v>
      </c>
      <c r="D38" s="7">
        <v>260.32499999999999</v>
      </c>
      <c r="E38" s="7">
        <v>584.64</v>
      </c>
      <c r="F38" s="7">
        <v>256.36500000000001</v>
      </c>
    </row>
    <row r="39" spans="1:6" x14ac:dyDescent="0.35">
      <c r="B39" t="s">
        <v>6210</v>
      </c>
      <c r="C39" s="7">
        <v>323.32499999999999</v>
      </c>
      <c r="D39" s="7">
        <v>565.57000000000005</v>
      </c>
      <c r="E39" s="7">
        <v>537.80999999999995</v>
      </c>
      <c r="F39" s="7">
        <v>189.47499999999999</v>
      </c>
    </row>
    <row r="40" spans="1:6" x14ac:dyDescent="0.35">
      <c r="B40" t="s">
        <v>6211</v>
      </c>
      <c r="C40" s="7">
        <v>399.48499999999996</v>
      </c>
      <c r="D40" s="7">
        <v>148.19999999999999</v>
      </c>
      <c r="E40" s="7">
        <v>388.21999999999997</v>
      </c>
      <c r="F40" s="7">
        <v>212.07499999999999</v>
      </c>
    </row>
    <row r="41" spans="1:6" x14ac:dyDescent="0.35">
      <c r="A41" t="s">
        <v>6214</v>
      </c>
      <c r="B41" t="s">
        <v>6200</v>
      </c>
      <c r="C41" s="7">
        <v>112.69499999999999</v>
      </c>
      <c r="D41" s="7">
        <v>166.32</v>
      </c>
      <c r="E41" s="7">
        <v>843.71499999999992</v>
      </c>
      <c r="F41" s="7">
        <v>146.685</v>
      </c>
    </row>
    <row r="42" spans="1:6" x14ac:dyDescent="0.35">
      <c r="B42" t="s">
        <v>6201</v>
      </c>
      <c r="C42" s="7">
        <v>114.87999999999998</v>
      </c>
      <c r="D42" s="7">
        <v>133.815</v>
      </c>
      <c r="E42" s="7">
        <v>91.175000000000011</v>
      </c>
      <c r="F42" s="7">
        <v>53.759999999999991</v>
      </c>
    </row>
    <row r="43" spans="1:6" x14ac:dyDescent="0.35">
      <c r="B43" t="s">
        <v>6202</v>
      </c>
      <c r="C43" s="7">
        <v>277.76</v>
      </c>
      <c r="D43" s="7">
        <v>175.41</v>
      </c>
      <c r="E43" s="7">
        <v>462.50999999999993</v>
      </c>
      <c r="F43" s="7">
        <v>399.52499999999998</v>
      </c>
    </row>
    <row r="44" spans="1:6" x14ac:dyDescent="0.35">
      <c r="B44" t="s">
        <v>6203</v>
      </c>
      <c r="C44" s="7">
        <v>197.89499999999998</v>
      </c>
      <c r="D44" s="7">
        <v>289.755</v>
      </c>
      <c r="E44" s="7">
        <v>88.545000000000002</v>
      </c>
      <c r="F44" s="7">
        <v>200.25499999999997</v>
      </c>
    </row>
    <row r="45" spans="1:6" x14ac:dyDescent="0.35">
      <c r="B45" t="s">
        <v>6204</v>
      </c>
      <c r="C45" s="7">
        <v>193.11499999999998</v>
      </c>
      <c r="D45" s="7">
        <v>212.49499999999998</v>
      </c>
      <c r="E45" s="7">
        <v>292.29000000000002</v>
      </c>
      <c r="F45" s="7">
        <v>304.46999999999997</v>
      </c>
    </row>
    <row r="46" spans="1:6" x14ac:dyDescent="0.35">
      <c r="B46" t="s">
        <v>6205</v>
      </c>
      <c r="C46" s="7">
        <v>179.79</v>
      </c>
      <c r="D46" s="7">
        <v>426.2</v>
      </c>
      <c r="E46" s="7">
        <v>170.08999999999997</v>
      </c>
      <c r="F46" s="7">
        <v>379.31</v>
      </c>
    </row>
    <row r="47" spans="1:6" x14ac:dyDescent="0.35">
      <c r="B47" t="s">
        <v>6206</v>
      </c>
      <c r="C47" s="7">
        <v>247.28999999999996</v>
      </c>
      <c r="D47" s="7">
        <v>246.685</v>
      </c>
      <c r="E47" s="7">
        <v>271.05499999999995</v>
      </c>
      <c r="F47" s="7">
        <v>141.69999999999999</v>
      </c>
    </row>
    <row r="48" spans="1:6" x14ac:dyDescent="0.35">
      <c r="B48" t="s">
        <v>6207</v>
      </c>
      <c r="C48" s="7">
        <v>116.39499999999998</v>
      </c>
      <c r="D48" s="7">
        <v>41.25</v>
      </c>
      <c r="E48" s="7">
        <v>15.54</v>
      </c>
      <c r="F48" s="7">
        <v>71.06</v>
      </c>
    </row>
    <row r="49" spans="1:6" x14ac:dyDescent="0.35">
      <c r="A49" t="s">
        <v>6198</v>
      </c>
      <c r="C49" s="7">
        <v>11768.495000000003</v>
      </c>
      <c r="D49" s="7">
        <v>12306.440000000002</v>
      </c>
      <c r="E49" s="7">
        <v>12054.075000000003</v>
      </c>
      <c r="F49" s="7">
        <v>9005.244999999999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3858-B19F-436F-8A93-1291A265D7FB}">
  <dimension ref="A3:B6"/>
  <sheetViews>
    <sheetView workbookViewId="0">
      <selection activeCell="B5" sqref="B5"/>
    </sheetView>
  </sheetViews>
  <sheetFormatPr defaultRowHeight="14.5" x14ac:dyDescent="0.35"/>
  <cols>
    <col min="1" max="1" width="14.1796875" bestFit="1" customWidth="1"/>
    <col min="2" max="2" width="11.26953125" bestFit="1" customWidth="1"/>
    <col min="3" max="3" width="7.1796875" bestFit="1" customWidth="1"/>
    <col min="4" max="6" width="7.7265625" bestFit="1" customWidth="1"/>
    <col min="7" max="7" width="10.7265625" bestFit="1" customWidth="1"/>
  </cols>
  <sheetData>
    <row r="3" spans="1:2" x14ac:dyDescent="0.35">
      <c r="A3" s="6" t="s">
        <v>7</v>
      </c>
      <c r="B3" t="s">
        <v>6217</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0333F-0CB1-4AFD-923A-2B8242EE8CCE}">
  <dimension ref="A3:B8"/>
  <sheetViews>
    <sheetView workbookViewId="0">
      <selection activeCell="A6" sqref="A6"/>
    </sheetView>
  </sheetViews>
  <sheetFormatPr defaultRowHeight="14.5" x14ac:dyDescent="0.35"/>
  <cols>
    <col min="1" max="1" width="16.7265625" bestFit="1" customWidth="1"/>
    <col min="2" max="3" width="11.26953125" bestFit="1" customWidth="1"/>
    <col min="4" max="6" width="7.7265625" bestFit="1" customWidth="1"/>
    <col min="7" max="7" width="10.7265625" bestFit="1" customWidth="1"/>
  </cols>
  <sheetData>
    <row r="3" spans="1:2" x14ac:dyDescent="0.35">
      <c r="A3" s="6" t="s">
        <v>4</v>
      </c>
      <c r="B3" t="s">
        <v>6217</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02D8-71F3-4521-866D-D86C45759397}">
  <dimension ref="A1:A17"/>
  <sheetViews>
    <sheetView showGridLines="0" tabSelected="1" topLeftCell="A2" zoomScale="90" zoomScaleNormal="90" workbookViewId="0">
      <selection activeCell="AC14" sqref="AC14"/>
    </sheetView>
  </sheetViews>
  <sheetFormatPr defaultRowHeight="14.5" x14ac:dyDescent="0.35"/>
  <cols>
    <col min="1" max="1" width="1.6328125" customWidth="1"/>
    <col min="16" max="16" width="0.81640625" customWidth="1"/>
    <col min="19" max="19" width="0.81640625" customWidth="1"/>
    <col min="23" max="23" width="0.81640625" customWidth="1"/>
  </cols>
  <sheetData>
    <row r="1" customFormat="1" ht="5" customHeight="1" x14ac:dyDescent="0.35"/>
    <row r="6" customFormat="1" ht="2" customHeight="1" x14ac:dyDescent="0.35"/>
    <row r="11" customFormat="1" ht="2" customHeight="1" x14ac:dyDescent="0.35"/>
    <row r="17" customFormat="1" ht="2"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J6" sqref="J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7.81640625" customWidth="1"/>
    <col min="12" max="12" width="10.453125" customWidth="1"/>
    <col min="13" max="13" width="8.81640625" bestFit="1" customWidth="1"/>
    <col min="14" max="14" width="13.26953125" customWidth="1"/>
    <col min="15" max="15" width="16.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Tim K. Ukeje</cp:lastModifiedBy>
  <cp:revision/>
  <cp:lastPrinted>2024-01-26T00:03:49Z</cp:lastPrinted>
  <dcterms:created xsi:type="dcterms:W3CDTF">2022-11-26T09:51:45Z</dcterms:created>
  <dcterms:modified xsi:type="dcterms:W3CDTF">2024-01-27T04:26:05Z</dcterms:modified>
  <cp:category/>
  <cp:contentStatus/>
</cp:coreProperties>
</file>